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IENTE\Desktop\Carlos\ht\Dados tratados\"/>
    </mc:Choice>
  </mc:AlternateContent>
  <bookViews>
    <workbookView xWindow="0" yWindow="0" windowWidth="29010" windowHeight="12900"/>
  </bookViews>
  <sheets>
    <sheet name="Plan1" sheetId="9" r:id="rId1"/>
    <sheet name="mAr_20" sheetId="3" r:id="rId2"/>
    <sheet name="mAr_25" sheetId="4" r:id="rId3"/>
    <sheet name="mAr_30" sheetId="5" r:id="rId4"/>
    <sheet name="mAr_35" sheetId="6" r:id="rId5"/>
    <sheet name="mAr_40" sheetId="7" r:id="rId6"/>
    <sheet name="mAr_45" sheetId="8" r:id="rId7"/>
  </sheets>
  <externalReferences>
    <externalReference r:id="rId8"/>
  </externalReferences>
  <calcPr calcId="152511"/>
</workbook>
</file>

<file path=xl/calcChain.xml><?xml version="1.0" encoding="utf-8"?>
<calcChain xmlns="http://schemas.openxmlformats.org/spreadsheetml/2006/main">
  <c r="C2" i="9" l="1"/>
  <c r="D2" i="9"/>
  <c r="E2" i="9"/>
  <c r="F2" i="9"/>
  <c r="G2" i="9"/>
  <c r="H2" i="9"/>
  <c r="I2" i="9"/>
  <c r="J2" i="9"/>
  <c r="K2" i="9"/>
  <c r="L2" i="9"/>
  <c r="B2" i="9"/>
  <c r="J128" i="3"/>
  <c r="I128" i="3"/>
  <c r="H128" i="3"/>
  <c r="G128" i="3"/>
  <c r="F128" i="3"/>
  <c r="E128" i="3"/>
  <c r="D128" i="3"/>
  <c r="C128" i="3"/>
  <c r="B128" i="3"/>
  <c r="C3" i="9"/>
  <c r="D3" i="9"/>
  <c r="E3" i="9"/>
  <c r="F3" i="9"/>
  <c r="G3" i="9"/>
  <c r="H3" i="9"/>
  <c r="I3" i="9"/>
  <c r="J3" i="9"/>
  <c r="K3" i="9"/>
  <c r="L3" i="9"/>
  <c r="B3" i="9"/>
  <c r="C124" i="4"/>
  <c r="D124" i="4"/>
  <c r="E124" i="4"/>
  <c r="F124" i="4"/>
  <c r="G124" i="4"/>
  <c r="H124" i="4"/>
  <c r="I124" i="4"/>
  <c r="B124" i="4"/>
  <c r="J124" i="4"/>
  <c r="C4" i="9"/>
  <c r="D4" i="9"/>
  <c r="E4" i="9"/>
  <c r="F4" i="9"/>
  <c r="G4" i="9"/>
  <c r="H4" i="9"/>
  <c r="I4" i="9"/>
  <c r="J4" i="9"/>
  <c r="K4" i="9"/>
  <c r="L4" i="9"/>
  <c r="B4" i="9"/>
  <c r="C122" i="5"/>
  <c r="D122" i="5"/>
  <c r="E122" i="5"/>
  <c r="F122" i="5"/>
  <c r="G122" i="5"/>
  <c r="H122" i="5"/>
  <c r="I122" i="5"/>
  <c r="B122" i="5"/>
  <c r="J122" i="5"/>
  <c r="Y4" i="9" l="1"/>
  <c r="Z4" i="9"/>
  <c r="X6" i="9"/>
  <c r="X5" i="9"/>
  <c r="X7" i="9"/>
  <c r="Y6" i="9"/>
  <c r="Y7" i="9"/>
  <c r="Y5" i="9"/>
  <c r="AA5" i="9" s="1"/>
  <c r="Z5" i="9"/>
  <c r="Z6" i="9"/>
  <c r="Z7" i="9"/>
  <c r="P5" i="9"/>
  <c r="P6" i="9"/>
  <c r="N5" i="9"/>
  <c r="N6" i="9"/>
  <c r="C5" i="9"/>
  <c r="D5" i="9"/>
  <c r="E5" i="9"/>
  <c r="F5" i="9"/>
  <c r="G5" i="9"/>
  <c r="H5" i="9"/>
  <c r="I5" i="9"/>
  <c r="J5" i="9"/>
  <c r="K5" i="9"/>
  <c r="L5" i="9"/>
  <c r="B5" i="9"/>
  <c r="I105" i="6"/>
  <c r="H105" i="6"/>
  <c r="G105" i="6"/>
  <c r="F105" i="6"/>
  <c r="E105" i="6"/>
  <c r="D105" i="6"/>
  <c r="C105" i="6"/>
  <c r="B105" i="6"/>
  <c r="R2" i="9"/>
  <c r="T2" i="9" s="1"/>
  <c r="S2" i="9"/>
  <c r="C6" i="9"/>
  <c r="D6" i="9"/>
  <c r="E6" i="9"/>
  <c r="F6" i="9"/>
  <c r="G6" i="9"/>
  <c r="H6" i="9"/>
  <c r="I6" i="9"/>
  <c r="J6" i="9"/>
  <c r="K6" i="9"/>
  <c r="L6" i="9"/>
  <c r="B6" i="9"/>
  <c r="C101" i="7"/>
  <c r="D101" i="7"/>
  <c r="E101" i="7"/>
  <c r="F101" i="7"/>
  <c r="G101" i="7"/>
  <c r="H101" i="7"/>
  <c r="I101" i="7"/>
  <c r="B101" i="7"/>
  <c r="C7" i="9"/>
  <c r="D7" i="9"/>
  <c r="E7" i="9"/>
  <c r="F7" i="9"/>
  <c r="G7" i="9"/>
  <c r="H7" i="9"/>
  <c r="I7" i="9"/>
  <c r="J7" i="9"/>
  <c r="K7" i="9"/>
  <c r="L7" i="9"/>
  <c r="B7" i="9"/>
  <c r="Z2" i="9" l="1"/>
  <c r="N2" i="9"/>
  <c r="P2" i="9" s="1"/>
  <c r="Y3" i="9"/>
  <c r="Z3" i="9"/>
  <c r="Y2" i="9"/>
  <c r="N4" i="9"/>
  <c r="U2" i="9"/>
  <c r="Q2" i="9" l="1"/>
  <c r="X2" i="9" s="1"/>
  <c r="AA2" i="9"/>
  <c r="C134" i="8"/>
  <c r="D134" i="8"/>
  <c r="E134" i="8"/>
  <c r="F134" i="8"/>
  <c r="G134" i="8"/>
  <c r="H134" i="8"/>
  <c r="I134" i="8"/>
  <c r="B134" i="8"/>
  <c r="J134" i="8"/>
  <c r="N8" i="9" l="1"/>
  <c r="Q8" i="9" s="1"/>
  <c r="N7" i="9"/>
  <c r="Q4" i="9"/>
  <c r="X4" i="9" s="1"/>
  <c r="N3" i="9"/>
  <c r="N13" i="9"/>
  <c r="Q13" i="9" s="1"/>
  <c r="N12" i="9"/>
  <c r="Q12" i="9" s="1"/>
  <c r="N11" i="9"/>
  <c r="Q11" i="9" s="1"/>
  <c r="N10" i="9"/>
  <c r="Q10" i="9" s="1"/>
  <c r="N9" i="9"/>
  <c r="Q9" i="9" s="1"/>
  <c r="P10" i="9" l="1"/>
  <c r="P11" i="9"/>
  <c r="P4" i="9"/>
  <c r="P3" i="9"/>
  <c r="Q3" i="9"/>
  <c r="X3" i="9" s="1"/>
  <c r="P8" i="9"/>
  <c r="P7" i="9"/>
  <c r="Q7" i="9"/>
  <c r="Q6" i="9"/>
  <c r="P9" i="9"/>
  <c r="P12" i="9"/>
  <c r="Q5" i="9"/>
  <c r="P13" i="9"/>
  <c r="AA7" i="9" l="1"/>
  <c r="AA4" i="9"/>
  <c r="AA6" i="9"/>
  <c r="AA3" i="9"/>
</calcChain>
</file>

<file path=xl/sharedStrings.xml><?xml version="1.0" encoding="utf-8"?>
<sst xmlns="http://schemas.openxmlformats.org/spreadsheetml/2006/main" count="192" uniqueCount="49">
  <si>
    <t>T_hot_in(C)</t>
  </si>
  <si>
    <t>T_cold_in(C)</t>
  </si>
  <si>
    <t>T_cold_out(C)</t>
  </si>
  <si>
    <t>T_hot_out(C)</t>
  </si>
  <si>
    <t>mdot_cold(kg/s)</t>
  </si>
  <si>
    <t>Diferencial_cold(bar)</t>
  </si>
  <si>
    <t>Diferencial_hot(bar)</t>
  </si>
  <si>
    <t>mdot_hot(kg/s)</t>
  </si>
  <si>
    <t>ABS_cold(bar)</t>
  </si>
  <si>
    <t>ABS_hot(bar)</t>
  </si>
  <si>
    <t>q_cold(kW)</t>
  </si>
  <si>
    <t>q_hot(kW)</t>
  </si>
  <si>
    <t>ASFASYFY</t>
  </si>
  <si>
    <t>Tau_cold_haste</t>
  </si>
  <si>
    <t>Re_hot</t>
  </si>
  <si>
    <t>Re_cold</t>
  </si>
  <si>
    <t>U_global</t>
  </si>
  <si>
    <t>PSIG_cold(bar)</t>
  </si>
  <si>
    <t>R_fouling</t>
  </si>
  <si>
    <t>PSIG_hot(bar)</t>
  </si>
  <si>
    <t>PSID_hot(bar)</t>
  </si>
  <si>
    <t>m_dot_hot</t>
  </si>
  <si>
    <t>PSID_cold(bar)</t>
  </si>
  <si>
    <t>m_dot_cold</t>
  </si>
  <si>
    <t>mdot_air(kg/s)</t>
  </si>
  <si>
    <t>Tempo</t>
  </si>
  <si>
    <t>Médias</t>
  </si>
  <si>
    <t>T_med_air</t>
  </si>
  <si>
    <t>cp_air</t>
  </si>
  <si>
    <t>rho_ar</t>
  </si>
  <si>
    <t>um_ar</t>
  </si>
  <si>
    <t>Vf</t>
  </si>
  <si>
    <t>Afs</t>
  </si>
  <si>
    <t>Acs</t>
  </si>
  <si>
    <t>Dh</t>
  </si>
  <si>
    <t>Lf</t>
  </si>
  <si>
    <t>Re_air</t>
  </si>
  <si>
    <t>q_air</t>
  </si>
  <si>
    <t>∆T_lmtd</t>
  </si>
  <si>
    <t>UA</t>
  </si>
  <si>
    <t>mAr_45</t>
  </si>
  <si>
    <t>mAr_40</t>
  </si>
  <si>
    <t>Média</t>
  </si>
  <si>
    <t>mAr_35</t>
  </si>
  <si>
    <t>mAr_30</t>
  </si>
  <si>
    <t>mAr_20</t>
  </si>
  <si>
    <t>mAr_25</t>
  </si>
  <si>
    <t>T_Air_in(C)</t>
  </si>
  <si>
    <t>T_Air_out(C)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</si>
</sst>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6" fillId="0" borderId="0" xfId="0" applyFont="1"/>
    <xf numFmtId="0" fontId="19" fillId="0" borderId="0" xfId="0" applyFont="1"/>
    <xf numFmtId="11" fontId="0" fillId="0" borderId="0" xfId="0" applyNumberFormat="1"/>
    <xf numFmtId="2" fontId="0" fillId="0" borderId="0" xfId="0" applyNumberFormat="1"/>
    <xf numFmtId="0" fontId="0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Plan1!$AA$1</c:f>
              <c:strCache>
                <c:ptCount val="1"/>
                <c:pt idx="0">
                  <c:v>UA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Plan1!$X$2:$X$7</c:f>
              <c:numCache>
                <c:formatCode>0.00</c:formatCode>
                <c:ptCount val="6"/>
                <c:pt idx="0">
                  <c:v>4628.6379821160808</c:v>
                </c:pt>
                <c:pt idx="1">
                  <c:v>6029.8309299732982</c:v>
                </c:pt>
                <c:pt idx="2">
                  <c:v>7870.7323201479694</c:v>
                </c:pt>
                <c:pt idx="3">
                  <c:v>9851.4525142550265</c:v>
                </c:pt>
                <c:pt idx="4">
                  <c:v>14537.561994690172</c:v>
                </c:pt>
                <c:pt idx="5">
                  <c:v>15388.405408004306</c:v>
                </c:pt>
              </c:numCache>
            </c:numRef>
          </c:xVal>
          <c:yVal>
            <c:numRef>
              <c:f>Plan1!$AA$2:$AA$7</c:f>
              <c:numCache>
                <c:formatCode>General</c:formatCode>
                <c:ptCount val="6"/>
                <c:pt idx="0">
                  <c:v>9.3451119325891288</c:v>
                </c:pt>
                <c:pt idx="1">
                  <c:v>10.19400912998495</c:v>
                </c:pt>
                <c:pt idx="2">
                  <c:v>10.859885018262634</c:v>
                </c:pt>
                <c:pt idx="3">
                  <c:v>12.310739881350079</c:v>
                </c:pt>
                <c:pt idx="4">
                  <c:v>16.669327115714594</c:v>
                </c:pt>
                <c:pt idx="5">
                  <c:v>17.733313541830814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182240"/>
        <c:axId val="1973186592"/>
      </c:scatterChart>
      <c:valAx>
        <c:axId val="197318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3186592"/>
        <c:crosses val="autoZero"/>
        <c:crossBetween val="midCat"/>
      </c:valAx>
      <c:valAx>
        <c:axId val="197318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318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mAr_40!$G$1</c:f>
              <c:strCache>
                <c:ptCount val="1"/>
                <c:pt idx="0">
                  <c:v>mdot_air(kg/s)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mAr_40!$A$2:$A$177</c:f>
              <c:strCache>
                <c:ptCount val="100"/>
                <c:pt idx="0">
                  <c:v>2.74366</c:v>
                </c:pt>
                <c:pt idx="1">
                  <c:v>3.74498</c:v>
                </c:pt>
                <c:pt idx="2">
                  <c:v>4.74832</c:v>
                </c:pt>
                <c:pt idx="3">
                  <c:v>5.75164</c:v>
                </c:pt>
                <c:pt idx="4">
                  <c:v>6.75296</c:v>
                </c:pt>
                <c:pt idx="5">
                  <c:v>7.75625</c:v>
                </c:pt>
                <c:pt idx="6">
                  <c:v>8.75957</c:v>
                </c:pt>
                <c:pt idx="7">
                  <c:v>9.76091</c:v>
                </c:pt>
                <c:pt idx="8">
                  <c:v>10.76321</c:v>
                </c:pt>
                <c:pt idx="9">
                  <c:v>11.76652</c:v>
                </c:pt>
                <c:pt idx="10">
                  <c:v>12.76685</c:v>
                </c:pt>
                <c:pt idx="11">
                  <c:v>13.77016</c:v>
                </c:pt>
                <c:pt idx="12">
                  <c:v>14.77348</c:v>
                </c:pt>
                <c:pt idx="13">
                  <c:v>15.7748</c:v>
                </c:pt>
                <c:pt idx="14">
                  <c:v>16.77812</c:v>
                </c:pt>
                <c:pt idx="15">
                  <c:v>17.78143</c:v>
                </c:pt>
                <c:pt idx="16">
                  <c:v>18.78275</c:v>
                </c:pt>
                <c:pt idx="17">
                  <c:v>19.7861</c:v>
                </c:pt>
                <c:pt idx="18">
                  <c:v>20.78942</c:v>
                </c:pt>
                <c:pt idx="19">
                  <c:v>21.79074</c:v>
                </c:pt>
                <c:pt idx="20">
                  <c:v>22.79303</c:v>
                </c:pt>
                <c:pt idx="21">
                  <c:v>23.79634</c:v>
                </c:pt>
                <c:pt idx="22">
                  <c:v>24.79969</c:v>
                </c:pt>
                <c:pt idx="23">
                  <c:v>25.801</c:v>
                </c:pt>
                <c:pt idx="24">
                  <c:v>26.8043</c:v>
                </c:pt>
                <c:pt idx="25">
                  <c:v>27.80761</c:v>
                </c:pt>
                <c:pt idx="26">
                  <c:v>28.80896</c:v>
                </c:pt>
                <c:pt idx="27">
                  <c:v>29.81125</c:v>
                </c:pt>
                <c:pt idx="28">
                  <c:v>30.8136</c:v>
                </c:pt>
                <c:pt idx="29">
                  <c:v>31.81489</c:v>
                </c:pt>
                <c:pt idx="30">
                  <c:v>32.81824</c:v>
                </c:pt>
                <c:pt idx="31">
                  <c:v>33.82155</c:v>
                </c:pt>
                <c:pt idx="32">
                  <c:v>34.82287</c:v>
                </c:pt>
                <c:pt idx="33">
                  <c:v>35.82519</c:v>
                </c:pt>
                <c:pt idx="34">
                  <c:v>36.82851</c:v>
                </c:pt>
                <c:pt idx="35">
                  <c:v>37.82884</c:v>
                </c:pt>
                <c:pt idx="36">
                  <c:v>38.83212</c:v>
                </c:pt>
                <c:pt idx="37">
                  <c:v>39.83544</c:v>
                </c:pt>
                <c:pt idx="38">
                  <c:v>40.83676</c:v>
                </c:pt>
                <c:pt idx="39">
                  <c:v>41.84008</c:v>
                </c:pt>
                <c:pt idx="40">
                  <c:v>42.84339</c:v>
                </c:pt>
                <c:pt idx="41">
                  <c:v>43.84471</c:v>
                </c:pt>
                <c:pt idx="42">
                  <c:v>44.84703</c:v>
                </c:pt>
                <c:pt idx="43">
                  <c:v>45.85035</c:v>
                </c:pt>
                <c:pt idx="44">
                  <c:v>46.85366</c:v>
                </c:pt>
                <c:pt idx="45">
                  <c:v>47.85498</c:v>
                </c:pt>
                <c:pt idx="46">
                  <c:v>48.8583</c:v>
                </c:pt>
                <c:pt idx="47">
                  <c:v>49.86162</c:v>
                </c:pt>
                <c:pt idx="48">
                  <c:v>50.86096</c:v>
                </c:pt>
                <c:pt idx="49">
                  <c:v>51.86326</c:v>
                </c:pt>
                <c:pt idx="50">
                  <c:v>52.86658</c:v>
                </c:pt>
                <c:pt idx="51">
                  <c:v>53.86792</c:v>
                </c:pt>
                <c:pt idx="52">
                  <c:v>54.87122</c:v>
                </c:pt>
                <c:pt idx="53">
                  <c:v>55.87357</c:v>
                </c:pt>
                <c:pt idx="54">
                  <c:v>56.87386</c:v>
                </c:pt>
                <c:pt idx="55">
                  <c:v>57.87718</c:v>
                </c:pt>
                <c:pt idx="56">
                  <c:v>58.88052</c:v>
                </c:pt>
                <c:pt idx="57">
                  <c:v>59.88181</c:v>
                </c:pt>
                <c:pt idx="58">
                  <c:v>60.88413</c:v>
                </c:pt>
                <c:pt idx="59">
                  <c:v>61.88745</c:v>
                </c:pt>
                <c:pt idx="60">
                  <c:v>62.88777</c:v>
                </c:pt>
                <c:pt idx="61">
                  <c:v>63.89111</c:v>
                </c:pt>
                <c:pt idx="62">
                  <c:v>64.89443</c:v>
                </c:pt>
                <c:pt idx="63">
                  <c:v>65.89575</c:v>
                </c:pt>
                <c:pt idx="64">
                  <c:v>66.89804</c:v>
                </c:pt>
                <c:pt idx="65">
                  <c:v>67.90136</c:v>
                </c:pt>
                <c:pt idx="66">
                  <c:v>68.90467</c:v>
                </c:pt>
                <c:pt idx="67">
                  <c:v>69.906</c:v>
                </c:pt>
                <c:pt idx="68">
                  <c:v>70.90833</c:v>
                </c:pt>
                <c:pt idx="69">
                  <c:v>71.91163</c:v>
                </c:pt>
                <c:pt idx="70">
                  <c:v>72.91295</c:v>
                </c:pt>
                <c:pt idx="71">
                  <c:v>73.9163</c:v>
                </c:pt>
                <c:pt idx="72">
                  <c:v>74.91859</c:v>
                </c:pt>
                <c:pt idx="73">
                  <c:v>75.91991</c:v>
                </c:pt>
                <c:pt idx="74">
                  <c:v>76.92322</c:v>
                </c:pt>
                <c:pt idx="75">
                  <c:v>77.92455</c:v>
                </c:pt>
                <c:pt idx="76">
                  <c:v>78.92487</c:v>
                </c:pt>
                <c:pt idx="77">
                  <c:v>79.92719</c:v>
                </c:pt>
                <c:pt idx="78">
                  <c:v>80.92851</c:v>
                </c:pt>
                <c:pt idx="79">
                  <c:v>81.92883</c:v>
                </c:pt>
                <c:pt idx="80">
                  <c:v>82.93019</c:v>
                </c:pt>
                <c:pt idx="81">
                  <c:v>83.93151</c:v>
                </c:pt>
                <c:pt idx="82">
                  <c:v>84.9318</c:v>
                </c:pt>
                <c:pt idx="83">
                  <c:v>85.93312</c:v>
                </c:pt>
                <c:pt idx="84">
                  <c:v>86.93447</c:v>
                </c:pt>
                <c:pt idx="85">
                  <c:v>87.93579</c:v>
                </c:pt>
                <c:pt idx="86">
                  <c:v>88.93908</c:v>
                </c:pt>
                <c:pt idx="87">
                  <c:v>89.9424</c:v>
                </c:pt>
                <c:pt idx="88">
                  <c:v>90.94275</c:v>
                </c:pt>
                <c:pt idx="89">
                  <c:v>91.94607</c:v>
                </c:pt>
                <c:pt idx="90">
                  <c:v>92.94939</c:v>
                </c:pt>
                <c:pt idx="91">
                  <c:v>93.9527</c:v>
                </c:pt>
                <c:pt idx="92">
                  <c:v>94.95399</c:v>
                </c:pt>
                <c:pt idx="93">
                  <c:v>95.95731</c:v>
                </c:pt>
                <c:pt idx="94">
                  <c:v>96.96062</c:v>
                </c:pt>
                <c:pt idx="95">
                  <c:v>97.96095</c:v>
                </c:pt>
                <c:pt idx="96">
                  <c:v>98.96227</c:v>
                </c:pt>
                <c:pt idx="97">
                  <c:v>99.96558</c:v>
                </c:pt>
                <c:pt idx="98">
                  <c:v>100.96591</c:v>
                </c:pt>
                <c:pt idx="99">
                  <c:v>Média</c:v>
                </c:pt>
              </c:strCache>
            </c:strRef>
          </c:xVal>
          <c:yVal>
            <c:numRef>
              <c:f>mAr_40!$G$2:$G$177</c:f>
              <c:numCache>
                <c:formatCode>General</c:formatCode>
                <c:ptCount val="176"/>
                <c:pt idx="0">
                  <c:v>4.8489999999999998E-2</c:v>
                </c:pt>
                <c:pt idx="1">
                  <c:v>4.9529999999999998E-2</c:v>
                </c:pt>
                <c:pt idx="2">
                  <c:v>4.8480000000000002E-2</c:v>
                </c:pt>
                <c:pt idx="3">
                  <c:v>4.6519999999999999E-2</c:v>
                </c:pt>
                <c:pt idx="4">
                  <c:v>4.6240000000000003E-2</c:v>
                </c:pt>
                <c:pt idx="5">
                  <c:v>4.7739999999999998E-2</c:v>
                </c:pt>
                <c:pt idx="6">
                  <c:v>4.7899999999999998E-2</c:v>
                </c:pt>
                <c:pt idx="7">
                  <c:v>4.8550000000000003E-2</c:v>
                </c:pt>
                <c:pt idx="8">
                  <c:v>4.8730000000000002E-2</c:v>
                </c:pt>
                <c:pt idx="9">
                  <c:v>4.8320000000000002E-2</c:v>
                </c:pt>
                <c:pt idx="10">
                  <c:v>4.709E-2</c:v>
                </c:pt>
                <c:pt idx="11">
                  <c:v>4.7550000000000002E-2</c:v>
                </c:pt>
                <c:pt idx="12">
                  <c:v>4.7719999999999999E-2</c:v>
                </c:pt>
                <c:pt idx="13">
                  <c:v>4.863E-2</c:v>
                </c:pt>
                <c:pt idx="14">
                  <c:v>4.666E-2</c:v>
                </c:pt>
                <c:pt idx="15">
                  <c:v>4.7759999999999997E-2</c:v>
                </c:pt>
                <c:pt idx="16">
                  <c:v>4.6890000000000001E-2</c:v>
                </c:pt>
                <c:pt idx="17">
                  <c:v>4.6030000000000001E-2</c:v>
                </c:pt>
                <c:pt idx="18">
                  <c:v>4.9009999999999998E-2</c:v>
                </c:pt>
                <c:pt idx="19">
                  <c:v>4.8000000000000001E-2</c:v>
                </c:pt>
                <c:pt idx="20">
                  <c:v>4.8219999999999999E-2</c:v>
                </c:pt>
                <c:pt idx="21">
                  <c:v>4.7649999999999998E-2</c:v>
                </c:pt>
                <c:pt idx="22">
                  <c:v>4.802E-2</c:v>
                </c:pt>
                <c:pt idx="23">
                  <c:v>4.8410000000000002E-2</c:v>
                </c:pt>
                <c:pt idx="24">
                  <c:v>4.675E-2</c:v>
                </c:pt>
                <c:pt idx="25">
                  <c:v>4.8419999999999998E-2</c:v>
                </c:pt>
                <c:pt idx="26">
                  <c:v>4.6989999999999997E-2</c:v>
                </c:pt>
                <c:pt idx="27">
                  <c:v>4.7879999999999999E-2</c:v>
                </c:pt>
                <c:pt idx="28">
                  <c:v>5.0139999999999997E-2</c:v>
                </c:pt>
                <c:pt idx="29">
                  <c:v>4.8849999999999998E-2</c:v>
                </c:pt>
                <c:pt idx="30">
                  <c:v>4.9540000000000001E-2</c:v>
                </c:pt>
                <c:pt idx="31">
                  <c:v>4.8550000000000003E-2</c:v>
                </c:pt>
                <c:pt idx="32">
                  <c:v>4.895E-2</c:v>
                </c:pt>
                <c:pt idx="33">
                  <c:v>4.8219999999999999E-2</c:v>
                </c:pt>
                <c:pt idx="34">
                  <c:v>4.9270000000000001E-2</c:v>
                </c:pt>
                <c:pt idx="35">
                  <c:v>5.1299999999999998E-2</c:v>
                </c:pt>
                <c:pt idx="36">
                  <c:v>4.795E-2</c:v>
                </c:pt>
                <c:pt idx="37">
                  <c:v>4.8849999999999998E-2</c:v>
                </c:pt>
                <c:pt idx="38">
                  <c:v>4.897E-2</c:v>
                </c:pt>
                <c:pt idx="39">
                  <c:v>4.5969999999999997E-2</c:v>
                </c:pt>
                <c:pt idx="40">
                  <c:v>4.8250000000000001E-2</c:v>
                </c:pt>
                <c:pt idx="41">
                  <c:v>4.9020000000000001E-2</c:v>
                </c:pt>
                <c:pt idx="42">
                  <c:v>4.752E-2</c:v>
                </c:pt>
                <c:pt idx="43">
                  <c:v>4.82E-2</c:v>
                </c:pt>
                <c:pt idx="44">
                  <c:v>4.9939999999999998E-2</c:v>
                </c:pt>
                <c:pt idx="45">
                  <c:v>4.8390000000000002E-2</c:v>
                </c:pt>
                <c:pt idx="46">
                  <c:v>4.7160000000000001E-2</c:v>
                </c:pt>
                <c:pt idx="47">
                  <c:v>4.861E-2</c:v>
                </c:pt>
                <c:pt idx="48">
                  <c:v>4.8669999999999998E-2</c:v>
                </c:pt>
                <c:pt idx="49">
                  <c:v>4.9860000000000002E-2</c:v>
                </c:pt>
                <c:pt idx="50">
                  <c:v>4.8989999999999999E-2</c:v>
                </c:pt>
                <c:pt idx="51">
                  <c:v>4.725E-2</c:v>
                </c:pt>
                <c:pt idx="52">
                  <c:v>4.8090000000000001E-2</c:v>
                </c:pt>
                <c:pt idx="53">
                  <c:v>4.9250000000000002E-2</c:v>
                </c:pt>
                <c:pt idx="54">
                  <c:v>5.0369999999999998E-2</c:v>
                </c:pt>
                <c:pt idx="55">
                  <c:v>5.0700000000000002E-2</c:v>
                </c:pt>
                <c:pt idx="56">
                  <c:v>4.9970000000000001E-2</c:v>
                </c:pt>
                <c:pt idx="57">
                  <c:v>4.7759999999999997E-2</c:v>
                </c:pt>
                <c:pt idx="58">
                  <c:v>4.8489999999999998E-2</c:v>
                </c:pt>
                <c:pt idx="59">
                  <c:v>4.6859999999999999E-2</c:v>
                </c:pt>
                <c:pt idx="60">
                  <c:v>4.836E-2</c:v>
                </c:pt>
                <c:pt idx="61">
                  <c:v>4.8939999999999997E-2</c:v>
                </c:pt>
                <c:pt idx="62">
                  <c:v>4.7780000000000003E-2</c:v>
                </c:pt>
                <c:pt idx="63">
                  <c:v>4.8329999999999998E-2</c:v>
                </c:pt>
                <c:pt idx="64">
                  <c:v>4.9730000000000003E-2</c:v>
                </c:pt>
                <c:pt idx="65">
                  <c:v>4.8800000000000003E-2</c:v>
                </c:pt>
                <c:pt idx="66">
                  <c:v>4.9000000000000002E-2</c:v>
                </c:pt>
                <c:pt idx="67">
                  <c:v>4.863E-2</c:v>
                </c:pt>
                <c:pt idx="68">
                  <c:v>4.9799999999999997E-2</c:v>
                </c:pt>
                <c:pt idx="69">
                  <c:v>4.8989999999999999E-2</c:v>
                </c:pt>
                <c:pt idx="70">
                  <c:v>4.9299999999999997E-2</c:v>
                </c:pt>
                <c:pt idx="71">
                  <c:v>4.6640000000000001E-2</c:v>
                </c:pt>
                <c:pt idx="72">
                  <c:v>4.8099999999999997E-2</c:v>
                </c:pt>
                <c:pt idx="73">
                  <c:v>4.897E-2</c:v>
                </c:pt>
                <c:pt idx="74">
                  <c:v>4.8649999999999999E-2</c:v>
                </c:pt>
                <c:pt idx="75">
                  <c:v>4.9790000000000001E-2</c:v>
                </c:pt>
                <c:pt idx="76">
                  <c:v>4.7969999999999999E-2</c:v>
                </c:pt>
                <c:pt idx="77">
                  <c:v>4.7840000000000001E-2</c:v>
                </c:pt>
                <c:pt idx="78">
                  <c:v>4.9910000000000003E-2</c:v>
                </c:pt>
                <c:pt idx="79">
                  <c:v>5.0090000000000003E-2</c:v>
                </c:pt>
                <c:pt idx="80">
                  <c:v>4.8309999999999999E-2</c:v>
                </c:pt>
                <c:pt idx="81">
                  <c:v>4.709E-2</c:v>
                </c:pt>
                <c:pt idx="82">
                  <c:v>4.8259999999999997E-2</c:v>
                </c:pt>
                <c:pt idx="83">
                  <c:v>4.9480000000000003E-2</c:v>
                </c:pt>
                <c:pt idx="84">
                  <c:v>4.9419999999999999E-2</c:v>
                </c:pt>
                <c:pt idx="85">
                  <c:v>4.8349999999999997E-2</c:v>
                </c:pt>
                <c:pt idx="86">
                  <c:v>5.1020000000000003E-2</c:v>
                </c:pt>
                <c:pt idx="87">
                  <c:v>5.1029999999999999E-2</c:v>
                </c:pt>
                <c:pt idx="88">
                  <c:v>4.9079999999999999E-2</c:v>
                </c:pt>
                <c:pt idx="89">
                  <c:v>4.9090000000000002E-2</c:v>
                </c:pt>
                <c:pt idx="90">
                  <c:v>4.7050000000000002E-2</c:v>
                </c:pt>
                <c:pt idx="91">
                  <c:v>4.7059999999999998E-2</c:v>
                </c:pt>
                <c:pt idx="92">
                  <c:v>4.8009999999999997E-2</c:v>
                </c:pt>
                <c:pt idx="93">
                  <c:v>4.8599999999999997E-2</c:v>
                </c:pt>
                <c:pt idx="94">
                  <c:v>4.8000000000000001E-2</c:v>
                </c:pt>
                <c:pt idx="95">
                  <c:v>5.0020000000000002E-2</c:v>
                </c:pt>
                <c:pt idx="96">
                  <c:v>4.8619999999999997E-2</c:v>
                </c:pt>
                <c:pt idx="97">
                  <c:v>4.8890000000000003E-2</c:v>
                </c:pt>
                <c:pt idx="98">
                  <c:v>4.9590000000000002E-2</c:v>
                </c:pt>
                <c:pt idx="99">
                  <c:v>4.8491717171717151E-2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723808"/>
        <c:axId val="2098719456"/>
      </c:scatterChart>
      <c:valAx>
        <c:axId val="209872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8719456"/>
        <c:crosses val="autoZero"/>
        <c:crossBetween val="midCat"/>
      </c:valAx>
      <c:valAx>
        <c:axId val="20987194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872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mAr_40!$B$1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mAr_40!$A$2:$A$177</c:f>
              <c:strCache>
                <c:ptCount val="100"/>
                <c:pt idx="0">
                  <c:v>2.74366</c:v>
                </c:pt>
                <c:pt idx="1">
                  <c:v>3.74498</c:v>
                </c:pt>
                <c:pt idx="2">
                  <c:v>4.74832</c:v>
                </c:pt>
                <c:pt idx="3">
                  <c:v>5.75164</c:v>
                </c:pt>
                <c:pt idx="4">
                  <c:v>6.75296</c:v>
                </c:pt>
                <c:pt idx="5">
                  <c:v>7.75625</c:v>
                </c:pt>
                <c:pt idx="6">
                  <c:v>8.75957</c:v>
                </c:pt>
                <c:pt idx="7">
                  <c:v>9.76091</c:v>
                </c:pt>
                <c:pt idx="8">
                  <c:v>10.76321</c:v>
                </c:pt>
                <c:pt idx="9">
                  <c:v>11.76652</c:v>
                </c:pt>
                <c:pt idx="10">
                  <c:v>12.76685</c:v>
                </c:pt>
                <c:pt idx="11">
                  <c:v>13.77016</c:v>
                </c:pt>
                <c:pt idx="12">
                  <c:v>14.77348</c:v>
                </c:pt>
                <c:pt idx="13">
                  <c:v>15.7748</c:v>
                </c:pt>
                <c:pt idx="14">
                  <c:v>16.77812</c:v>
                </c:pt>
                <c:pt idx="15">
                  <c:v>17.78143</c:v>
                </c:pt>
                <c:pt idx="16">
                  <c:v>18.78275</c:v>
                </c:pt>
                <c:pt idx="17">
                  <c:v>19.7861</c:v>
                </c:pt>
                <c:pt idx="18">
                  <c:v>20.78942</c:v>
                </c:pt>
                <c:pt idx="19">
                  <c:v>21.79074</c:v>
                </c:pt>
                <c:pt idx="20">
                  <c:v>22.79303</c:v>
                </c:pt>
                <c:pt idx="21">
                  <c:v>23.79634</c:v>
                </c:pt>
                <c:pt idx="22">
                  <c:v>24.79969</c:v>
                </c:pt>
                <c:pt idx="23">
                  <c:v>25.801</c:v>
                </c:pt>
                <c:pt idx="24">
                  <c:v>26.8043</c:v>
                </c:pt>
                <c:pt idx="25">
                  <c:v>27.80761</c:v>
                </c:pt>
                <c:pt idx="26">
                  <c:v>28.80896</c:v>
                </c:pt>
                <c:pt idx="27">
                  <c:v>29.81125</c:v>
                </c:pt>
                <c:pt idx="28">
                  <c:v>30.8136</c:v>
                </c:pt>
                <c:pt idx="29">
                  <c:v>31.81489</c:v>
                </c:pt>
                <c:pt idx="30">
                  <c:v>32.81824</c:v>
                </c:pt>
                <c:pt idx="31">
                  <c:v>33.82155</c:v>
                </c:pt>
                <c:pt idx="32">
                  <c:v>34.82287</c:v>
                </c:pt>
                <c:pt idx="33">
                  <c:v>35.82519</c:v>
                </c:pt>
                <c:pt idx="34">
                  <c:v>36.82851</c:v>
                </c:pt>
                <c:pt idx="35">
                  <c:v>37.82884</c:v>
                </c:pt>
                <c:pt idx="36">
                  <c:v>38.83212</c:v>
                </c:pt>
                <c:pt idx="37">
                  <c:v>39.83544</c:v>
                </c:pt>
                <c:pt idx="38">
                  <c:v>40.83676</c:v>
                </c:pt>
                <c:pt idx="39">
                  <c:v>41.84008</c:v>
                </c:pt>
                <c:pt idx="40">
                  <c:v>42.84339</c:v>
                </c:pt>
                <c:pt idx="41">
                  <c:v>43.84471</c:v>
                </c:pt>
                <c:pt idx="42">
                  <c:v>44.84703</c:v>
                </c:pt>
                <c:pt idx="43">
                  <c:v>45.85035</c:v>
                </c:pt>
                <c:pt idx="44">
                  <c:v>46.85366</c:v>
                </c:pt>
                <c:pt idx="45">
                  <c:v>47.85498</c:v>
                </c:pt>
                <c:pt idx="46">
                  <c:v>48.8583</c:v>
                </c:pt>
                <c:pt idx="47">
                  <c:v>49.86162</c:v>
                </c:pt>
                <c:pt idx="48">
                  <c:v>50.86096</c:v>
                </c:pt>
                <c:pt idx="49">
                  <c:v>51.86326</c:v>
                </c:pt>
                <c:pt idx="50">
                  <c:v>52.86658</c:v>
                </c:pt>
                <c:pt idx="51">
                  <c:v>53.86792</c:v>
                </c:pt>
                <c:pt idx="52">
                  <c:v>54.87122</c:v>
                </c:pt>
                <c:pt idx="53">
                  <c:v>55.87357</c:v>
                </c:pt>
                <c:pt idx="54">
                  <c:v>56.87386</c:v>
                </c:pt>
                <c:pt idx="55">
                  <c:v>57.87718</c:v>
                </c:pt>
                <c:pt idx="56">
                  <c:v>58.88052</c:v>
                </c:pt>
                <c:pt idx="57">
                  <c:v>59.88181</c:v>
                </c:pt>
                <c:pt idx="58">
                  <c:v>60.88413</c:v>
                </c:pt>
                <c:pt idx="59">
                  <c:v>61.88745</c:v>
                </c:pt>
                <c:pt idx="60">
                  <c:v>62.88777</c:v>
                </c:pt>
                <c:pt idx="61">
                  <c:v>63.89111</c:v>
                </c:pt>
                <c:pt idx="62">
                  <c:v>64.89443</c:v>
                </c:pt>
                <c:pt idx="63">
                  <c:v>65.89575</c:v>
                </c:pt>
                <c:pt idx="64">
                  <c:v>66.89804</c:v>
                </c:pt>
                <c:pt idx="65">
                  <c:v>67.90136</c:v>
                </c:pt>
                <c:pt idx="66">
                  <c:v>68.90467</c:v>
                </c:pt>
                <c:pt idx="67">
                  <c:v>69.906</c:v>
                </c:pt>
                <c:pt idx="68">
                  <c:v>70.90833</c:v>
                </c:pt>
                <c:pt idx="69">
                  <c:v>71.91163</c:v>
                </c:pt>
                <c:pt idx="70">
                  <c:v>72.91295</c:v>
                </c:pt>
                <c:pt idx="71">
                  <c:v>73.9163</c:v>
                </c:pt>
                <c:pt idx="72">
                  <c:v>74.91859</c:v>
                </c:pt>
                <c:pt idx="73">
                  <c:v>75.91991</c:v>
                </c:pt>
                <c:pt idx="74">
                  <c:v>76.92322</c:v>
                </c:pt>
                <c:pt idx="75">
                  <c:v>77.92455</c:v>
                </c:pt>
                <c:pt idx="76">
                  <c:v>78.92487</c:v>
                </c:pt>
                <c:pt idx="77">
                  <c:v>79.92719</c:v>
                </c:pt>
                <c:pt idx="78">
                  <c:v>80.92851</c:v>
                </c:pt>
                <c:pt idx="79">
                  <c:v>81.92883</c:v>
                </c:pt>
                <c:pt idx="80">
                  <c:v>82.93019</c:v>
                </c:pt>
                <c:pt idx="81">
                  <c:v>83.93151</c:v>
                </c:pt>
                <c:pt idx="82">
                  <c:v>84.9318</c:v>
                </c:pt>
                <c:pt idx="83">
                  <c:v>85.93312</c:v>
                </c:pt>
                <c:pt idx="84">
                  <c:v>86.93447</c:v>
                </c:pt>
                <c:pt idx="85">
                  <c:v>87.93579</c:v>
                </c:pt>
                <c:pt idx="86">
                  <c:v>88.93908</c:v>
                </c:pt>
                <c:pt idx="87">
                  <c:v>89.9424</c:v>
                </c:pt>
                <c:pt idx="88">
                  <c:v>90.94275</c:v>
                </c:pt>
                <c:pt idx="89">
                  <c:v>91.94607</c:v>
                </c:pt>
                <c:pt idx="90">
                  <c:v>92.94939</c:v>
                </c:pt>
                <c:pt idx="91">
                  <c:v>93.9527</c:v>
                </c:pt>
                <c:pt idx="92">
                  <c:v>94.95399</c:v>
                </c:pt>
                <c:pt idx="93">
                  <c:v>95.95731</c:v>
                </c:pt>
                <c:pt idx="94">
                  <c:v>96.96062</c:v>
                </c:pt>
                <c:pt idx="95">
                  <c:v>97.96095</c:v>
                </c:pt>
                <c:pt idx="96">
                  <c:v>98.96227</c:v>
                </c:pt>
                <c:pt idx="97">
                  <c:v>99.96558</c:v>
                </c:pt>
                <c:pt idx="98">
                  <c:v>100.96591</c:v>
                </c:pt>
                <c:pt idx="99">
                  <c:v>Média</c:v>
                </c:pt>
              </c:strCache>
            </c:strRef>
          </c:xVal>
          <c:yVal>
            <c:numRef>
              <c:f>mAr_40!$B$2:$B$177</c:f>
              <c:numCache>
                <c:formatCode>General</c:formatCode>
                <c:ptCount val="176"/>
                <c:pt idx="0">
                  <c:v>22.886209999999998</c:v>
                </c:pt>
                <c:pt idx="1">
                  <c:v>22.878799999999998</c:v>
                </c:pt>
                <c:pt idx="2">
                  <c:v>22.87247</c:v>
                </c:pt>
                <c:pt idx="3">
                  <c:v>22.867349999999998</c:v>
                </c:pt>
                <c:pt idx="4">
                  <c:v>22.86131</c:v>
                </c:pt>
                <c:pt idx="5">
                  <c:v>22.856089999999998</c:v>
                </c:pt>
                <c:pt idx="6">
                  <c:v>22.850549999999998</c:v>
                </c:pt>
                <c:pt idx="7">
                  <c:v>22.84468</c:v>
                </c:pt>
                <c:pt idx="8">
                  <c:v>22.83858</c:v>
                </c:pt>
                <c:pt idx="9">
                  <c:v>22.832529999999998</c:v>
                </c:pt>
                <c:pt idx="10">
                  <c:v>22.826090000000001</c:v>
                </c:pt>
                <c:pt idx="11">
                  <c:v>22.82123</c:v>
                </c:pt>
                <c:pt idx="12">
                  <c:v>22.816400000000002</c:v>
                </c:pt>
                <c:pt idx="13">
                  <c:v>22.810790000000001</c:v>
                </c:pt>
                <c:pt idx="14">
                  <c:v>22.806170000000002</c:v>
                </c:pt>
                <c:pt idx="15">
                  <c:v>22.802389999999999</c:v>
                </c:pt>
                <c:pt idx="16">
                  <c:v>22.797740000000001</c:v>
                </c:pt>
                <c:pt idx="17">
                  <c:v>22.793769999999999</c:v>
                </c:pt>
                <c:pt idx="18">
                  <c:v>22.789840000000002</c:v>
                </c:pt>
                <c:pt idx="19">
                  <c:v>22.78586</c:v>
                </c:pt>
                <c:pt idx="20">
                  <c:v>22.782720000000001</c:v>
                </c:pt>
                <c:pt idx="21">
                  <c:v>22.778300000000002</c:v>
                </c:pt>
                <c:pt idx="22">
                  <c:v>22.774840000000001</c:v>
                </c:pt>
                <c:pt idx="23">
                  <c:v>22.771149999999999</c:v>
                </c:pt>
                <c:pt idx="24">
                  <c:v>22.768270000000001</c:v>
                </c:pt>
                <c:pt idx="25">
                  <c:v>22.76455</c:v>
                </c:pt>
                <c:pt idx="26">
                  <c:v>22.761620000000001</c:v>
                </c:pt>
                <c:pt idx="27">
                  <c:v>22.75798</c:v>
                </c:pt>
                <c:pt idx="28">
                  <c:v>22.75572</c:v>
                </c:pt>
                <c:pt idx="29">
                  <c:v>22.752289999999999</c:v>
                </c:pt>
                <c:pt idx="30">
                  <c:v>22.749770000000002</c:v>
                </c:pt>
                <c:pt idx="31">
                  <c:v>22.74671</c:v>
                </c:pt>
                <c:pt idx="32">
                  <c:v>22.74399</c:v>
                </c:pt>
                <c:pt idx="33">
                  <c:v>22.742339999999999</c:v>
                </c:pt>
                <c:pt idx="34">
                  <c:v>22.739909999999998</c:v>
                </c:pt>
                <c:pt idx="35">
                  <c:v>22.73706</c:v>
                </c:pt>
                <c:pt idx="36">
                  <c:v>22.734069999999999</c:v>
                </c:pt>
                <c:pt idx="37">
                  <c:v>22.73143</c:v>
                </c:pt>
                <c:pt idx="38">
                  <c:v>22.72954</c:v>
                </c:pt>
                <c:pt idx="39">
                  <c:v>22.727039999999999</c:v>
                </c:pt>
                <c:pt idx="40">
                  <c:v>22.7239</c:v>
                </c:pt>
                <c:pt idx="41">
                  <c:v>22.720500000000001</c:v>
                </c:pt>
                <c:pt idx="42">
                  <c:v>22.718640000000001</c:v>
                </c:pt>
                <c:pt idx="43">
                  <c:v>22.717030000000001</c:v>
                </c:pt>
                <c:pt idx="44">
                  <c:v>22.715039999999998</c:v>
                </c:pt>
                <c:pt idx="45">
                  <c:v>22.7135</c:v>
                </c:pt>
                <c:pt idx="46">
                  <c:v>22.710899999999999</c:v>
                </c:pt>
                <c:pt idx="47">
                  <c:v>22.71078</c:v>
                </c:pt>
                <c:pt idx="48">
                  <c:v>22.7102</c:v>
                </c:pt>
                <c:pt idx="49">
                  <c:v>22.70844</c:v>
                </c:pt>
                <c:pt idx="50">
                  <c:v>22.707719999999998</c:v>
                </c:pt>
                <c:pt idx="51">
                  <c:v>22.70673</c:v>
                </c:pt>
                <c:pt idx="52">
                  <c:v>22.70609</c:v>
                </c:pt>
                <c:pt idx="53">
                  <c:v>22.705030000000001</c:v>
                </c:pt>
                <c:pt idx="54">
                  <c:v>22.70448</c:v>
                </c:pt>
                <c:pt idx="55">
                  <c:v>22.7029</c:v>
                </c:pt>
                <c:pt idx="56">
                  <c:v>22.70364</c:v>
                </c:pt>
                <c:pt idx="57">
                  <c:v>22.70232</c:v>
                </c:pt>
                <c:pt idx="58">
                  <c:v>22.70158</c:v>
                </c:pt>
                <c:pt idx="59">
                  <c:v>22.700659999999999</c:v>
                </c:pt>
                <c:pt idx="60">
                  <c:v>22.69979</c:v>
                </c:pt>
                <c:pt idx="61">
                  <c:v>22.698260000000001</c:v>
                </c:pt>
                <c:pt idx="62">
                  <c:v>22.6981</c:v>
                </c:pt>
                <c:pt idx="63">
                  <c:v>22.699100000000001</c:v>
                </c:pt>
                <c:pt idx="64">
                  <c:v>22.698450000000001</c:v>
                </c:pt>
                <c:pt idx="65">
                  <c:v>22.697679999999998</c:v>
                </c:pt>
                <c:pt idx="66">
                  <c:v>22.698460000000001</c:v>
                </c:pt>
                <c:pt idx="67">
                  <c:v>22.69885</c:v>
                </c:pt>
                <c:pt idx="68">
                  <c:v>22.699190000000002</c:v>
                </c:pt>
                <c:pt idx="69">
                  <c:v>22.698889999999999</c:v>
                </c:pt>
                <c:pt idx="70">
                  <c:v>22.699829999999999</c:v>
                </c:pt>
                <c:pt idx="71">
                  <c:v>22.699249999999999</c:v>
                </c:pt>
                <c:pt idx="72">
                  <c:v>22.699809999999999</c:v>
                </c:pt>
                <c:pt idx="73">
                  <c:v>22.700060000000001</c:v>
                </c:pt>
                <c:pt idx="74">
                  <c:v>22.700900000000001</c:v>
                </c:pt>
                <c:pt idx="75">
                  <c:v>22.70138</c:v>
                </c:pt>
                <c:pt idx="76">
                  <c:v>22.701930000000001</c:v>
                </c:pt>
                <c:pt idx="77">
                  <c:v>22.703209999999999</c:v>
                </c:pt>
                <c:pt idx="78">
                  <c:v>22.70316</c:v>
                </c:pt>
                <c:pt idx="79">
                  <c:v>22.704170000000001</c:v>
                </c:pt>
                <c:pt idx="80">
                  <c:v>22.70523</c:v>
                </c:pt>
                <c:pt idx="81">
                  <c:v>22.705590000000001</c:v>
                </c:pt>
                <c:pt idx="82">
                  <c:v>22.705819999999999</c:v>
                </c:pt>
                <c:pt idx="83">
                  <c:v>22.70712</c:v>
                </c:pt>
                <c:pt idx="84">
                  <c:v>22.707789999999999</c:v>
                </c:pt>
                <c:pt idx="85">
                  <c:v>22.70966</c:v>
                </c:pt>
                <c:pt idx="86">
                  <c:v>22.710329999999999</c:v>
                </c:pt>
                <c:pt idx="87">
                  <c:v>22.710979999999999</c:v>
                </c:pt>
                <c:pt idx="88">
                  <c:v>22.712879999999998</c:v>
                </c:pt>
                <c:pt idx="89">
                  <c:v>22.712810000000001</c:v>
                </c:pt>
                <c:pt idx="90">
                  <c:v>22.71332</c:v>
                </c:pt>
                <c:pt idx="91">
                  <c:v>22.714880000000001</c:v>
                </c:pt>
                <c:pt idx="92">
                  <c:v>22.715969999999999</c:v>
                </c:pt>
                <c:pt idx="93">
                  <c:v>22.715720000000001</c:v>
                </c:pt>
                <c:pt idx="94">
                  <c:v>22.717009999999998</c:v>
                </c:pt>
                <c:pt idx="95">
                  <c:v>22.718689999999999</c:v>
                </c:pt>
                <c:pt idx="96">
                  <c:v>22.72024</c:v>
                </c:pt>
                <c:pt idx="97">
                  <c:v>22.721920000000001</c:v>
                </c:pt>
                <c:pt idx="98">
                  <c:v>22.723680000000002</c:v>
                </c:pt>
                <c:pt idx="99">
                  <c:v>22.741700404040412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mAr_40!$C$1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mAr_40!$A$2:$A$177</c:f>
              <c:strCache>
                <c:ptCount val="100"/>
                <c:pt idx="0">
                  <c:v>2.74366</c:v>
                </c:pt>
                <c:pt idx="1">
                  <c:v>3.74498</c:v>
                </c:pt>
                <c:pt idx="2">
                  <c:v>4.74832</c:v>
                </c:pt>
                <c:pt idx="3">
                  <c:v>5.75164</c:v>
                </c:pt>
                <c:pt idx="4">
                  <c:v>6.75296</c:v>
                </c:pt>
                <c:pt idx="5">
                  <c:v>7.75625</c:v>
                </c:pt>
                <c:pt idx="6">
                  <c:v>8.75957</c:v>
                </c:pt>
                <c:pt idx="7">
                  <c:v>9.76091</c:v>
                </c:pt>
                <c:pt idx="8">
                  <c:v>10.76321</c:v>
                </c:pt>
                <c:pt idx="9">
                  <c:v>11.76652</c:v>
                </c:pt>
                <c:pt idx="10">
                  <c:v>12.76685</c:v>
                </c:pt>
                <c:pt idx="11">
                  <c:v>13.77016</c:v>
                </c:pt>
                <c:pt idx="12">
                  <c:v>14.77348</c:v>
                </c:pt>
                <c:pt idx="13">
                  <c:v>15.7748</c:v>
                </c:pt>
                <c:pt idx="14">
                  <c:v>16.77812</c:v>
                </c:pt>
                <c:pt idx="15">
                  <c:v>17.78143</c:v>
                </c:pt>
                <c:pt idx="16">
                  <c:v>18.78275</c:v>
                </c:pt>
                <c:pt idx="17">
                  <c:v>19.7861</c:v>
                </c:pt>
                <c:pt idx="18">
                  <c:v>20.78942</c:v>
                </c:pt>
                <c:pt idx="19">
                  <c:v>21.79074</c:v>
                </c:pt>
                <c:pt idx="20">
                  <c:v>22.79303</c:v>
                </c:pt>
                <c:pt idx="21">
                  <c:v>23.79634</c:v>
                </c:pt>
                <c:pt idx="22">
                  <c:v>24.79969</c:v>
                </c:pt>
                <c:pt idx="23">
                  <c:v>25.801</c:v>
                </c:pt>
                <c:pt idx="24">
                  <c:v>26.8043</c:v>
                </c:pt>
                <c:pt idx="25">
                  <c:v>27.80761</c:v>
                </c:pt>
                <c:pt idx="26">
                  <c:v>28.80896</c:v>
                </c:pt>
                <c:pt idx="27">
                  <c:v>29.81125</c:v>
                </c:pt>
                <c:pt idx="28">
                  <c:v>30.8136</c:v>
                </c:pt>
                <c:pt idx="29">
                  <c:v>31.81489</c:v>
                </c:pt>
                <c:pt idx="30">
                  <c:v>32.81824</c:v>
                </c:pt>
                <c:pt idx="31">
                  <c:v>33.82155</c:v>
                </c:pt>
                <c:pt idx="32">
                  <c:v>34.82287</c:v>
                </c:pt>
                <c:pt idx="33">
                  <c:v>35.82519</c:v>
                </c:pt>
                <c:pt idx="34">
                  <c:v>36.82851</c:v>
                </c:pt>
                <c:pt idx="35">
                  <c:v>37.82884</c:v>
                </c:pt>
                <c:pt idx="36">
                  <c:v>38.83212</c:v>
                </c:pt>
                <c:pt idx="37">
                  <c:v>39.83544</c:v>
                </c:pt>
                <c:pt idx="38">
                  <c:v>40.83676</c:v>
                </c:pt>
                <c:pt idx="39">
                  <c:v>41.84008</c:v>
                </c:pt>
                <c:pt idx="40">
                  <c:v>42.84339</c:v>
                </c:pt>
                <c:pt idx="41">
                  <c:v>43.84471</c:v>
                </c:pt>
                <c:pt idx="42">
                  <c:v>44.84703</c:v>
                </c:pt>
                <c:pt idx="43">
                  <c:v>45.85035</c:v>
                </c:pt>
                <c:pt idx="44">
                  <c:v>46.85366</c:v>
                </c:pt>
                <c:pt idx="45">
                  <c:v>47.85498</c:v>
                </c:pt>
                <c:pt idx="46">
                  <c:v>48.8583</c:v>
                </c:pt>
                <c:pt idx="47">
                  <c:v>49.86162</c:v>
                </c:pt>
                <c:pt idx="48">
                  <c:v>50.86096</c:v>
                </c:pt>
                <c:pt idx="49">
                  <c:v>51.86326</c:v>
                </c:pt>
                <c:pt idx="50">
                  <c:v>52.86658</c:v>
                </c:pt>
                <c:pt idx="51">
                  <c:v>53.86792</c:v>
                </c:pt>
                <c:pt idx="52">
                  <c:v>54.87122</c:v>
                </c:pt>
                <c:pt idx="53">
                  <c:v>55.87357</c:v>
                </c:pt>
                <c:pt idx="54">
                  <c:v>56.87386</c:v>
                </c:pt>
                <c:pt idx="55">
                  <c:v>57.87718</c:v>
                </c:pt>
                <c:pt idx="56">
                  <c:v>58.88052</c:v>
                </c:pt>
                <c:pt idx="57">
                  <c:v>59.88181</c:v>
                </c:pt>
                <c:pt idx="58">
                  <c:v>60.88413</c:v>
                </c:pt>
                <c:pt idx="59">
                  <c:v>61.88745</c:v>
                </c:pt>
                <c:pt idx="60">
                  <c:v>62.88777</c:v>
                </c:pt>
                <c:pt idx="61">
                  <c:v>63.89111</c:v>
                </c:pt>
                <c:pt idx="62">
                  <c:v>64.89443</c:v>
                </c:pt>
                <c:pt idx="63">
                  <c:v>65.89575</c:v>
                </c:pt>
                <c:pt idx="64">
                  <c:v>66.89804</c:v>
                </c:pt>
                <c:pt idx="65">
                  <c:v>67.90136</c:v>
                </c:pt>
                <c:pt idx="66">
                  <c:v>68.90467</c:v>
                </c:pt>
                <c:pt idx="67">
                  <c:v>69.906</c:v>
                </c:pt>
                <c:pt idx="68">
                  <c:v>70.90833</c:v>
                </c:pt>
                <c:pt idx="69">
                  <c:v>71.91163</c:v>
                </c:pt>
                <c:pt idx="70">
                  <c:v>72.91295</c:v>
                </c:pt>
                <c:pt idx="71">
                  <c:v>73.9163</c:v>
                </c:pt>
                <c:pt idx="72">
                  <c:v>74.91859</c:v>
                </c:pt>
                <c:pt idx="73">
                  <c:v>75.91991</c:v>
                </c:pt>
                <c:pt idx="74">
                  <c:v>76.92322</c:v>
                </c:pt>
                <c:pt idx="75">
                  <c:v>77.92455</c:v>
                </c:pt>
                <c:pt idx="76">
                  <c:v>78.92487</c:v>
                </c:pt>
                <c:pt idx="77">
                  <c:v>79.92719</c:v>
                </c:pt>
                <c:pt idx="78">
                  <c:v>80.92851</c:v>
                </c:pt>
                <c:pt idx="79">
                  <c:v>81.92883</c:v>
                </c:pt>
                <c:pt idx="80">
                  <c:v>82.93019</c:v>
                </c:pt>
                <c:pt idx="81">
                  <c:v>83.93151</c:v>
                </c:pt>
                <c:pt idx="82">
                  <c:v>84.9318</c:v>
                </c:pt>
                <c:pt idx="83">
                  <c:v>85.93312</c:v>
                </c:pt>
                <c:pt idx="84">
                  <c:v>86.93447</c:v>
                </c:pt>
                <c:pt idx="85">
                  <c:v>87.93579</c:v>
                </c:pt>
                <c:pt idx="86">
                  <c:v>88.93908</c:v>
                </c:pt>
                <c:pt idx="87">
                  <c:v>89.9424</c:v>
                </c:pt>
                <c:pt idx="88">
                  <c:v>90.94275</c:v>
                </c:pt>
                <c:pt idx="89">
                  <c:v>91.94607</c:v>
                </c:pt>
                <c:pt idx="90">
                  <c:v>92.94939</c:v>
                </c:pt>
                <c:pt idx="91">
                  <c:v>93.9527</c:v>
                </c:pt>
                <c:pt idx="92">
                  <c:v>94.95399</c:v>
                </c:pt>
                <c:pt idx="93">
                  <c:v>95.95731</c:v>
                </c:pt>
                <c:pt idx="94">
                  <c:v>96.96062</c:v>
                </c:pt>
                <c:pt idx="95">
                  <c:v>97.96095</c:v>
                </c:pt>
                <c:pt idx="96">
                  <c:v>98.96227</c:v>
                </c:pt>
                <c:pt idx="97">
                  <c:v>99.96558</c:v>
                </c:pt>
                <c:pt idx="98">
                  <c:v>100.96591</c:v>
                </c:pt>
                <c:pt idx="99">
                  <c:v>Média</c:v>
                </c:pt>
              </c:strCache>
            </c:strRef>
          </c:xVal>
          <c:yVal>
            <c:numRef>
              <c:f>mAr_40!$C$2:$C$177</c:f>
              <c:numCache>
                <c:formatCode>General</c:formatCode>
                <c:ptCount val="176"/>
                <c:pt idx="0">
                  <c:v>10.28327</c:v>
                </c:pt>
                <c:pt idx="1">
                  <c:v>10.285220000000001</c:v>
                </c:pt>
                <c:pt idx="2">
                  <c:v>10.287190000000001</c:v>
                </c:pt>
                <c:pt idx="3">
                  <c:v>10.28872</c:v>
                </c:pt>
                <c:pt idx="4">
                  <c:v>10.290520000000001</c:v>
                </c:pt>
                <c:pt idx="5">
                  <c:v>10.29264</c:v>
                </c:pt>
                <c:pt idx="6">
                  <c:v>10.294750000000001</c:v>
                </c:pt>
                <c:pt idx="7">
                  <c:v>10.296480000000001</c:v>
                </c:pt>
                <c:pt idx="8">
                  <c:v>10.298080000000001</c:v>
                </c:pt>
                <c:pt idx="9">
                  <c:v>10.299620000000001</c:v>
                </c:pt>
                <c:pt idx="10">
                  <c:v>10.30165</c:v>
                </c:pt>
                <c:pt idx="11">
                  <c:v>10.304740000000001</c:v>
                </c:pt>
                <c:pt idx="12">
                  <c:v>10.3057</c:v>
                </c:pt>
                <c:pt idx="13">
                  <c:v>10.306480000000001</c:v>
                </c:pt>
                <c:pt idx="14">
                  <c:v>10.307410000000001</c:v>
                </c:pt>
                <c:pt idx="15">
                  <c:v>10.30851</c:v>
                </c:pt>
                <c:pt idx="16">
                  <c:v>10.309290000000001</c:v>
                </c:pt>
                <c:pt idx="17">
                  <c:v>10.31066</c:v>
                </c:pt>
                <c:pt idx="18">
                  <c:v>10.312110000000001</c:v>
                </c:pt>
                <c:pt idx="19">
                  <c:v>10.31249</c:v>
                </c:pt>
                <c:pt idx="20">
                  <c:v>10.31288</c:v>
                </c:pt>
                <c:pt idx="21">
                  <c:v>10.31419</c:v>
                </c:pt>
                <c:pt idx="22">
                  <c:v>10.31358</c:v>
                </c:pt>
                <c:pt idx="23">
                  <c:v>10.313599999999999</c:v>
                </c:pt>
                <c:pt idx="24">
                  <c:v>10.31536</c:v>
                </c:pt>
                <c:pt idx="25">
                  <c:v>10.31542</c:v>
                </c:pt>
                <c:pt idx="26">
                  <c:v>10.315799999999999</c:v>
                </c:pt>
                <c:pt idx="27">
                  <c:v>10.317030000000001</c:v>
                </c:pt>
                <c:pt idx="28">
                  <c:v>10.318619999999999</c:v>
                </c:pt>
                <c:pt idx="29">
                  <c:v>10.318110000000001</c:v>
                </c:pt>
                <c:pt idx="30">
                  <c:v>10.3179</c:v>
                </c:pt>
                <c:pt idx="31">
                  <c:v>10.319000000000001</c:v>
                </c:pt>
                <c:pt idx="32">
                  <c:v>10.319979999999999</c:v>
                </c:pt>
                <c:pt idx="33">
                  <c:v>10.32075</c:v>
                </c:pt>
                <c:pt idx="34">
                  <c:v>10.322480000000001</c:v>
                </c:pt>
                <c:pt idx="35">
                  <c:v>10.32287</c:v>
                </c:pt>
                <c:pt idx="36">
                  <c:v>10.323700000000001</c:v>
                </c:pt>
                <c:pt idx="37">
                  <c:v>10.32521</c:v>
                </c:pt>
                <c:pt idx="38">
                  <c:v>10.32635</c:v>
                </c:pt>
                <c:pt idx="39">
                  <c:v>10.32629</c:v>
                </c:pt>
                <c:pt idx="40">
                  <c:v>10.326449999999999</c:v>
                </c:pt>
                <c:pt idx="41">
                  <c:v>10.327349999999999</c:v>
                </c:pt>
                <c:pt idx="42">
                  <c:v>10.32769</c:v>
                </c:pt>
                <c:pt idx="43">
                  <c:v>10.3277</c:v>
                </c:pt>
                <c:pt idx="44">
                  <c:v>10.328580000000001</c:v>
                </c:pt>
                <c:pt idx="45">
                  <c:v>10.32977</c:v>
                </c:pt>
                <c:pt idx="46">
                  <c:v>10.33014</c:v>
                </c:pt>
                <c:pt idx="47">
                  <c:v>10.330880000000001</c:v>
                </c:pt>
                <c:pt idx="48">
                  <c:v>10.331429999999999</c:v>
                </c:pt>
                <c:pt idx="49">
                  <c:v>10.33239</c:v>
                </c:pt>
                <c:pt idx="50">
                  <c:v>10.332850000000001</c:v>
                </c:pt>
                <c:pt idx="51">
                  <c:v>10.3331</c:v>
                </c:pt>
                <c:pt idx="52">
                  <c:v>10.33409</c:v>
                </c:pt>
                <c:pt idx="53">
                  <c:v>10.333780000000001</c:v>
                </c:pt>
                <c:pt idx="54">
                  <c:v>10.334709999999999</c:v>
                </c:pt>
                <c:pt idx="55">
                  <c:v>10.334149999999999</c:v>
                </c:pt>
                <c:pt idx="56">
                  <c:v>10.334339999999999</c:v>
                </c:pt>
                <c:pt idx="57">
                  <c:v>10.33525</c:v>
                </c:pt>
                <c:pt idx="58">
                  <c:v>10.33409</c:v>
                </c:pt>
                <c:pt idx="59">
                  <c:v>10.33502</c:v>
                </c:pt>
                <c:pt idx="60">
                  <c:v>10.33372</c:v>
                </c:pt>
                <c:pt idx="61">
                  <c:v>10.33479</c:v>
                </c:pt>
                <c:pt idx="62">
                  <c:v>10.334860000000001</c:v>
                </c:pt>
                <c:pt idx="63">
                  <c:v>10.334759999999999</c:v>
                </c:pt>
                <c:pt idx="64">
                  <c:v>10.334530000000001</c:v>
                </c:pt>
                <c:pt idx="65">
                  <c:v>10.33501</c:v>
                </c:pt>
                <c:pt idx="66">
                  <c:v>10.334619999999999</c:v>
                </c:pt>
                <c:pt idx="67">
                  <c:v>10.33343</c:v>
                </c:pt>
                <c:pt idx="68">
                  <c:v>10.334350000000001</c:v>
                </c:pt>
                <c:pt idx="69">
                  <c:v>10.33286</c:v>
                </c:pt>
                <c:pt idx="70">
                  <c:v>10.33325</c:v>
                </c:pt>
                <c:pt idx="71">
                  <c:v>10.33319</c:v>
                </c:pt>
                <c:pt idx="72">
                  <c:v>10.33182</c:v>
                </c:pt>
                <c:pt idx="73">
                  <c:v>10.33277</c:v>
                </c:pt>
                <c:pt idx="74">
                  <c:v>10.331469999999999</c:v>
                </c:pt>
                <c:pt idx="75">
                  <c:v>10.33109</c:v>
                </c:pt>
                <c:pt idx="76">
                  <c:v>10.331519999999999</c:v>
                </c:pt>
                <c:pt idx="77">
                  <c:v>10.33047</c:v>
                </c:pt>
                <c:pt idx="78">
                  <c:v>10.32992</c:v>
                </c:pt>
                <c:pt idx="79">
                  <c:v>10.329190000000001</c:v>
                </c:pt>
                <c:pt idx="80">
                  <c:v>10.32907</c:v>
                </c:pt>
                <c:pt idx="81">
                  <c:v>10.32855</c:v>
                </c:pt>
                <c:pt idx="82">
                  <c:v>10.32775</c:v>
                </c:pt>
                <c:pt idx="83">
                  <c:v>10.327629999999999</c:v>
                </c:pt>
                <c:pt idx="84">
                  <c:v>10.327220000000001</c:v>
                </c:pt>
                <c:pt idx="85">
                  <c:v>10.32626</c:v>
                </c:pt>
                <c:pt idx="86">
                  <c:v>10.325799999999999</c:v>
                </c:pt>
                <c:pt idx="87">
                  <c:v>10.324490000000001</c:v>
                </c:pt>
                <c:pt idx="88">
                  <c:v>10.32377</c:v>
                </c:pt>
                <c:pt idx="89">
                  <c:v>10.323399999999999</c:v>
                </c:pt>
                <c:pt idx="90">
                  <c:v>10.32325</c:v>
                </c:pt>
                <c:pt idx="91">
                  <c:v>10.32264</c:v>
                </c:pt>
                <c:pt idx="92">
                  <c:v>10.321350000000001</c:v>
                </c:pt>
                <c:pt idx="93">
                  <c:v>10.32053</c:v>
                </c:pt>
                <c:pt idx="94">
                  <c:v>10.32002</c:v>
                </c:pt>
                <c:pt idx="95">
                  <c:v>10.31901</c:v>
                </c:pt>
                <c:pt idx="96">
                  <c:v>10.31908</c:v>
                </c:pt>
                <c:pt idx="97">
                  <c:v>10.317909999999999</c:v>
                </c:pt>
                <c:pt idx="98">
                  <c:v>10.31725</c:v>
                </c:pt>
                <c:pt idx="99">
                  <c:v>10.32132333333333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mAr_40!$D$1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mAr_40!$A$2:$A$177</c:f>
              <c:strCache>
                <c:ptCount val="100"/>
                <c:pt idx="0">
                  <c:v>2.74366</c:v>
                </c:pt>
                <c:pt idx="1">
                  <c:v>3.74498</c:v>
                </c:pt>
                <c:pt idx="2">
                  <c:v>4.74832</c:v>
                </c:pt>
                <c:pt idx="3">
                  <c:v>5.75164</c:v>
                </c:pt>
                <c:pt idx="4">
                  <c:v>6.75296</c:v>
                </c:pt>
                <c:pt idx="5">
                  <c:v>7.75625</c:v>
                </c:pt>
                <c:pt idx="6">
                  <c:v>8.75957</c:v>
                </c:pt>
                <c:pt idx="7">
                  <c:v>9.76091</c:v>
                </c:pt>
                <c:pt idx="8">
                  <c:v>10.76321</c:v>
                </c:pt>
                <c:pt idx="9">
                  <c:v>11.76652</c:v>
                </c:pt>
                <c:pt idx="10">
                  <c:v>12.76685</c:v>
                </c:pt>
                <c:pt idx="11">
                  <c:v>13.77016</c:v>
                </c:pt>
                <c:pt idx="12">
                  <c:v>14.77348</c:v>
                </c:pt>
                <c:pt idx="13">
                  <c:v>15.7748</c:v>
                </c:pt>
                <c:pt idx="14">
                  <c:v>16.77812</c:v>
                </c:pt>
                <c:pt idx="15">
                  <c:v>17.78143</c:v>
                </c:pt>
                <c:pt idx="16">
                  <c:v>18.78275</c:v>
                </c:pt>
                <c:pt idx="17">
                  <c:v>19.7861</c:v>
                </c:pt>
                <c:pt idx="18">
                  <c:v>20.78942</c:v>
                </c:pt>
                <c:pt idx="19">
                  <c:v>21.79074</c:v>
                </c:pt>
                <c:pt idx="20">
                  <c:v>22.79303</c:v>
                </c:pt>
                <c:pt idx="21">
                  <c:v>23.79634</c:v>
                </c:pt>
                <c:pt idx="22">
                  <c:v>24.79969</c:v>
                </c:pt>
                <c:pt idx="23">
                  <c:v>25.801</c:v>
                </c:pt>
                <c:pt idx="24">
                  <c:v>26.8043</c:v>
                </c:pt>
                <c:pt idx="25">
                  <c:v>27.80761</c:v>
                </c:pt>
                <c:pt idx="26">
                  <c:v>28.80896</c:v>
                </c:pt>
                <c:pt idx="27">
                  <c:v>29.81125</c:v>
                </c:pt>
                <c:pt idx="28">
                  <c:v>30.8136</c:v>
                </c:pt>
                <c:pt idx="29">
                  <c:v>31.81489</c:v>
                </c:pt>
                <c:pt idx="30">
                  <c:v>32.81824</c:v>
                </c:pt>
                <c:pt idx="31">
                  <c:v>33.82155</c:v>
                </c:pt>
                <c:pt idx="32">
                  <c:v>34.82287</c:v>
                </c:pt>
                <c:pt idx="33">
                  <c:v>35.82519</c:v>
                </c:pt>
                <c:pt idx="34">
                  <c:v>36.82851</c:v>
                </c:pt>
                <c:pt idx="35">
                  <c:v>37.82884</c:v>
                </c:pt>
                <c:pt idx="36">
                  <c:v>38.83212</c:v>
                </c:pt>
                <c:pt idx="37">
                  <c:v>39.83544</c:v>
                </c:pt>
                <c:pt idx="38">
                  <c:v>40.83676</c:v>
                </c:pt>
                <c:pt idx="39">
                  <c:v>41.84008</c:v>
                </c:pt>
                <c:pt idx="40">
                  <c:v>42.84339</c:v>
                </c:pt>
                <c:pt idx="41">
                  <c:v>43.84471</c:v>
                </c:pt>
                <c:pt idx="42">
                  <c:v>44.84703</c:v>
                </c:pt>
                <c:pt idx="43">
                  <c:v>45.85035</c:v>
                </c:pt>
                <c:pt idx="44">
                  <c:v>46.85366</c:v>
                </c:pt>
                <c:pt idx="45">
                  <c:v>47.85498</c:v>
                </c:pt>
                <c:pt idx="46">
                  <c:v>48.8583</c:v>
                </c:pt>
                <c:pt idx="47">
                  <c:v>49.86162</c:v>
                </c:pt>
                <c:pt idx="48">
                  <c:v>50.86096</c:v>
                </c:pt>
                <c:pt idx="49">
                  <c:v>51.86326</c:v>
                </c:pt>
                <c:pt idx="50">
                  <c:v>52.86658</c:v>
                </c:pt>
                <c:pt idx="51">
                  <c:v>53.86792</c:v>
                </c:pt>
                <c:pt idx="52">
                  <c:v>54.87122</c:v>
                </c:pt>
                <c:pt idx="53">
                  <c:v>55.87357</c:v>
                </c:pt>
                <c:pt idx="54">
                  <c:v>56.87386</c:v>
                </c:pt>
                <c:pt idx="55">
                  <c:v>57.87718</c:v>
                </c:pt>
                <c:pt idx="56">
                  <c:v>58.88052</c:v>
                </c:pt>
                <c:pt idx="57">
                  <c:v>59.88181</c:v>
                </c:pt>
                <c:pt idx="58">
                  <c:v>60.88413</c:v>
                </c:pt>
                <c:pt idx="59">
                  <c:v>61.88745</c:v>
                </c:pt>
                <c:pt idx="60">
                  <c:v>62.88777</c:v>
                </c:pt>
                <c:pt idx="61">
                  <c:v>63.89111</c:v>
                </c:pt>
                <c:pt idx="62">
                  <c:v>64.89443</c:v>
                </c:pt>
                <c:pt idx="63">
                  <c:v>65.89575</c:v>
                </c:pt>
                <c:pt idx="64">
                  <c:v>66.89804</c:v>
                </c:pt>
                <c:pt idx="65">
                  <c:v>67.90136</c:v>
                </c:pt>
                <c:pt idx="66">
                  <c:v>68.90467</c:v>
                </c:pt>
                <c:pt idx="67">
                  <c:v>69.906</c:v>
                </c:pt>
                <c:pt idx="68">
                  <c:v>70.90833</c:v>
                </c:pt>
                <c:pt idx="69">
                  <c:v>71.91163</c:v>
                </c:pt>
                <c:pt idx="70">
                  <c:v>72.91295</c:v>
                </c:pt>
                <c:pt idx="71">
                  <c:v>73.9163</c:v>
                </c:pt>
                <c:pt idx="72">
                  <c:v>74.91859</c:v>
                </c:pt>
                <c:pt idx="73">
                  <c:v>75.91991</c:v>
                </c:pt>
                <c:pt idx="74">
                  <c:v>76.92322</c:v>
                </c:pt>
                <c:pt idx="75">
                  <c:v>77.92455</c:v>
                </c:pt>
                <c:pt idx="76">
                  <c:v>78.92487</c:v>
                </c:pt>
                <c:pt idx="77">
                  <c:v>79.92719</c:v>
                </c:pt>
                <c:pt idx="78">
                  <c:v>80.92851</c:v>
                </c:pt>
                <c:pt idx="79">
                  <c:v>81.92883</c:v>
                </c:pt>
                <c:pt idx="80">
                  <c:v>82.93019</c:v>
                </c:pt>
                <c:pt idx="81">
                  <c:v>83.93151</c:v>
                </c:pt>
                <c:pt idx="82">
                  <c:v>84.9318</c:v>
                </c:pt>
                <c:pt idx="83">
                  <c:v>85.93312</c:v>
                </c:pt>
                <c:pt idx="84">
                  <c:v>86.93447</c:v>
                </c:pt>
                <c:pt idx="85">
                  <c:v>87.93579</c:v>
                </c:pt>
                <c:pt idx="86">
                  <c:v>88.93908</c:v>
                </c:pt>
                <c:pt idx="87">
                  <c:v>89.9424</c:v>
                </c:pt>
                <c:pt idx="88">
                  <c:v>90.94275</c:v>
                </c:pt>
                <c:pt idx="89">
                  <c:v>91.94607</c:v>
                </c:pt>
                <c:pt idx="90">
                  <c:v>92.94939</c:v>
                </c:pt>
                <c:pt idx="91">
                  <c:v>93.9527</c:v>
                </c:pt>
                <c:pt idx="92">
                  <c:v>94.95399</c:v>
                </c:pt>
                <c:pt idx="93">
                  <c:v>95.95731</c:v>
                </c:pt>
                <c:pt idx="94">
                  <c:v>96.96062</c:v>
                </c:pt>
                <c:pt idx="95">
                  <c:v>97.96095</c:v>
                </c:pt>
                <c:pt idx="96">
                  <c:v>98.96227</c:v>
                </c:pt>
                <c:pt idx="97">
                  <c:v>99.96558</c:v>
                </c:pt>
                <c:pt idx="98">
                  <c:v>100.96591</c:v>
                </c:pt>
                <c:pt idx="99">
                  <c:v>Média</c:v>
                </c:pt>
              </c:strCache>
            </c:strRef>
          </c:xVal>
          <c:yVal>
            <c:numRef>
              <c:f>mAr_40!$D$2:$D$177</c:f>
              <c:numCache>
                <c:formatCode>General</c:formatCode>
                <c:ptCount val="176"/>
                <c:pt idx="0">
                  <c:v>10.49812</c:v>
                </c:pt>
                <c:pt idx="1">
                  <c:v>10.500109999999999</c:v>
                </c:pt>
                <c:pt idx="2">
                  <c:v>10.50262</c:v>
                </c:pt>
                <c:pt idx="3">
                  <c:v>10.50421</c:v>
                </c:pt>
                <c:pt idx="4">
                  <c:v>10.506500000000001</c:v>
                </c:pt>
                <c:pt idx="5">
                  <c:v>10.507759999999999</c:v>
                </c:pt>
                <c:pt idx="6">
                  <c:v>10.50933</c:v>
                </c:pt>
                <c:pt idx="7">
                  <c:v>10.512090000000001</c:v>
                </c:pt>
                <c:pt idx="8">
                  <c:v>10.51417</c:v>
                </c:pt>
                <c:pt idx="9">
                  <c:v>10.51525</c:v>
                </c:pt>
                <c:pt idx="10">
                  <c:v>10.51742</c:v>
                </c:pt>
                <c:pt idx="11">
                  <c:v>10.51891</c:v>
                </c:pt>
                <c:pt idx="12">
                  <c:v>10.520210000000001</c:v>
                </c:pt>
                <c:pt idx="13">
                  <c:v>10.52167</c:v>
                </c:pt>
                <c:pt idx="14">
                  <c:v>10.52234</c:v>
                </c:pt>
                <c:pt idx="15">
                  <c:v>10.52337</c:v>
                </c:pt>
                <c:pt idx="16">
                  <c:v>10.523860000000001</c:v>
                </c:pt>
                <c:pt idx="17">
                  <c:v>10.525040000000001</c:v>
                </c:pt>
                <c:pt idx="18">
                  <c:v>10.52624</c:v>
                </c:pt>
                <c:pt idx="19">
                  <c:v>10.52712</c:v>
                </c:pt>
                <c:pt idx="20">
                  <c:v>10.52769</c:v>
                </c:pt>
                <c:pt idx="21">
                  <c:v>10.52969</c:v>
                </c:pt>
                <c:pt idx="22">
                  <c:v>10.529669999999999</c:v>
                </c:pt>
                <c:pt idx="23">
                  <c:v>10.53087</c:v>
                </c:pt>
                <c:pt idx="24">
                  <c:v>10.5319</c:v>
                </c:pt>
                <c:pt idx="25">
                  <c:v>10.531499999999999</c:v>
                </c:pt>
                <c:pt idx="26">
                  <c:v>10.53167</c:v>
                </c:pt>
                <c:pt idx="27">
                  <c:v>10.533110000000001</c:v>
                </c:pt>
                <c:pt idx="28">
                  <c:v>10.53313</c:v>
                </c:pt>
                <c:pt idx="29">
                  <c:v>10.53397</c:v>
                </c:pt>
                <c:pt idx="30">
                  <c:v>10.53402</c:v>
                </c:pt>
                <c:pt idx="31">
                  <c:v>10.53402</c:v>
                </c:pt>
                <c:pt idx="32">
                  <c:v>10.53504</c:v>
                </c:pt>
                <c:pt idx="33">
                  <c:v>10.53551</c:v>
                </c:pt>
                <c:pt idx="34">
                  <c:v>10.53736</c:v>
                </c:pt>
                <c:pt idx="35">
                  <c:v>10.53778</c:v>
                </c:pt>
                <c:pt idx="36">
                  <c:v>10.538550000000001</c:v>
                </c:pt>
                <c:pt idx="37">
                  <c:v>10.54021</c:v>
                </c:pt>
                <c:pt idx="38">
                  <c:v>10.54055</c:v>
                </c:pt>
                <c:pt idx="39">
                  <c:v>10.54078</c:v>
                </c:pt>
                <c:pt idx="40">
                  <c:v>10.541</c:v>
                </c:pt>
                <c:pt idx="41">
                  <c:v>10.54055</c:v>
                </c:pt>
                <c:pt idx="42">
                  <c:v>10.541270000000001</c:v>
                </c:pt>
                <c:pt idx="43">
                  <c:v>10.54199</c:v>
                </c:pt>
                <c:pt idx="44">
                  <c:v>10.54326</c:v>
                </c:pt>
                <c:pt idx="45">
                  <c:v>10.54543</c:v>
                </c:pt>
                <c:pt idx="46">
                  <c:v>10.545970000000001</c:v>
                </c:pt>
                <c:pt idx="47">
                  <c:v>10.546519999999999</c:v>
                </c:pt>
                <c:pt idx="48">
                  <c:v>10.54618</c:v>
                </c:pt>
                <c:pt idx="49">
                  <c:v>10.546189999999999</c:v>
                </c:pt>
                <c:pt idx="50">
                  <c:v>10.546670000000001</c:v>
                </c:pt>
                <c:pt idx="51">
                  <c:v>10.54715</c:v>
                </c:pt>
                <c:pt idx="52">
                  <c:v>10.548170000000001</c:v>
                </c:pt>
                <c:pt idx="53">
                  <c:v>10.548579999999999</c:v>
                </c:pt>
                <c:pt idx="54">
                  <c:v>10.549250000000001</c:v>
                </c:pt>
                <c:pt idx="55">
                  <c:v>10.549620000000001</c:v>
                </c:pt>
                <c:pt idx="56">
                  <c:v>10.55078</c:v>
                </c:pt>
                <c:pt idx="57">
                  <c:v>10.550660000000001</c:v>
                </c:pt>
                <c:pt idx="58">
                  <c:v>10.551209999999999</c:v>
                </c:pt>
                <c:pt idx="59">
                  <c:v>10.55001</c:v>
                </c:pt>
                <c:pt idx="60">
                  <c:v>10.549659999999999</c:v>
                </c:pt>
                <c:pt idx="61">
                  <c:v>10.54964</c:v>
                </c:pt>
                <c:pt idx="62">
                  <c:v>10.5486</c:v>
                </c:pt>
                <c:pt idx="63">
                  <c:v>10.549189999999999</c:v>
                </c:pt>
                <c:pt idx="64">
                  <c:v>10.55048</c:v>
                </c:pt>
                <c:pt idx="65">
                  <c:v>10.551159999999999</c:v>
                </c:pt>
                <c:pt idx="66">
                  <c:v>10.55071</c:v>
                </c:pt>
                <c:pt idx="67">
                  <c:v>10.54982</c:v>
                </c:pt>
                <c:pt idx="68">
                  <c:v>10.54932</c:v>
                </c:pt>
                <c:pt idx="69">
                  <c:v>10.54894</c:v>
                </c:pt>
                <c:pt idx="70">
                  <c:v>10.548400000000001</c:v>
                </c:pt>
                <c:pt idx="71">
                  <c:v>10.54795</c:v>
                </c:pt>
                <c:pt idx="72">
                  <c:v>10.54698</c:v>
                </c:pt>
                <c:pt idx="73">
                  <c:v>10.54613</c:v>
                </c:pt>
                <c:pt idx="74">
                  <c:v>10.54562</c:v>
                </c:pt>
                <c:pt idx="75">
                  <c:v>10.545999999999999</c:v>
                </c:pt>
                <c:pt idx="76">
                  <c:v>10.54467</c:v>
                </c:pt>
                <c:pt idx="77">
                  <c:v>10.54552</c:v>
                </c:pt>
                <c:pt idx="78">
                  <c:v>10.54519</c:v>
                </c:pt>
                <c:pt idx="79">
                  <c:v>10.54454</c:v>
                </c:pt>
                <c:pt idx="80">
                  <c:v>10.544549999999999</c:v>
                </c:pt>
                <c:pt idx="81">
                  <c:v>10.54406</c:v>
                </c:pt>
                <c:pt idx="82">
                  <c:v>10.54443</c:v>
                </c:pt>
                <c:pt idx="83">
                  <c:v>10.543279999999999</c:v>
                </c:pt>
                <c:pt idx="84">
                  <c:v>10.54224</c:v>
                </c:pt>
                <c:pt idx="85">
                  <c:v>10.541460000000001</c:v>
                </c:pt>
                <c:pt idx="86">
                  <c:v>10.540559999999999</c:v>
                </c:pt>
                <c:pt idx="87">
                  <c:v>10.53979</c:v>
                </c:pt>
                <c:pt idx="88">
                  <c:v>10.53959</c:v>
                </c:pt>
                <c:pt idx="89">
                  <c:v>10.539400000000001</c:v>
                </c:pt>
                <c:pt idx="90">
                  <c:v>10.53895</c:v>
                </c:pt>
                <c:pt idx="91">
                  <c:v>10.53847</c:v>
                </c:pt>
                <c:pt idx="92">
                  <c:v>10.53721</c:v>
                </c:pt>
                <c:pt idx="93">
                  <c:v>10.53684</c:v>
                </c:pt>
                <c:pt idx="94">
                  <c:v>10.535769999999999</c:v>
                </c:pt>
                <c:pt idx="95">
                  <c:v>10.53514</c:v>
                </c:pt>
                <c:pt idx="96">
                  <c:v>10.534940000000001</c:v>
                </c:pt>
                <c:pt idx="97">
                  <c:v>10.53417</c:v>
                </c:pt>
                <c:pt idx="98">
                  <c:v>10.533250000000001</c:v>
                </c:pt>
                <c:pt idx="99">
                  <c:v>10.536529696969692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mAr_40!$E$1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mAr_40!$A$2:$A$177</c:f>
              <c:strCache>
                <c:ptCount val="100"/>
                <c:pt idx="0">
                  <c:v>2.74366</c:v>
                </c:pt>
                <c:pt idx="1">
                  <c:v>3.74498</c:v>
                </c:pt>
                <c:pt idx="2">
                  <c:v>4.74832</c:v>
                </c:pt>
                <c:pt idx="3">
                  <c:v>5.75164</c:v>
                </c:pt>
                <c:pt idx="4">
                  <c:v>6.75296</c:v>
                </c:pt>
                <c:pt idx="5">
                  <c:v>7.75625</c:v>
                </c:pt>
                <c:pt idx="6">
                  <c:v>8.75957</c:v>
                </c:pt>
                <c:pt idx="7">
                  <c:v>9.76091</c:v>
                </c:pt>
                <c:pt idx="8">
                  <c:v>10.76321</c:v>
                </c:pt>
                <c:pt idx="9">
                  <c:v>11.76652</c:v>
                </c:pt>
                <c:pt idx="10">
                  <c:v>12.76685</c:v>
                </c:pt>
                <c:pt idx="11">
                  <c:v>13.77016</c:v>
                </c:pt>
                <c:pt idx="12">
                  <c:v>14.77348</c:v>
                </c:pt>
                <c:pt idx="13">
                  <c:v>15.7748</c:v>
                </c:pt>
                <c:pt idx="14">
                  <c:v>16.77812</c:v>
                </c:pt>
                <c:pt idx="15">
                  <c:v>17.78143</c:v>
                </c:pt>
                <c:pt idx="16">
                  <c:v>18.78275</c:v>
                </c:pt>
                <c:pt idx="17">
                  <c:v>19.7861</c:v>
                </c:pt>
                <c:pt idx="18">
                  <c:v>20.78942</c:v>
                </c:pt>
                <c:pt idx="19">
                  <c:v>21.79074</c:v>
                </c:pt>
                <c:pt idx="20">
                  <c:v>22.79303</c:v>
                </c:pt>
                <c:pt idx="21">
                  <c:v>23.79634</c:v>
                </c:pt>
                <c:pt idx="22">
                  <c:v>24.79969</c:v>
                </c:pt>
                <c:pt idx="23">
                  <c:v>25.801</c:v>
                </c:pt>
                <c:pt idx="24">
                  <c:v>26.8043</c:v>
                </c:pt>
                <c:pt idx="25">
                  <c:v>27.80761</c:v>
                </c:pt>
                <c:pt idx="26">
                  <c:v>28.80896</c:v>
                </c:pt>
                <c:pt idx="27">
                  <c:v>29.81125</c:v>
                </c:pt>
                <c:pt idx="28">
                  <c:v>30.8136</c:v>
                </c:pt>
                <c:pt idx="29">
                  <c:v>31.81489</c:v>
                </c:pt>
                <c:pt idx="30">
                  <c:v>32.81824</c:v>
                </c:pt>
                <c:pt idx="31">
                  <c:v>33.82155</c:v>
                </c:pt>
                <c:pt idx="32">
                  <c:v>34.82287</c:v>
                </c:pt>
                <c:pt idx="33">
                  <c:v>35.82519</c:v>
                </c:pt>
                <c:pt idx="34">
                  <c:v>36.82851</c:v>
                </c:pt>
                <c:pt idx="35">
                  <c:v>37.82884</c:v>
                </c:pt>
                <c:pt idx="36">
                  <c:v>38.83212</c:v>
                </c:pt>
                <c:pt idx="37">
                  <c:v>39.83544</c:v>
                </c:pt>
                <c:pt idx="38">
                  <c:v>40.83676</c:v>
                </c:pt>
                <c:pt idx="39">
                  <c:v>41.84008</c:v>
                </c:pt>
                <c:pt idx="40">
                  <c:v>42.84339</c:v>
                </c:pt>
                <c:pt idx="41">
                  <c:v>43.84471</c:v>
                </c:pt>
                <c:pt idx="42">
                  <c:v>44.84703</c:v>
                </c:pt>
                <c:pt idx="43">
                  <c:v>45.85035</c:v>
                </c:pt>
                <c:pt idx="44">
                  <c:v>46.85366</c:v>
                </c:pt>
                <c:pt idx="45">
                  <c:v>47.85498</c:v>
                </c:pt>
                <c:pt idx="46">
                  <c:v>48.8583</c:v>
                </c:pt>
                <c:pt idx="47">
                  <c:v>49.86162</c:v>
                </c:pt>
                <c:pt idx="48">
                  <c:v>50.86096</c:v>
                </c:pt>
                <c:pt idx="49">
                  <c:v>51.86326</c:v>
                </c:pt>
                <c:pt idx="50">
                  <c:v>52.86658</c:v>
                </c:pt>
                <c:pt idx="51">
                  <c:v>53.86792</c:v>
                </c:pt>
                <c:pt idx="52">
                  <c:v>54.87122</c:v>
                </c:pt>
                <c:pt idx="53">
                  <c:v>55.87357</c:v>
                </c:pt>
                <c:pt idx="54">
                  <c:v>56.87386</c:v>
                </c:pt>
                <c:pt idx="55">
                  <c:v>57.87718</c:v>
                </c:pt>
                <c:pt idx="56">
                  <c:v>58.88052</c:v>
                </c:pt>
                <c:pt idx="57">
                  <c:v>59.88181</c:v>
                </c:pt>
                <c:pt idx="58">
                  <c:v>60.88413</c:v>
                </c:pt>
                <c:pt idx="59">
                  <c:v>61.88745</c:v>
                </c:pt>
                <c:pt idx="60">
                  <c:v>62.88777</c:v>
                </c:pt>
                <c:pt idx="61">
                  <c:v>63.89111</c:v>
                </c:pt>
                <c:pt idx="62">
                  <c:v>64.89443</c:v>
                </c:pt>
                <c:pt idx="63">
                  <c:v>65.89575</c:v>
                </c:pt>
                <c:pt idx="64">
                  <c:v>66.89804</c:v>
                </c:pt>
                <c:pt idx="65">
                  <c:v>67.90136</c:v>
                </c:pt>
                <c:pt idx="66">
                  <c:v>68.90467</c:v>
                </c:pt>
                <c:pt idx="67">
                  <c:v>69.906</c:v>
                </c:pt>
                <c:pt idx="68">
                  <c:v>70.90833</c:v>
                </c:pt>
                <c:pt idx="69">
                  <c:v>71.91163</c:v>
                </c:pt>
                <c:pt idx="70">
                  <c:v>72.91295</c:v>
                </c:pt>
                <c:pt idx="71">
                  <c:v>73.9163</c:v>
                </c:pt>
                <c:pt idx="72">
                  <c:v>74.91859</c:v>
                </c:pt>
                <c:pt idx="73">
                  <c:v>75.91991</c:v>
                </c:pt>
                <c:pt idx="74">
                  <c:v>76.92322</c:v>
                </c:pt>
                <c:pt idx="75">
                  <c:v>77.92455</c:v>
                </c:pt>
                <c:pt idx="76">
                  <c:v>78.92487</c:v>
                </c:pt>
                <c:pt idx="77">
                  <c:v>79.92719</c:v>
                </c:pt>
                <c:pt idx="78">
                  <c:v>80.92851</c:v>
                </c:pt>
                <c:pt idx="79">
                  <c:v>81.92883</c:v>
                </c:pt>
                <c:pt idx="80">
                  <c:v>82.93019</c:v>
                </c:pt>
                <c:pt idx="81">
                  <c:v>83.93151</c:v>
                </c:pt>
                <c:pt idx="82">
                  <c:v>84.9318</c:v>
                </c:pt>
                <c:pt idx="83">
                  <c:v>85.93312</c:v>
                </c:pt>
                <c:pt idx="84">
                  <c:v>86.93447</c:v>
                </c:pt>
                <c:pt idx="85">
                  <c:v>87.93579</c:v>
                </c:pt>
                <c:pt idx="86">
                  <c:v>88.93908</c:v>
                </c:pt>
                <c:pt idx="87">
                  <c:v>89.9424</c:v>
                </c:pt>
                <c:pt idx="88">
                  <c:v>90.94275</c:v>
                </c:pt>
                <c:pt idx="89">
                  <c:v>91.94607</c:v>
                </c:pt>
                <c:pt idx="90">
                  <c:v>92.94939</c:v>
                </c:pt>
                <c:pt idx="91">
                  <c:v>93.9527</c:v>
                </c:pt>
                <c:pt idx="92">
                  <c:v>94.95399</c:v>
                </c:pt>
                <c:pt idx="93">
                  <c:v>95.95731</c:v>
                </c:pt>
                <c:pt idx="94">
                  <c:v>96.96062</c:v>
                </c:pt>
                <c:pt idx="95">
                  <c:v>97.96095</c:v>
                </c:pt>
                <c:pt idx="96">
                  <c:v>98.96227</c:v>
                </c:pt>
                <c:pt idx="97">
                  <c:v>99.96558</c:v>
                </c:pt>
                <c:pt idx="98">
                  <c:v>100.96591</c:v>
                </c:pt>
                <c:pt idx="99">
                  <c:v>Média</c:v>
                </c:pt>
              </c:strCache>
            </c:strRef>
          </c:xVal>
          <c:yVal>
            <c:numRef>
              <c:f>mAr_40!$E$2:$E$177</c:f>
              <c:numCache>
                <c:formatCode>General</c:formatCode>
                <c:ptCount val="176"/>
                <c:pt idx="0">
                  <c:v>19.27749</c:v>
                </c:pt>
                <c:pt idx="1">
                  <c:v>19.274699999999999</c:v>
                </c:pt>
                <c:pt idx="2">
                  <c:v>19.27026</c:v>
                </c:pt>
                <c:pt idx="3">
                  <c:v>19.266159999999999</c:v>
                </c:pt>
                <c:pt idx="4">
                  <c:v>19.262810000000002</c:v>
                </c:pt>
                <c:pt idx="5">
                  <c:v>19.259129999999999</c:v>
                </c:pt>
                <c:pt idx="6">
                  <c:v>19.255299999999998</c:v>
                </c:pt>
                <c:pt idx="7">
                  <c:v>19.25132</c:v>
                </c:pt>
                <c:pt idx="8">
                  <c:v>19.24831</c:v>
                </c:pt>
                <c:pt idx="9">
                  <c:v>19.245370000000001</c:v>
                </c:pt>
                <c:pt idx="10">
                  <c:v>19.241140000000001</c:v>
                </c:pt>
                <c:pt idx="11">
                  <c:v>19.238109999999999</c:v>
                </c:pt>
                <c:pt idx="12">
                  <c:v>19.235479999999999</c:v>
                </c:pt>
                <c:pt idx="13">
                  <c:v>19.231590000000001</c:v>
                </c:pt>
                <c:pt idx="14">
                  <c:v>19.228169999999999</c:v>
                </c:pt>
                <c:pt idx="15">
                  <c:v>19.226109999999998</c:v>
                </c:pt>
                <c:pt idx="16">
                  <c:v>19.22287</c:v>
                </c:pt>
                <c:pt idx="17">
                  <c:v>19.220179999999999</c:v>
                </c:pt>
                <c:pt idx="18">
                  <c:v>19.216180000000001</c:v>
                </c:pt>
                <c:pt idx="19">
                  <c:v>19.214279999999999</c:v>
                </c:pt>
                <c:pt idx="20">
                  <c:v>19.212150000000001</c:v>
                </c:pt>
                <c:pt idx="21">
                  <c:v>19.209009999999999</c:v>
                </c:pt>
                <c:pt idx="22">
                  <c:v>19.206140000000001</c:v>
                </c:pt>
                <c:pt idx="23">
                  <c:v>19.20365</c:v>
                </c:pt>
                <c:pt idx="24">
                  <c:v>19.201879999999999</c:v>
                </c:pt>
                <c:pt idx="25">
                  <c:v>19.19969</c:v>
                </c:pt>
                <c:pt idx="26">
                  <c:v>19.1981</c:v>
                </c:pt>
                <c:pt idx="27">
                  <c:v>19.194510000000001</c:v>
                </c:pt>
                <c:pt idx="28">
                  <c:v>19.19388</c:v>
                </c:pt>
                <c:pt idx="29">
                  <c:v>19.19106</c:v>
                </c:pt>
                <c:pt idx="30">
                  <c:v>19.189540000000001</c:v>
                </c:pt>
                <c:pt idx="31">
                  <c:v>19.187449999999998</c:v>
                </c:pt>
                <c:pt idx="32">
                  <c:v>19.18619</c:v>
                </c:pt>
                <c:pt idx="33">
                  <c:v>19.183479999999999</c:v>
                </c:pt>
                <c:pt idx="34">
                  <c:v>19.181789999999999</c:v>
                </c:pt>
                <c:pt idx="35">
                  <c:v>19.180309999999999</c:v>
                </c:pt>
                <c:pt idx="36">
                  <c:v>19.178509999999999</c:v>
                </c:pt>
                <c:pt idx="37">
                  <c:v>19.176169999999999</c:v>
                </c:pt>
                <c:pt idx="38">
                  <c:v>19.174520000000001</c:v>
                </c:pt>
                <c:pt idx="39">
                  <c:v>19.17248</c:v>
                </c:pt>
                <c:pt idx="40">
                  <c:v>19.17099</c:v>
                </c:pt>
                <c:pt idx="41">
                  <c:v>19.169319999999999</c:v>
                </c:pt>
                <c:pt idx="42">
                  <c:v>19.1678</c:v>
                </c:pt>
                <c:pt idx="43">
                  <c:v>19.167619999999999</c:v>
                </c:pt>
                <c:pt idx="44">
                  <c:v>19.1663</c:v>
                </c:pt>
                <c:pt idx="45">
                  <c:v>19.166239999999998</c:v>
                </c:pt>
                <c:pt idx="46">
                  <c:v>19.16507</c:v>
                </c:pt>
                <c:pt idx="47">
                  <c:v>19.163699999999999</c:v>
                </c:pt>
                <c:pt idx="48">
                  <c:v>19.16366</c:v>
                </c:pt>
                <c:pt idx="49">
                  <c:v>19.16254</c:v>
                </c:pt>
                <c:pt idx="50">
                  <c:v>19.161190000000001</c:v>
                </c:pt>
                <c:pt idx="51">
                  <c:v>19.16058</c:v>
                </c:pt>
                <c:pt idx="52">
                  <c:v>19.16001</c:v>
                </c:pt>
                <c:pt idx="53">
                  <c:v>19.159559999999999</c:v>
                </c:pt>
                <c:pt idx="54">
                  <c:v>19.159800000000001</c:v>
                </c:pt>
                <c:pt idx="55">
                  <c:v>19.16009</c:v>
                </c:pt>
                <c:pt idx="56">
                  <c:v>19.15916</c:v>
                </c:pt>
                <c:pt idx="57">
                  <c:v>19.158239999999999</c:v>
                </c:pt>
                <c:pt idx="58">
                  <c:v>19.158850000000001</c:v>
                </c:pt>
                <c:pt idx="59">
                  <c:v>19.15849</c:v>
                </c:pt>
                <c:pt idx="60">
                  <c:v>19.1586</c:v>
                </c:pt>
                <c:pt idx="61">
                  <c:v>19.157409999999999</c:v>
                </c:pt>
                <c:pt idx="62">
                  <c:v>19.157730000000001</c:v>
                </c:pt>
                <c:pt idx="63">
                  <c:v>19.158090000000001</c:v>
                </c:pt>
                <c:pt idx="64">
                  <c:v>19.1569</c:v>
                </c:pt>
                <c:pt idx="65">
                  <c:v>19.156960000000002</c:v>
                </c:pt>
                <c:pt idx="66">
                  <c:v>19.157530000000001</c:v>
                </c:pt>
                <c:pt idx="67">
                  <c:v>19.15719</c:v>
                </c:pt>
                <c:pt idx="68">
                  <c:v>19.156230000000001</c:v>
                </c:pt>
                <c:pt idx="69">
                  <c:v>19.15578</c:v>
                </c:pt>
                <c:pt idx="70">
                  <c:v>19.155740000000002</c:v>
                </c:pt>
                <c:pt idx="71">
                  <c:v>19.155809999999999</c:v>
                </c:pt>
                <c:pt idx="72">
                  <c:v>19.156459999999999</c:v>
                </c:pt>
                <c:pt idx="73">
                  <c:v>19.156500000000001</c:v>
                </c:pt>
                <c:pt idx="74">
                  <c:v>19.156220000000001</c:v>
                </c:pt>
                <c:pt idx="75">
                  <c:v>19.155719999999999</c:v>
                </c:pt>
                <c:pt idx="76">
                  <c:v>19.155519999999999</c:v>
                </c:pt>
                <c:pt idx="77">
                  <c:v>19.15569</c:v>
                </c:pt>
                <c:pt idx="78">
                  <c:v>19.15588</c:v>
                </c:pt>
                <c:pt idx="79">
                  <c:v>19.155840000000001</c:v>
                </c:pt>
                <c:pt idx="80">
                  <c:v>19.15692</c:v>
                </c:pt>
                <c:pt idx="81">
                  <c:v>19.157150000000001</c:v>
                </c:pt>
                <c:pt idx="82">
                  <c:v>19.157240000000002</c:v>
                </c:pt>
                <c:pt idx="83">
                  <c:v>19.157579999999999</c:v>
                </c:pt>
                <c:pt idx="84">
                  <c:v>19.157879999999999</c:v>
                </c:pt>
                <c:pt idx="85">
                  <c:v>19.158729999999998</c:v>
                </c:pt>
                <c:pt idx="86">
                  <c:v>19.159739999999999</c:v>
                </c:pt>
                <c:pt idx="87">
                  <c:v>19.159279999999999</c:v>
                </c:pt>
                <c:pt idx="88">
                  <c:v>19.158860000000001</c:v>
                </c:pt>
                <c:pt idx="89">
                  <c:v>19.16019</c:v>
                </c:pt>
                <c:pt idx="90">
                  <c:v>19.160260000000001</c:v>
                </c:pt>
                <c:pt idx="91">
                  <c:v>19.160710000000002</c:v>
                </c:pt>
                <c:pt idx="92">
                  <c:v>19.161259999999999</c:v>
                </c:pt>
                <c:pt idx="93">
                  <c:v>19.162210000000002</c:v>
                </c:pt>
                <c:pt idx="94">
                  <c:v>19.163360000000001</c:v>
                </c:pt>
                <c:pt idx="95">
                  <c:v>19.16488</c:v>
                </c:pt>
                <c:pt idx="96">
                  <c:v>19.165179999999999</c:v>
                </c:pt>
                <c:pt idx="97">
                  <c:v>19.16602</c:v>
                </c:pt>
                <c:pt idx="98">
                  <c:v>19.166720000000002</c:v>
                </c:pt>
                <c:pt idx="99">
                  <c:v>19.183339898989896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720544"/>
        <c:axId val="2098712384"/>
      </c:scatterChart>
      <c:valAx>
        <c:axId val="20987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8712384"/>
        <c:crosses val="autoZero"/>
        <c:crossBetween val="midCat"/>
      </c:valAx>
      <c:valAx>
        <c:axId val="209871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872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mAr_45!$G$1</c:f>
              <c:strCache>
                <c:ptCount val="1"/>
                <c:pt idx="0">
                  <c:v>mdot_air(kg/s)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mAr_45!$A$2:$A$208</c:f>
              <c:strCache>
                <c:ptCount val="133"/>
                <c:pt idx="0">
                  <c:v>2.75164</c:v>
                </c:pt>
                <c:pt idx="1">
                  <c:v>3.75495</c:v>
                </c:pt>
                <c:pt idx="2">
                  <c:v>4.75628</c:v>
                </c:pt>
                <c:pt idx="3">
                  <c:v>5.75859</c:v>
                </c:pt>
                <c:pt idx="4">
                  <c:v>6.76191</c:v>
                </c:pt>
                <c:pt idx="5">
                  <c:v>7.76323</c:v>
                </c:pt>
                <c:pt idx="6">
                  <c:v>8.76658</c:v>
                </c:pt>
                <c:pt idx="7">
                  <c:v>9.76989</c:v>
                </c:pt>
                <c:pt idx="8">
                  <c:v>10.77118</c:v>
                </c:pt>
                <c:pt idx="9">
                  <c:v>11.7735</c:v>
                </c:pt>
                <c:pt idx="10">
                  <c:v>12.77682</c:v>
                </c:pt>
                <c:pt idx="11">
                  <c:v>13.77814</c:v>
                </c:pt>
                <c:pt idx="12">
                  <c:v>14.77946</c:v>
                </c:pt>
                <c:pt idx="13">
                  <c:v>15.78278</c:v>
                </c:pt>
                <c:pt idx="14">
                  <c:v>16.78609</c:v>
                </c:pt>
                <c:pt idx="15">
                  <c:v>17.78742</c:v>
                </c:pt>
                <c:pt idx="16">
                  <c:v>18.79073</c:v>
                </c:pt>
                <c:pt idx="17">
                  <c:v>19.79305</c:v>
                </c:pt>
                <c:pt idx="18">
                  <c:v>20.79437</c:v>
                </c:pt>
                <c:pt idx="19">
                  <c:v>21.79671</c:v>
                </c:pt>
                <c:pt idx="20">
                  <c:v>22.80001</c:v>
                </c:pt>
                <c:pt idx="21">
                  <c:v>23.80036</c:v>
                </c:pt>
                <c:pt idx="22">
                  <c:v>24.80368</c:v>
                </c:pt>
                <c:pt idx="23">
                  <c:v>25.807</c:v>
                </c:pt>
                <c:pt idx="24">
                  <c:v>26.80828</c:v>
                </c:pt>
                <c:pt idx="25">
                  <c:v>27.8106</c:v>
                </c:pt>
                <c:pt idx="26">
                  <c:v>28.81392</c:v>
                </c:pt>
                <c:pt idx="27">
                  <c:v>29.81524</c:v>
                </c:pt>
                <c:pt idx="28">
                  <c:v>30.81856</c:v>
                </c:pt>
                <c:pt idx="29">
                  <c:v>31.8219</c:v>
                </c:pt>
                <c:pt idx="30">
                  <c:v>32.82322</c:v>
                </c:pt>
                <c:pt idx="31">
                  <c:v>33.82651</c:v>
                </c:pt>
                <c:pt idx="32">
                  <c:v>34.82986</c:v>
                </c:pt>
                <c:pt idx="33">
                  <c:v>35.83115</c:v>
                </c:pt>
                <c:pt idx="34">
                  <c:v>36.83247</c:v>
                </c:pt>
                <c:pt idx="35">
                  <c:v>37.83482</c:v>
                </c:pt>
                <c:pt idx="36">
                  <c:v>38.83614</c:v>
                </c:pt>
                <c:pt idx="37">
                  <c:v>39.83843</c:v>
                </c:pt>
                <c:pt idx="38">
                  <c:v>40.84174</c:v>
                </c:pt>
                <c:pt idx="39">
                  <c:v>41.84506</c:v>
                </c:pt>
                <c:pt idx="40">
                  <c:v>42.84638</c:v>
                </c:pt>
                <c:pt idx="41">
                  <c:v>43.8497</c:v>
                </c:pt>
                <c:pt idx="42">
                  <c:v>44.85301</c:v>
                </c:pt>
                <c:pt idx="43">
                  <c:v>45.85434</c:v>
                </c:pt>
                <c:pt idx="44">
                  <c:v>46.85765</c:v>
                </c:pt>
                <c:pt idx="45">
                  <c:v>47.86097</c:v>
                </c:pt>
                <c:pt idx="46">
                  <c:v>48.86229</c:v>
                </c:pt>
                <c:pt idx="47">
                  <c:v>49.86561</c:v>
                </c:pt>
                <c:pt idx="48">
                  <c:v>50.86895</c:v>
                </c:pt>
                <c:pt idx="49">
                  <c:v>51.86927</c:v>
                </c:pt>
                <c:pt idx="50">
                  <c:v>52.87159</c:v>
                </c:pt>
                <c:pt idx="51">
                  <c:v>53.87391</c:v>
                </c:pt>
                <c:pt idx="52">
                  <c:v>54.87524</c:v>
                </c:pt>
                <c:pt idx="53">
                  <c:v>55.87755</c:v>
                </c:pt>
                <c:pt idx="54">
                  <c:v>56.88084</c:v>
                </c:pt>
                <c:pt idx="55">
                  <c:v>57.88216</c:v>
                </c:pt>
                <c:pt idx="56">
                  <c:v>58.88448</c:v>
                </c:pt>
                <c:pt idx="57">
                  <c:v>59.8878</c:v>
                </c:pt>
                <c:pt idx="58">
                  <c:v>60.89111</c:v>
                </c:pt>
                <c:pt idx="59">
                  <c:v>61.89244</c:v>
                </c:pt>
                <c:pt idx="60">
                  <c:v>62.89575</c:v>
                </c:pt>
                <c:pt idx="61">
                  <c:v>63.89909</c:v>
                </c:pt>
                <c:pt idx="62">
                  <c:v>64.89939</c:v>
                </c:pt>
                <c:pt idx="63">
                  <c:v>65.90271</c:v>
                </c:pt>
                <c:pt idx="64">
                  <c:v>66.90602</c:v>
                </c:pt>
                <c:pt idx="65">
                  <c:v>67.90737</c:v>
                </c:pt>
                <c:pt idx="66">
                  <c:v>68.90969</c:v>
                </c:pt>
                <c:pt idx="67">
                  <c:v>69.91301</c:v>
                </c:pt>
                <c:pt idx="68">
                  <c:v>70.9143</c:v>
                </c:pt>
                <c:pt idx="69">
                  <c:v>71.91761</c:v>
                </c:pt>
                <c:pt idx="70">
                  <c:v>72.92093</c:v>
                </c:pt>
                <c:pt idx="71">
                  <c:v>73.92225</c:v>
                </c:pt>
                <c:pt idx="72">
                  <c:v>74.92557</c:v>
                </c:pt>
                <c:pt idx="73">
                  <c:v>75.92888</c:v>
                </c:pt>
                <c:pt idx="74">
                  <c:v>76.93021</c:v>
                </c:pt>
                <c:pt idx="75">
                  <c:v>77.93352</c:v>
                </c:pt>
                <c:pt idx="76">
                  <c:v>78.93687</c:v>
                </c:pt>
                <c:pt idx="77">
                  <c:v>79.93819</c:v>
                </c:pt>
                <c:pt idx="78">
                  <c:v>80.94151</c:v>
                </c:pt>
                <c:pt idx="79">
                  <c:v>81.94382</c:v>
                </c:pt>
                <c:pt idx="80">
                  <c:v>82.94711</c:v>
                </c:pt>
                <c:pt idx="81">
                  <c:v>83.94843</c:v>
                </c:pt>
                <c:pt idx="82">
                  <c:v>84.95175</c:v>
                </c:pt>
                <c:pt idx="83">
                  <c:v>85.95506</c:v>
                </c:pt>
                <c:pt idx="84">
                  <c:v>86.95539</c:v>
                </c:pt>
                <c:pt idx="85">
                  <c:v>87.9587</c:v>
                </c:pt>
                <c:pt idx="86">
                  <c:v>88.96202</c:v>
                </c:pt>
                <c:pt idx="87">
                  <c:v>89.96337</c:v>
                </c:pt>
                <c:pt idx="88">
                  <c:v>90.96569</c:v>
                </c:pt>
                <c:pt idx="89">
                  <c:v>91.96801</c:v>
                </c:pt>
                <c:pt idx="90">
                  <c:v>92.96933</c:v>
                </c:pt>
                <c:pt idx="91">
                  <c:v>93.97264</c:v>
                </c:pt>
                <c:pt idx="92">
                  <c:v>94.97593</c:v>
                </c:pt>
                <c:pt idx="93">
                  <c:v>95.97725</c:v>
                </c:pt>
                <c:pt idx="94">
                  <c:v>96.98057</c:v>
                </c:pt>
                <c:pt idx="95">
                  <c:v>97.98391</c:v>
                </c:pt>
                <c:pt idx="96">
                  <c:v>98.98521</c:v>
                </c:pt>
                <c:pt idx="97">
                  <c:v>99.98852</c:v>
                </c:pt>
                <c:pt idx="98">
                  <c:v>100.99084</c:v>
                </c:pt>
                <c:pt idx="99">
                  <c:v>101.99216</c:v>
                </c:pt>
                <c:pt idx="100">
                  <c:v>102.99451</c:v>
                </c:pt>
                <c:pt idx="101">
                  <c:v>103.9978</c:v>
                </c:pt>
                <c:pt idx="102">
                  <c:v>105.00111</c:v>
                </c:pt>
                <c:pt idx="103">
                  <c:v>106.00244</c:v>
                </c:pt>
                <c:pt idx="104">
                  <c:v>107.00575</c:v>
                </c:pt>
                <c:pt idx="105">
                  <c:v>108.00811</c:v>
                </c:pt>
                <c:pt idx="106">
                  <c:v>109.00942</c:v>
                </c:pt>
                <c:pt idx="107">
                  <c:v>110.01174</c:v>
                </c:pt>
                <c:pt idx="108">
                  <c:v>111.01506</c:v>
                </c:pt>
                <c:pt idx="109">
                  <c:v>112.01635</c:v>
                </c:pt>
                <c:pt idx="110">
                  <c:v>113.01966</c:v>
                </c:pt>
                <c:pt idx="111">
                  <c:v>114.02301</c:v>
                </c:pt>
                <c:pt idx="112">
                  <c:v>115.0243</c:v>
                </c:pt>
                <c:pt idx="113">
                  <c:v>116.02763</c:v>
                </c:pt>
                <c:pt idx="114">
                  <c:v>117.02996</c:v>
                </c:pt>
                <c:pt idx="115">
                  <c:v>118.03026</c:v>
                </c:pt>
                <c:pt idx="116">
                  <c:v>119.03358</c:v>
                </c:pt>
                <c:pt idx="117">
                  <c:v>120.03689</c:v>
                </c:pt>
                <c:pt idx="118">
                  <c:v>121.03821</c:v>
                </c:pt>
                <c:pt idx="119">
                  <c:v>122.04153</c:v>
                </c:pt>
                <c:pt idx="120">
                  <c:v>123.04485</c:v>
                </c:pt>
                <c:pt idx="121">
                  <c:v>124.04617</c:v>
                </c:pt>
                <c:pt idx="122">
                  <c:v>125.04849</c:v>
                </c:pt>
                <c:pt idx="123">
                  <c:v>126.0518</c:v>
                </c:pt>
                <c:pt idx="124">
                  <c:v>127.05116</c:v>
                </c:pt>
                <c:pt idx="125">
                  <c:v>128.05248</c:v>
                </c:pt>
                <c:pt idx="126">
                  <c:v>129.0548</c:v>
                </c:pt>
                <c:pt idx="127">
                  <c:v>130.05712</c:v>
                </c:pt>
                <c:pt idx="128">
                  <c:v>131.05841</c:v>
                </c:pt>
                <c:pt idx="129">
                  <c:v>132.06176</c:v>
                </c:pt>
                <c:pt idx="130">
                  <c:v>133.06506</c:v>
                </c:pt>
                <c:pt idx="131">
                  <c:v>134.06636</c:v>
                </c:pt>
                <c:pt idx="132">
                  <c:v>Médias</c:v>
                </c:pt>
              </c:strCache>
            </c:strRef>
          </c:xVal>
          <c:yVal>
            <c:numRef>
              <c:f>mAr_45!$G$2:$G$208</c:f>
              <c:numCache>
                <c:formatCode>General</c:formatCode>
                <c:ptCount val="207"/>
                <c:pt idx="0">
                  <c:v>5.407E-2</c:v>
                </c:pt>
                <c:pt idx="1">
                  <c:v>5.3289999999999997E-2</c:v>
                </c:pt>
                <c:pt idx="2">
                  <c:v>5.2170000000000001E-2</c:v>
                </c:pt>
                <c:pt idx="3">
                  <c:v>5.1529999999999999E-2</c:v>
                </c:pt>
                <c:pt idx="4">
                  <c:v>5.3409999999999999E-2</c:v>
                </c:pt>
                <c:pt idx="5">
                  <c:v>5.398E-2</c:v>
                </c:pt>
                <c:pt idx="6">
                  <c:v>5.3929999999999999E-2</c:v>
                </c:pt>
                <c:pt idx="7">
                  <c:v>5.1799999999999999E-2</c:v>
                </c:pt>
                <c:pt idx="8">
                  <c:v>4.9829999999999999E-2</c:v>
                </c:pt>
                <c:pt idx="9">
                  <c:v>5.1119999999999999E-2</c:v>
                </c:pt>
                <c:pt idx="10">
                  <c:v>4.9680000000000002E-2</c:v>
                </c:pt>
                <c:pt idx="11">
                  <c:v>5.0750000000000003E-2</c:v>
                </c:pt>
                <c:pt idx="12">
                  <c:v>5.364E-2</c:v>
                </c:pt>
                <c:pt idx="13">
                  <c:v>5.0970000000000001E-2</c:v>
                </c:pt>
                <c:pt idx="14">
                  <c:v>5.1569999999999998E-2</c:v>
                </c:pt>
                <c:pt idx="15">
                  <c:v>5.1290000000000002E-2</c:v>
                </c:pt>
                <c:pt idx="16">
                  <c:v>5.3650000000000003E-2</c:v>
                </c:pt>
                <c:pt idx="17">
                  <c:v>5.2510000000000001E-2</c:v>
                </c:pt>
                <c:pt idx="18">
                  <c:v>5.2490000000000002E-2</c:v>
                </c:pt>
                <c:pt idx="19">
                  <c:v>5.1549999999999999E-2</c:v>
                </c:pt>
                <c:pt idx="20">
                  <c:v>5.0610000000000002E-2</c:v>
                </c:pt>
                <c:pt idx="21">
                  <c:v>5.33E-2</c:v>
                </c:pt>
                <c:pt idx="22">
                  <c:v>5.3120000000000001E-2</c:v>
                </c:pt>
                <c:pt idx="23">
                  <c:v>5.1409999999999997E-2</c:v>
                </c:pt>
                <c:pt idx="24">
                  <c:v>5.1790000000000003E-2</c:v>
                </c:pt>
                <c:pt idx="25">
                  <c:v>5.1499999999999997E-2</c:v>
                </c:pt>
                <c:pt idx="26">
                  <c:v>5.2290000000000003E-2</c:v>
                </c:pt>
                <c:pt idx="27">
                  <c:v>5.2810000000000003E-2</c:v>
                </c:pt>
                <c:pt idx="28">
                  <c:v>5.0790000000000002E-2</c:v>
                </c:pt>
                <c:pt idx="29">
                  <c:v>5.2499999999999998E-2</c:v>
                </c:pt>
                <c:pt idx="30">
                  <c:v>5.2720000000000003E-2</c:v>
                </c:pt>
                <c:pt idx="31">
                  <c:v>5.2589999999999998E-2</c:v>
                </c:pt>
                <c:pt idx="32">
                  <c:v>5.1839999999999997E-2</c:v>
                </c:pt>
                <c:pt idx="33">
                  <c:v>5.2290000000000003E-2</c:v>
                </c:pt>
                <c:pt idx="34">
                  <c:v>5.2220000000000003E-2</c:v>
                </c:pt>
                <c:pt idx="35">
                  <c:v>5.1200000000000002E-2</c:v>
                </c:pt>
                <c:pt idx="36">
                  <c:v>5.2940000000000001E-2</c:v>
                </c:pt>
                <c:pt idx="37">
                  <c:v>5.2060000000000002E-2</c:v>
                </c:pt>
                <c:pt idx="38">
                  <c:v>5.2310000000000002E-2</c:v>
                </c:pt>
                <c:pt idx="39">
                  <c:v>5.3560000000000003E-2</c:v>
                </c:pt>
                <c:pt idx="40">
                  <c:v>5.142E-2</c:v>
                </c:pt>
                <c:pt idx="41">
                  <c:v>5.2359999999999997E-2</c:v>
                </c:pt>
                <c:pt idx="42">
                  <c:v>5.1799999999999999E-2</c:v>
                </c:pt>
                <c:pt idx="43">
                  <c:v>5.16E-2</c:v>
                </c:pt>
                <c:pt idx="44">
                  <c:v>5.2249999999999998E-2</c:v>
                </c:pt>
                <c:pt idx="45">
                  <c:v>5.1479999999999998E-2</c:v>
                </c:pt>
                <c:pt idx="46">
                  <c:v>5.2780000000000001E-2</c:v>
                </c:pt>
                <c:pt idx="47">
                  <c:v>5.33E-2</c:v>
                </c:pt>
                <c:pt idx="48">
                  <c:v>5.0930000000000003E-2</c:v>
                </c:pt>
                <c:pt idx="49">
                  <c:v>5.2769999999999997E-2</c:v>
                </c:pt>
                <c:pt idx="50">
                  <c:v>5.1860000000000003E-2</c:v>
                </c:pt>
                <c:pt idx="51">
                  <c:v>5.074E-2</c:v>
                </c:pt>
                <c:pt idx="52">
                  <c:v>5.0799999999999998E-2</c:v>
                </c:pt>
                <c:pt idx="53">
                  <c:v>5.2600000000000001E-2</c:v>
                </c:pt>
                <c:pt idx="54">
                  <c:v>5.2130000000000003E-2</c:v>
                </c:pt>
                <c:pt idx="55">
                  <c:v>5.2749999999999998E-2</c:v>
                </c:pt>
                <c:pt idx="56">
                  <c:v>5.1549999999999999E-2</c:v>
                </c:pt>
                <c:pt idx="57">
                  <c:v>5.212E-2</c:v>
                </c:pt>
                <c:pt idx="58">
                  <c:v>5.0860000000000002E-2</c:v>
                </c:pt>
                <c:pt idx="59">
                  <c:v>5.1490000000000001E-2</c:v>
                </c:pt>
                <c:pt idx="60">
                  <c:v>5.2069999999999998E-2</c:v>
                </c:pt>
                <c:pt idx="61">
                  <c:v>5.262E-2</c:v>
                </c:pt>
                <c:pt idx="62">
                  <c:v>5.21E-2</c:v>
                </c:pt>
                <c:pt idx="63">
                  <c:v>5.178E-2</c:v>
                </c:pt>
                <c:pt idx="64">
                  <c:v>5.1040000000000002E-2</c:v>
                </c:pt>
                <c:pt idx="65">
                  <c:v>5.0799999999999998E-2</c:v>
                </c:pt>
                <c:pt idx="66">
                  <c:v>5.271E-2</c:v>
                </c:pt>
                <c:pt idx="67">
                  <c:v>5.1589999999999997E-2</c:v>
                </c:pt>
                <c:pt idx="68">
                  <c:v>5.0160000000000003E-2</c:v>
                </c:pt>
                <c:pt idx="69">
                  <c:v>4.9430000000000002E-2</c:v>
                </c:pt>
                <c:pt idx="70">
                  <c:v>5.033E-2</c:v>
                </c:pt>
                <c:pt idx="71">
                  <c:v>5.0700000000000002E-2</c:v>
                </c:pt>
                <c:pt idx="72">
                  <c:v>5.1560000000000002E-2</c:v>
                </c:pt>
                <c:pt idx="73">
                  <c:v>4.9849999999999998E-2</c:v>
                </c:pt>
                <c:pt idx="74">
                  <c:v>5.1569999999999998E-2</c:v>
                </c:pt>
                <c:pt idx="75">
                  <c:v>5.0709999999999998E-2</c:v>
                </c:pt>
                <c:pt idx="76">
                  <c:v>5.0200000000000002E-2</c:v>
                </c:pt>
                <c:pt idx="77">
                  <c:v>5.0369999999999998E-2</c:v>
                </c:pt>
                <c:pt idx="78">
                  <c:v>5.0770000000000003E-2</c:v>
                </c:pt>
                <c:pt idx="79">
                  <c:v>5.1330000000000001E-2</c:v>
                </c:pt>
                <c:pt idx="80">
                  <c:v>5.0090000000000003E-2</c:v>
                </c:pt>
                <c:pt idx="81">
                  <c:v>5.1929999999999997E-2</c:v>
                </c:pt>
                <c:pt idx="82">
                  <c:v>5.2089999999999997E-2</c:v>
                </c:pt>
                <c:pt idx="83">
                  <c:v>5.0220000000000001E-2</c:v>
                </c:pt>
                <c:pt idx="84">
                  <c:v>5.1209999999999999E-2</c:v>
                </c:pt>
                <c:pt idx="85">
                  <c:v>5.126E-2</c:v>
                </c:pt>
                <c:pt idx="86">
                  <c:v>5.1709999999999999E-2</c:v>
                </c:pt>
                <c:pt idx="87">
                  <c:v>5.1659999999999998E-2</c:v>
                </c:pt>
                <c:pt idx="88">
                  <c:v>5.0770000000000003E-2</c:v>
                </c:pt>
                <c:pt idx="89">
                  <c:v>4.9209999999999997E-2</c:v>
                </c:pt>
                <c:pt idx="90">
                  <c:v>5.0410000000000003E-2</c:v>
                </c:pt>
                <c:pt idx="91">
                  <c:v>5.0340000000000003E-2</c:v>
                </c:pt>
                <c:pt idx="92">
                  <c:v>5.2290000000000003E-2</c:v>
                </c:pt>
                <c:pt idx="93">
                  <c:v>5.2819999999999999E-2</c:v>
                </c:pt>
                <c:pt idx="94">
                  <c:v>5.142E-2</c:v>
                </c:pt>
                <c:pt idx="95">
                  <c:v>5.0590000000000003E-2</c:v>
                </c:pt>
                <c:pt idx="96">
                  <c:v>5.1409999999999997E-2</c:v>
                </c:pt>
                <c:pt idx="97">
                  <c:v>5.0360000000000002E-2</c:v>
                </c:pt>
                <c:pt idx="98">
                  <c:v>4.9090000000000002E-2</c:v>
                </c:pt>
                <c:pt idx="99">
                  <c:v>4.9329999999999999E-2</c:v>
                </c:pt>
                <c:pt idx="100">
                  <c:v>5.178E-2</c:v>
                </c:pt>
                <c:pt idx="101">
                  <c:v>5.1249999999999997E-2</c:v>
                </c:pt>
                <c:pt idx="102">
                  <c:v>5.0909999999999997E-2</c:v>
                </c:pt>
                <c:pt idx="103">
                  <c:v>5.0200000000000002E-2</c:v>
                </c:pt>
                <c:pt idx="104">
                  <c:v>5.1150000000000001E-2</c:v>
                </c:pt>
                <c:pt idx="105">
                  <c:v>5.2789999999999997E-2</c:v>
                </c:pt>
                <c:pt idx="106">
                  <c:v>5.1279999999999999E-2</c:v>
                </c:pt>
                <c:pt idx="107">
                  <c:v>5.1810000000000002E-2</c:v>
                </c:pt>
                <c:pt idx="108">
                  <c:v>5.1200000000000002E-2</c:v>
                </c:pt>
                <c:pt idx="109">
                  <c:v>5.0930000000000003E-2</c:v>
                </c:pt>
                <c:pt idx="110">
                  <c:v>5.0040000000000001E-2</c:v>
                </c:pt>
                <c:pt idx="111">
                  <c:v>4.8989999999999999E-2</c:v>
                </c:pt>
                <c:pt idx="112">
                  <c:v>5.0200000000000002E-2</c:v>
                </c:pt>
                <c:pt idx="113">
                  <c:v>5.1029999999999999E-2</c:v>
                </c:pt>
                <c:pt idx="114">
                  <c:v>5.0259999999999999E-2</c:v>
                </c:pt>
                <c:pt idx="115">
                  <c:v>5.0380000000000001E-2</c:v>
                </c:pt>
                <c:pt idx="116">
                  <c:v>4.9619999999999997E-2</c:v>
                </c:pt>
                <c:pt idx="117">
                  <c:v>5.0349999999999999E-2</c:v>
                </c:pt>
                <c:pt idx="118">
                  <c:v>4.9360000000000001E-2</c:v>
                </c:pt>
                <c:pt idx="119">
                  <c:v>5.1659999999999998E-2</c:v>
                </c:pt>
                <c:pt idx="120">
                  <c:v>5.0410000000000003E-2</c:v>
                </c:pt>
                <c:pt idx="121">
                  <c:v>5.0340000000000003E-2</c:v>
                </c:pt>
                <c:pt idx="122">
                  <c:v>4.9930000000000002E-2</c:v>
                </c:pt>
                <c:pt idx="123">
                  <c:v>4.99E-2</c:v>
                </c:pt>
                <c:pt idx="124">
                  <c:v>4.9619999999999997E-2</c:v>
                </c:pt>
                <c:pt idx="125">
                  <c:v>5.008E-2</c:v>
                </c:pt>
                <c:pt idx="126">
                  <c:v>5.0709999999999998E-2</c:v>
                </c:pt>
                <c:pt idx="127">
                  <c:v>5.2139999999999999E-2</c:v>
                </c:pt>
                <c:pt idx="128">
                  <c:v>5.0470000000000001E-2</c:v>
                </c:pt>
                <c:pt idx="129">
                  <c:v>5.0990000000000001E-2</c:v>
                </c:pt>
                <c:pt idx="130">
                  <c:v>5.1610000000000003E-2</c:v>
                </c:pt>
                <c:pt idx="131">
                  <c:v>5.1310000000000001E-2</c:v>
                </c:pt>
                <c:pt idx="132">
                  <c:v>5.1418712121212115E-2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722720"/>
        <c:axId val="2098715104"/>
      </c:scatterChart>
      <c:valAx>
        <c:axId val="209872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8715104"/>
        <c:crosses val="autoZero"/>
        <c:crossBetween val="midCat"/>
      </c:valAx>
      <c:valAx>
        <c:axId val="209871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872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mAr_45!$B$1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mAr_45!$A$2:$A$208</c:f>
              <c:strCache>
                <c:ptCount val="133"/>
                <c:pt idx="0">
                  <c:v>2.75164</c:v>
                </c:pt>
                <c:pt idx="1">
                  <c:v>3.75495</c:v>
                </c:pt>
                <c:pt idx="2">
                  <c:v>4.75628</c:v>
                </c:pt>
                <c:pt idx="3">
                  <c:v>5.75859</c:v>
                </c:pt>
                <c:pt idx="4">
                  <c:v>6.76191</c:v>
                </c:pt>
                <c:pt idx="5">
                  <c:v>7.76323</c:v>
                </c:pt>
                <c:pt idx="6">
                  <c:v>8.76658</c:v>
                </c:pt>
                <c:pt idx="7">
                  <c:v>9.76989</c:v>
                </c:pt>
                <c:pt idx="8">
                  <c:v>10.77118</c:v>
                </c:pt>
                <c:pt idx="9">
                  <c:v>11.7735</c:v>
                </c:pt>
                <c:pt idx="10">
                  <c:v>12.77682</c:v>
                </c:pt>
                <c:pt idx="11">
                  <c:v>13.77814</c:v>
                </c:pt>
                <c:pt idx="12">
                  <c:v>14.77946</c:v>
                </c:pt>
                <c:pt idx="13">
                  <c:v>15.78278</c:v>
                </c:pt>
                <c:pt idx="14">
                  <c:v>16.78609</c:v>
                </c:pt>
                <c:pt idx="15">
                  <c:v>17.78742</c:v>
                </c:pt>
                <c:pt idx="16">
                  <c:v>18.79073</c:v>
                </c:pt>
                <c:pt idx="17">
                  <c:v>19.79305</c:v>
                </c:pt>
                <c:pt idx="18">
                  <c:v>20.79437</c:v>
                </c:pt>
                <c:pt idx="19">
                  <c:v>21.79671</c:v>
                </c:pt>
                <c:pt idx="20">
                  <c:v>22.80001</c:v>
                </c:pt>
                <c:pt idx="21">
                  <c:v>23.80036</c:v>
                </c:pt>
                <c:pt idx="22">
                  <c:v>24.80368</c:v>
                </c:pt>
                <c:pt idx="23">
                  <c:v>25.807</c:v>
                </c:pt>
                <c:pt idx="24">
                  <c:v>26.80828</c:v>
                </c:pt>
                <c:pt idx="25">
                  <c:v>27.8106</c:v>
                </c:pt>
                <c:pt idx="26">
                  <c:v>28.81392</c:v>
                </c:pt>
                <c:pt idx="27">
                  <c:v>29.81524</c:v>
                </c:pt>
                <c:pt idx="28">
                  <c:v>30.81856</c:v>
                </c:pt>
                <c:pt idx="29">
                  <c:v>31.8219</c:v>
                </c:pt>
                <c:pt idx="30">
                  <c:v>32.82322</c:v>
                </c:pt>
                <c:pt idx="31">
                  <c:v>33.82651</c:v>
                </c:pt>
                <c:pt idx="32">
                  <c:v>34.82986</c:v>
                </c:pt>
                <c:pt idx="33">
                  <c:v>35.83115</c:v>
                </c:pt>
                <c:pt idx="34">
                  <c:v>36.83247</c:v>
                </c:pt>
                <c:pt idx="35">
                  <c:v>37.83482</c:v>
                </c:pt>
                <c:pt idx="36">
                  <c:v>38.83614</c:v>
                </c:pt>
                <c:pt idx="37">
                  <c:v>39.83843</c:v>
                </c:pt>
                <c:pt idx="38">
                  <c:v>40.84174</c:v>
                </c:pt>
                <c:pt idx="39">
                  <c:v>41.84506</c:v>
                </c:pt>
                <c:pt idx="40">
                  <c:v>42.84638</c:v>
                </c:pt>
                <c:pt idx="41">
                  <c:v>43.8497</c:v>
                </c:pt>
                <c:pt idx="42">
                  <c:v>44.85301</c:v>
                </c:pt>
                <c:pt idx="43">
                  <c:v>45.85434</c:v>
                </c:pt>
                <c:pt idx="44">
                  <c:v>46.85765</c:v>
                </c:pt>
                <c:pt idx="45">
                  <c:v>47.86097</c:v>
                </c:pt>
                <c:pt idx="46">
                  <c:v>48.86229</c:v>
                </c:pt>
                <c:pt idx="47">
                  <c:v>49.86561</c:v>
                </c:pt>
                <c:pt idx="48">
                  <c:v>50.86895</c:v>
                </c:pt>
                <c:pt idx="49">
                  <c:v>51.86927</c:v>
                </c:pt>
                <c:pt idx="50">
                  <c:v>52.87159</c:v>
                </c:pt>
                <c:pt idx="51">
                  <c:v>53.87391</c:v>
                </c:pt>
                <c:pt idx="52">
                  <c:v>54.87524</c:v>
                </c:pt>
                <c:pt idx="53">
                  <c:v>55.87755</c:v>
                </c:pt>
                <c:pt idx="54">
                  <c:v>56.88084</c:v>
                </c:pt>
                <c:pt idx="55">
                  <c:v>57.88216</c:v>
                </c:pt>
                <c:pt idx="56">
                  <c:v>58.88448</c:v>
                </c:pt>
                <c:pt idx="57">
                  <c:v>59.8878</c:v>
                </c:pt>
                <c:pt idx="58">
                  <c:v>60.89111</c:v>
                </c:pt>
                <c:pt idx="59">
                  <c:v>61.89244</c:v>
                </c:pt>
                <c:pt idx="60">
                  <c:v>62.89575</c:v>
                </c:pt>
                <c:pt idx="61">
                  <c:v>63.89909</c:v>
                </c:pt>
                <c:pt idx="62">
                  <c:v>64.89939</c:v>
                </c:pt>
                <c:pt idx="63">
                  <c:v>65.90271</c:v>
                </c:pt>
                <c:pt idx="64">
                  <c:v>66.90602</c:v>
                </c:pt>
                <c:pt idx="65">
                  <c:v>67.90737</c:v>
                </c:pt>
                <c:pt idx="66">
                  <c:v>68.90969</c:v>
                </c:pt>
                <c:pt idx="67">
                  <c:v>69.91301</c:v>
                </c:pt>
                <c:pt idx="68">
                  <c:v>70.9143</c:v>
                </c:pt>
                <c:pt idx="69">
                  <c:v>71.91761</c:v>
                </c:pt>
                <c:pt idx="70">
                  <c:v>72.92093</c:v>
                </c:pt>
                <c:pt idx="71">
                  <c:v>73.92225</c:v>
                </c:pt>
                <c:pt idx="72">
                  <c:v>74.92557</c:v>
                </c:pt>
                <c:pt idx="73">
                  <c:v>75.92888</c:v>
                </c:pt>
                <c:pt idx="74">
                  <c:v>76.93021</c:v>
                </c:pt>
                <c:pt idx="75">
                  <c:v>77.93352</c:v>
                </c:pt>
                <c:pt idx="76">
                  <c:v>78.93687</c:v>
                </c:pt>
                <c:pt idx="77">
                  <c:v>79.93819</c:v>
                </c:pt>
                <c:pt idx="78">
                  <c:v>80.94151</c:v>
                </c:pt>
                <c:pt idx="79">
                  <c:v>81.94382</c:v>
                </c:pt>
                <c:pt idx="80">
                  <c:v>82.94711</c:v>
                </c:pt>
                <c:pt idx="81">
                  <c:v>83.94843</c:v>
                </c:pt>
                <c:pt idx="82">
                  <c:v>84.95175</c:v>
                </c:pt>
                <c:pt idx="83">
                  <c:v>85.95506</c:v>
                </c:pt>
                <c:pt idx="84">
                  <c:v>86.95539</c:v>
                </c:pt>
                <c:pt idx="85">
                  <c:v>87.9587</c:v>
                </c:pt>
                <c:pt idx="86">
                  <c:v>88.96202</c:v>
                </c:pt>
                <c:pt idx="87">
                  <c:v>89.96337</c:v>
                </c:pt>
                <c:pt idx="88">
                  <c:v>90.96569</c:v>
                </c:pt>
                <c:pt idx="89">
                  <c:v>91.96801</c:v>
                </c:pt>
                <c:pt idx="90">
                  <c:v>92.96933</c:v>
                </c:pt>
                <c:pt idx="91">
                  <c:v>93.97264</c:v>
                </c:pt>
                <c:pt idx="92">
                  <c:v>94.97593</c:v>
                </c:pt>
                <c:pt idx="93">
                  <c:v>95.97725</c:v>
                </c:pt>
                <c:pt idx="94">
                  <c:v>96.98057</c:v>
                </c:pt>
                <c:pt idx="95">
                  <c:v>97.98391</c:v>
                </c:pt>
                <c:pt idx="96">
                  <c:v>98.98521</c:v>
                </c:pt>
                <c:pt idx="97">
                  <c:v>99.98852</c:v>
                </c:pt>
                <c:pt idx="98">
                  <c:v>100.99084</c:v>
                </c:pt>
                <c:pt idx="99">
                  <c:v>101.99216</c:v>
                </c:pt>
                <c:pt idx="100">
                  <c:v>102.99451</c:v>
                </c:pt>
                <c:pt idx="101">
                  <c:v>103.9978</c:v>
                </c:pt>
                <c:pt idx="102">
                  <c:v>105.00111</c:v>
                </c:pt>
                <c:pt idx="103">
                  <c:v>106.00244</c:v>
                </c:pt>
                <c:pt idx="104">
                  <c:v>107.00575</c:v>
                </c:pt>
                <c:pt idx="105">
                  <c:v>108.00811</c:v>
                </c:pt>
                <c:pt idx="106">
                  <c:v>109.00942</c:v>
                </c:pt>
                <c:pt idx="107">
                  <c:v>110.01174</c:v>
                </c:pt>
                <c:pt idx="108">
                  <c:v>111.01506</c:v>
                </c:pt>
                <c:pt idx="109">
                  <c:v>112.01635</c:v>
                </c:pt>
                <c:pt idx="110">
                  <c:v>113.01966</c:v>
                </c:pt>
                <c:pt idx="111">
                  <c:v>114.02301</c:v>
                </c:pt>
                <c:pt idx="112">
                  <c:v>115.0243</c:v>
                </c:pt>
                <c:pt idx="113">
                  <c:v>116.02763</c:v>
                </c:pt>
                <c:pt idx="114">
                  <c:v>117.02996</c:v>
                </c:pt>
                <c:pt idx="115">
                  <c:v>118.03026</c:v>
                </c:pt>
                <c:pt idx="116">
                  <c:v>119.03358</c:v>
                </c:pt>
                <c:pt idx="117">
                  <c:v>120.03689</c:v>
                </c:pt>
                <c:pt idx="118">
                  <c:v>121.03821</c:v>
                </c:pt>
                <c:pt idx="119">
                  <c:v>122.04153</c:v>
                </c:pt>
                <c:pt idx="120">
                  <c:v>123.04485</c:v>
                </c:pt>
                <c:pt idx="121">
                  <c:v>124.04617</c:v>
                </c:pt>
                <c:pt idx="122">
                  <c:v>125.04849</c:v>
                </c:pt>
                <c:pt idx="123">
                  <c:v>126.0518</c:v>
                </c:pt>
                <c:pt idx="124">
                  <c:v>127.05116</c:v>
                </c:pt>
                <c:pt idx="125">
                  <c:v>128.05248</c:v>
                </c:pt>
                <c:pt idx="126">
                  <c:v>129.0548</c:v>
                </c:pt>
                <c:pt idx="127">
                  <c:v>130.05712</c:v>
                </c:pt>
                <c:pt idx="128">
                  <c:v>131.05841</c:v>
                </c:pt>
                <c:pt idx="129">
                  <c:v>132.06176</c:v>
                </c:pt>
                <c:pt idx="130">
                  <c:v>133.06506</c:v>
                </c:pt>
                <c:pt idx="131">
                  <c:v>134.06636</c:v>
                </c:pt>
                <c:pt idx="132">
                  <c:v>Médias</c:v>
                </c:pt>
              </c:strCache>
            </c:strRef>
          </c:xVal>
          <c:yVal>
            <c:numRef>
              <c:f>mAr_45!$B$2:$B$208</c:f>
              <c:numCache>
                <c:formatCode>General</c:formatCode>
                <c:ptCount val="207"/>
                <c:pt idx="0">
                  <c:v>22.878530000000001</c:v>
                </c:pt>
                <c:pt idx="1">
                  <c:v>22.881710000000002</c:v>
                </c:pt>
                <c:pt idx="2">
                  <c:v>22.88524</c:v>
                </c:pt>
                <c:pt idx="3">
                  <c:v>22.88804</c:v>
                </c:pt>
                <c:pt idx="4">
                  <c:v>22.89066</c:v>
                </c:pt>
                <c:pt idx="5">
                  <c:v>22.893529999999998</c:v>
                </c:pt>
                <c:pt idx="6">
                  <c:v>22.895969999999998</c:v>
                </c:pt>
                <c:pt idx="7">
                  <c:v>22.898219999999998</c:v>
                </c:pt>
                <c:pt idx="8">
                  <c:v>22.901399999999999</c:v>
                </c:pt>
                <c:pt idx="9">
                  <c:v>22.905049999999999</c:v>
                </c:pt>
                <c:pt idx="10">
                  <c:v>22.90849</c:v>
                </c:pt>
                <c:pt idx="11">
                  <c:v>22.910720000000001</c:v>
                </c:pt>
                <c:pt idx="12">
                  <c:v>22.914300000000001</c:v>
                </c:pt>
                <c:pt idx="13">
                  <c:v>22.916340000000002</c:v>
                </c:pt>
                <c:pt idx="14">
                  <c:v>22.92079</c:v>
                </c:pt>
                <c:pt idx="15">
                  <c:v>22.92428</c:v>
                </c:pt>
                <c:pt idx="16">
                  <c:v>22.926780000000001</c:v>
                </c:pt>
                <c:pt idx="17">
                  <c:v>22.93009</c:v>
                </c:pt>
                <c:pt idx="18">
                  <c:v>22.933389999999999</c:v>
                </c:pt>
                <c:pt idx="19">
                  <c:v>22.937110000000001</c:v>
                </c:pt>
                <c:pt idx="20">
                  <c:v>22.941289999999999</c:v>
                </c:pt>
                <c:pt idx="21">
                  <c:v>22.946380000000001</c:v>
                </c:pt>
                <c:pt idx="22">
                  <c:v>22.949940000000002</c:v>
                </c:pt>
                <c:pt idx="23">
                  <c:v>22.954149999999998</c:v>
                </c:pt>
                <c:pt idx="24">
                  <c:v>22.958130000000001</c:v>
                </c:pt>
                <c:pt idx="25">
                  <c:v>22.96208</c:v>
                </c:pt>
                <c:pt idx="26">
                  <c:v>22.96677</c:v>
                </c:pt>
                <c:pt idx="27">
                  <c:v>22.970970000000001</c:v>
                </c:pt>
                <c:pt idx="28">
                  <c:v>22.97458</c:v>
                </c:pt>
                <c:pt idx="29">
                  <c:v>22.979790000000001</c:v>
                </c:pt>
                <c:pt idx="30">
                  <c:v>22.983429999999998</c:v>
                </c:pt>
                <c:pt idx="31">
                  <c:v>22.987349999999999</c:v>
                </c:pt>
                <c:pt idx="32">
                  <c:v>22.991499999999998</c:v>
                </c:pt>
                <c:pt idx="33">
                  <c:v>22.996030000000001</c:v>
                </c:pt>
                <c:pt idx="34">
                  <c:v>23.000330000000002</c:v>
                </c:pt>
                <c:pt idx="35">
                  <c:v>23.005330000000001</c:v>
                </c:pt>
                <c:pt idx="36">
                  <c:v>23.00902</c:v>
                </c:pt>
                <c:pt idx="37">
                  <c:v>23.013549999999999</c:v>
                </c:pt>
                <c:pt idx="38">
                  <c:v>23.017600000000002</c:v>
                </c:pt>
                <c:pt idx="39">
                  <c:v>23.022939999999998</c:v>
                </c:pt>
                <c:pt idx="40">
                  <c:v>23.027200000000001</c:v>
                </c:pt>
                <c:pt idx="41">
                  <c:v>23.030819999999999</c:v>
                </c:pt>
                <c:pt idx="42">
                  <c:v>23.036169999999998</c:v>
                </c:pt>
                <c:pt idx="43">
                  <c:v>23.04072</c:v>
                </c:pt>
                <c:pt idx="44">
                  <c:v>23.04466</c:v>
                </c:pt>
                <c:pt idx="45">
                  <c:v>23.050160000000002</c:v>
                </c:pt>
                <c:pt idx="46">
                  <c:v>23.055510000000002</c:v>
                </c:pt>
                <c:pt idx="47">
                  <c:v>23.059809999999999</c:v>
                </c:pt>
                <c:pt idx="48">
                  <c:v>23.064139999999998</c:v>
                </c:pt>
                <c:pt idx="49">
                  <c:v>23.06869</c:v>
                </c:pt>
                <c:pt idx="50">
                  <c:v>23.074100000000001</c:v>
                </c:pt>
                <c:pt idx="51">
                  <c:v>23.078659999999999</c:v>
                </c:pt>
                <c:pt idx="52">
                  <c:v>23.084389999999999</c:v>
                </c:pt>
                <c:pt idx="53">
                  <c:v>23.089410000000001</c:v>
                </c:pt>
                <c:pt idx="54">
                  <c:v>23.0947</c:v>
                </c:pt>
                <c:pt idx="55">
                  <c:v>23.098759999999999</c:v>
                </c:pt>
                <c:pt idx="56">
                  <c:v>23.10397</c:v>
                </c:pt>
                <c:pt idx="57">
                  <c:v>23.10981</c:v>
                </c:pt>
                <c:pt idx="58">
                  <c:v>23.113890000000001</c:v>
                </c:pt>
                <c:pt idx="59">
                  <c:v>23.120249999999999</c:v>
                </c:pt>
                <c:pt idx="60">
                  <c:v>23.125250000000001</c:v>
                </c:pt>
                <c:pt idx="61">
                  <c:v>23.130479999999999</c:v>
                </c:pt>
                <c:pt idx="62">
                  <c:v>23.13589</c:v>
                </c:pt>
                <c:pt idx="63">
                  <c:v>23.14021</c:v>
                </c:pt>
                <c:pt idx="64">
                  <c:v>23.143899999999999</c:v>
                </c:pt>
                <c:pt idx="65">
                  <c:v>23.14873</c:v>
                </c:pt>
                <c:pt idx="66">
                  <c:v>23.15212</c:v>
                </c:pt>
                <c:pt idx="67">
                  <c:v>23.156199999999998</c:v>
                </c:pt>
                <c:pt idx="68">
                  <c:v>23.161560000000001</c:v>
                </c:pt>
                <c:pt idx="69">
                  <c:v>23.16825</c:v>
                </c:pt>
                <c:pt idx="70">
                  <c:v>23.173649999999999</c:v>
                </c:pt>
                <c:pt idx="71">
                  <c:v>23.179410000000001</c:v>
                </c:pt>
                <c:pt idx="72">
                  <c:v>23.186260000000001</c:v>
                </c:pt>
                <c:pt idx="73">
                  <c:v>23.190860000000001</c:v>
                </c:pt>
                <c:pt idx="74">
                  <c:v>23.19819</c:v>
                </c:pt>
                <c:pt idx="75">
                  <c:v>23.204080000000001</c:v>
                </c:pt>
                <c:pt idx="76">
                  <c:v>23.209669999999999</c:v>
                </c:pt>
                <c:pt idx="77">
                  <c:v>23.216640000000002</c:v>
                </c:pt>
                <c:pt idx="78">
                  <c:v>23.222339999999999</c:v>
                </c:pt>
                <c:pt idx="79">
                  <c:v>23.22852</c:v>
                </c:pt>
                <c:pt idx="80">
                  <c:v>23.234089999999998</c:v>
                </c:pt>
                <c:pt idx="81">
                  <c:v>23.24044</c:v>
                </c:pt>
                <c:pt idx="82">
                  <c:v>23.246459999999999</c:v>
                </c:pt>
                <c:pt idx="83">
                  <c:v>23.252829999999999</c:v>
                </c:pt>
                <c:pt idx="84">
                  <c:v>23.258620000000001</c:v>
                </c:pt>
                <c:pt idx="85">
                  <c:v>23.264510000000001</c:v>
                </c:pt>
                <c:pt idx="86">
                  <c:v>23.27093</c:v>
                </c:pt>
                <c:pt idx="87">
                  <c:v>23.276579999999999</c:v>
                </c:pt>
                <c:pt idx="88">
                  <c:v>23.282309999999999</c:v>
                </c:pt>
                <c:pt idx="89">
                  <c:v>23.288589999999999</c:v>
                </c:pt>
                <c:pt idx="90">
                  <c:v>23.294750000000001</c:v>
                </c:pt>
                <c:pt idx="91">
                  <c:v>23.301200000000001</c:v>
                </c:pt>
                <c:pt idx="92">
                  <c:v>23.307089999999999</c:v>
                </c:pt>
                <c:pt idx="93">
                  <c:v>23.314399999999999</c:v>
                </c:pt>
                <c:pt idx="94">
                  <c:v>23.319900000000001</c:v>
                </c:pt>
                <c:pt idx="95">
                  <c:v>23.326029999999999</c:v>
                </c:pt>
                <c:pt idx="96">
                  <c:v>23.33248</c:v>
                </c:pt>
                <c:pt idx="97">
                  <c:v>23.339079999999999</c:v>
                </c:pt>
                <c:pt idx="98">
                  <c:v>23.3459</c:v>
                </c:pt>
                <c:pt idx="99">
                  <c:v>23.352599999999999</c:v>
                </c:pt>
                <c:pt idx="100">
                  <c:v>23.35829</c:v>
                </c:pt>
                <c:pt idx="101">
                  <c:v>23.36439</c:v>
                </c:pt>
                <c:pt idx="102">
                  <c:v>23.370899999999999</c:v>
                </c:pt>
                <c:pt idx="103">
                  <c:v>23.377829999999999</c:v>
                </c:pt>
                <c:pt idx="104">
                  <c:v>23.384370000000001</c:v>
                </c:pt>
                <c:pt idx="105">
                  <c:v>23.391079999999999</c:v>
                </c:pt>
                <c:pt idx="106">
                  <c:v>23.397300000000001</c:v>
                </c:pt>
                <c:pt idx="107">
                  <c:v>23.403580000000002</c:v>
                </c:pt>
                <c:pt idx="108">
                  <c:v>23.41019</c:v>
                </c:pt>
                <c:pt idx="109">
                  <c:v>23.417249999999999</c:v>
                </c:pt>
                <c:pt idx="110">
                  <c:v>23.424520000000001</c:v>
                </c:pt>
                <c:pt idx="111">
                  <c:v>23.43027</c:v>
                </c:pt>
                <c:pt idx="112">
                  <c:v>23.436440000000001</c:v>
                </c:pt>
                <c:pt idx="113">
                  <c:v>23.442799999999998</c:v>
                </c:pt>
                <c:pt idx="114">
                  <c:v>23.448779999999999</c:v>
                </c:pt>
                <c:pt idx="115">
                  <c:v>23.455639999999999</c:v>
                </c:pt>
                <c:pt idx="116">
                  <c:v>23.463149999999999</c:v>
                </c:pt>
                <c:pt idx="117">
                  <c:v>23.469889999999999</c:v>
                </c:pt>
                <c:pt idx="118">
                  <c:v>23.476749999999999</c:v>
                </c:pt>
                <c:pt idx="119">
                  <c:v>23.484590000000001</c:v>
                </c:pt>
                <c:pt idx="120">
                  <c:v>23.4922</c:v>
                </c:pt>
                <c:pt idx="121">
                  <c:v>23.498899999999999</c:v>
                </c:pt>
                <c:pt idx="122">
                  <c:v>23.506219999999999</c:v>
                </c:pt>
                <c:pt idx="123">
                  <c:v>23.513359999999999</c:v>
                </c:pt>
                <c:pt idx="124">
                  <c:v>23.520849999999999</c:v>
                </c:pt>
                <c:pt idx="125">
                  <c:v>23.52807</c:v>
                </c:pt>
                <c:pt idx="126">
                  <c:v>23.535329999999998</c:v>
                </c:pt>
                <c:pt idx="127">
                  <c:v>23.54177</c:v>
                </c:pt>
                <c:pt idx="128">
                  <c:v>23.550129999999999</c:v>
                </c:pt>
                <c:pt idx="129">
                  <c:v>23.557300000000001</c:v>
                </c:pt>
                <c:pt idx="130">
                  <c:v>23.56448</c:v>
                </c:pt>
                <c:pt idx="131">
                  <c:v>23.572410000000001</c:v>
                </c:pt>
                <c:pt idx="132">
                  <c:v>23.17672462121212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mAr_45!$C$1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mAr_45!$A$2:$A$208</c:f>
              <c:strCache>
                <c:ptCount val="133"/>
                <c:pt idx="0">
                  <c:v>2.75164</c:v>
                </c:pt>
                <c:pt idx="1">
                  <c:v>3.75495</c:v>
                </c:pt>
                <c:pt idx="2">
                  <c:v>4.75628</c:v>
                </c:pt>
                <c:pt idx="3">
                  <c:v>5.75859</c:v>
                </c:pt>
                <c:pt idx="4">
                  <c:v>6.76191</c:v>
                </c:pt>
                <c:pt idx="5">
                  <c:v>7.76323</c:v>
                </c:pt>
                <c:pt idx="6">
                  <c:v>8.76658</c:v>
                </c:pt>
                <c:pt idx="7">
                  <c:v>9.76989</c:v>
                </c:pt>
                <c:pt idx="8">
                  <c:v>10.77118</c:v>
                </c:pt>
                <c:pt idx="9">
                  <c:v>11.7735</c:v>
                </c:pt>
                <c:pt idx="10">
                  <c:v>12.77682</c:v>
                </c:pt>
                <c:pt idx="11">
                  <c:v>13.77814</c:v>
                </c:pt>
                <c:pt idx="12">
                  <c:v>14.77946</c:v>
                </c:pt>
                <c:pt idx="13">
                  <c:v>15.78278</c:v>
                </c:pt>
                <c:pt idx="14">
                  <c:v>16.78609</c:v>
                </c:pt>
                <c:pt idx="15">
                  <c:v>17.78742</c:v>
                </c:pt>
                <c:pt idx="16">
                  <c:v>18.79073</c:v>
                </c:pt>
                <c:pt idx="17">
                  <c:v>19.79305</c:v>
                </c:pt>
                <c:pt idx="18">
                  <c:v>20.79437</c:v>
                </c:pt>
                <c:pt idx="19">
                  <c:v>21.79671</c:v>
                </c:pt>
                <c:pt idx="20">
                  <c:v>22.80001</c:v>
                </c:pt>
                <c:pt idx="21">
                  <c:v>23.80036</c:v>
                </c:pt>
                <c:pt idx="22">
                  <c:v>24.80368</c:v>
                </c:pt>
                <c:pt idx="23">
                  <c:v>25.807</c:v>
                </c:pt>
                <c:pt idx="24">
                  <c:v>26.80828</c:v>
                </c:pt>
                <c:pt idx="25">
                  <c:v>27.8106</c:v>
                </c:pt>
                <c:pt idx="26">
                  <c:v>28.81392</c:v>
                </c:pt>
                <c:pt idx="27">
                  <c:v>29.81524</c:v>
                </c:pt>
                <c:pt idx="28">
                  <c:v>30.81856</c:v>
                </c:pt>
                <c:pt idx="29">
                  <c:v>31.8219</c:v>
                </c:pt>
                <c:pt idx="30">
                  <c:v>32.82322</c:v>
                </c:pt>
                <c:pt idx="31">
                  <c:v>33.82651</c:v>
                </c:pt>
                <c:pt idx="32">
                  <c:v>34.82986</c:v>
                </c:pt>
                <c:pt idx="33">
                  <c:v>35.83115</c:v>
                </c:pt>
                <c:pt idx="34">
                  <c:v>36.83247</c:v>
                </c:pt>
                <c:pt idx="35">
                  <c:v>37.83482</c:v>
                </c:pt>
                <c:pt idx="36">
                  <c:v>38.83614</c:v>
                </c:pt>
                <c:pt idx="37">
                  <c:v>39.83843</c:v>
                </c:pt>
                <c:pt idx="38">
                  <c:v>40.84174</c:v>
                </c:pt>
                <c:pt idx="39">
                  <c:v>41.84506</c:v>
                </c:pt>
                <c:pt idx="40">
                  <c:v>42.84638</c:v>
                </c:pt>
                <c:pt idx="41">
                  <c:v>43.8497</c:v>
                </c:pt>
                <c:pt idx="42">
                  <c:v>44.85301</c:v>
                </c:pt>
                <c:pt idx="43">
                  <c:v>45.85434</c:v>
                </c:pt>
                <c:pt idx="44">
                  <c:v>46.85765</c:v>
                </c:pt>
                <c:pt idx="45">
                  <c:v>47.86097</c:v>
                </c:pt>
                <c:pt idx="46">
                  <c:v>48.86229</c:v>
                </c:pt>
                <c:pt idx="47">
                  <c:v>49.86561</c:v>
                </c:pt>
                <c:pt idx="48">
                  <c:v>50.86895</c:v>
                </c:pt>
                <c:pt idx="49">
                  <c:v>51.86927</c:v>
                </c:pt>
                <c:pt idx="50">
                  <c:v>52.87159</c:v>
                </c:pt>
                <c:pt idx="51">
                  <c:v>53.87391</c:v>
                </c:pt>
                <c:pt idx="52">
                  <c:v>54.87524</c:v>
                </c:pt>
                <c:pt idx="53">
                  <c:v>55.87755</c:v>
                </c:pt>
                <c:pt idx="54">
                  <c:v>56.88084</c:v>
                </c:pt>
                <c:pt idx="55">
                  <c:v>57.88216</c:v>
                </c:pt>
                <c:pt idx="56">
                  <c:v>58.88448</c:v>
                </c:pt>
                <c:pt idx="57">
                  <c:v>59.8878</c:v>
                </c:pt>
                <c:pt idx="58">
                  <c:v>60.89111</c:v>
                </c:pt>
                <c:pt idx="59">
                  <c:v>61.89244</c:v>
                </c:pt>
                <c:pt idx="60">
                  <c:v>62.89575</c:v>
                </c:pt>
                <c:pt idx="61">
                  <c:v>63.89909</c:v>
                </c:pt>
                <c:pt idx="62">
                  <c:v>64.89939</c:v>
                </c:pt>
                <c:pt idx="63">
                  <c:v>65.90271</c:v>
                </c:pt>
                <c:pt idx="64">
                  <c:v>66.90602</c:v>
                </c:pt>
                <c:pt idx="65">
                  <c:v>67.90737</c:v>
                </c:pt>
                <c:pt idx="66">
                  <c:v>68.90969</c:v>
                </c:pt>
                <c:pt idx="67">
                  <c:v>69.91301</c:v>
                </c:pt>
                <c:pt idx="68">
                  <c:v>70.9143</c:v>
                </c:pt>
                <c:pt idx="69">
                  <c:v>71.91761</c:v>
                </c:pt>
                <c:pt idx="70">
                  <c:v>72.92093</c:v>
                </c:pt>
                <c:pt idx="71">
                  <c:v>73.92225</c:v>
                </c:pt>
                <c:pt idx="72">
                  <c:v>74.92557</c:v>
                </c:pt>
                <c:pt idx="73">
                  <c:v>75.92888</c:v>
                </c:pt>
                <c:pt idx="74">
                  <c:v>76.93021</c:v>
                </c:pt>
                <c:pt idx="75">
                  <c:v>77.93352</c:v>
                </c:pt>
                <c:pt idx="76">
                  <c:v>78.93687</c:v>
                </c:pt>
                <c:pt idx="77">
                  <c:v>79.93819</c:v>
                </c:pt>
                <c:pt idx="78">
                  <c:v>80.94151</c:v>
                </c:pt>
                <c:pt idx="79">
                  <c:v>81.94382</c:v>
                </c:pt>
                <c:pt idx="80">
                  <c:v>82.94711</c:v>
                </c:pt>
                <c:pt idx="81">
                  <c:v>83.94843</c:v>
                </c:pt>
                <c:pt idx="82">
                  <c:v>84.95175</c:v>
                </c:pt>
                <c:pt idx="83">
                  <c:v>85.95506</c:v>
                </c:pt>
                <c:pt idx="84">
                  <c:v>86.95539</c:v>
                </c:pt>
                <c:pt idx="85">
                  <c:v>87.9587</c:v>
                </c:pt>
                <c:pt idx="86">
                  <c:v>88.96202</c:v>
                </c:pt>
                <c:pt idx="87">
                  <c:v>89.96337</c:v>
                </c:pt>
                <c:pt idx="88">
                  <c:v>90.96569</c:v>
                </c:pt>
                <c:pt idx="89">
                  <c:v>91.96801</c:v>
                </c:pt>
                <c:pt idx="90">
                  <c:v>92.96933</c:v>
                </c:pt>
                <c:pt idx="91">
                  <c:v>93.97264</c:v>
                </c:pt>
                <c:pt idx="92">
                  <c:v>94.97593</c:v>
                </c:pt>
                <c:pt idx="93">
                  <c:v>95.97725</c:v>
                </c:pt>
                <c:pt idx="94">
                  <c:v>96.98057</c:v>
                </c:pt>
                <c:pt idx="95">
                  <c:v>97.98391</c:v>
                </c:pt>
                <c:pt idx="96">
                  <c:v>98.98521</c:v>
                </c:pt>
                <c:pt idx="97">
                  <c:v>99.98852</c:v>
                </c:pt>
                <c:pt idx="98">
                  <c:v>100.99084</c:v>
                </c:pt>
                <c:pt idx="99">
                  <c:v>101.99216</c:v>
                </c:pt>
                <c:pt idx="100">
                  <c:v>102.99451</c:v>
                </c:pt>
                <c:pt idx="101">
                  <c:v>103.9978</c:v>
                </c:pt>
                <c:pt idx="102">
                  <c:v>105.00111</c:v>
                </c:pt>
                <c:pt idx="103">
                  <c:v>106.00244</c:v>
                </c:pt>
                <c:pt idx="104">
                  <c:v>107.00575</c:v>
                </c:pt>
                <c:pt idx="105">
                  <c:v>108.00811</c:v>
                </c:pt>
                <c:pt idx="106">
                  <c:v>109.00942</c:v>
                </c:pt>
                <c:pt idx="107">
                  <c:v>110.01174</c:v>
                </c:pt>
                <c:pt idx="108">
                  <c:v>111.01506</c:v>
                </c:pt>
                <c:pt idx="109">
                  <c:v>112.01635</c:v>
                </c:pt>
                <c:pt idx="110">
                  <c:v>113.01966</c:v>
                </c:pt>
                <c:pt idx="111">
                  <c:v>114.02301</c:v>
                </c:pt>
                <c:pt idx="112">
                  <c:v>115.0243</c:v>
                </c:pt>
                <c:pt idx="113">
                  <c:v>116.02763</c:v>
                </c:pt>
                <c:pt idx="114">
                  <c:v>117.02996</c:v>
                </c:pt>
                <c:pt idx="115">
                  <c:v>118.03026</c:v>
                </c:pt>
                <c:pt idx="116">
                  <c:v>119.03358</c:v>
                </c:pt>
                <c:pt idx="117">
                  <c:v>120.03689</c:v>
                </c:pt>
                <c:pt idx="118">
                  <c:v>121.03821</c:v>
                </c:pt>
                <c:pt idx="119">
                  <c:v>122.04153</c:v>
                </c:pt>
                <c:pt idx="120">
                  <c:v>123.04485</c:v>
                </c:pt>
                <c:pt idx="121">
                  <c:v>124.04617</c:v>
                </c:pt>
                <c:pt idx="122">
                  <c:v>125.04849</c:v>
                </c:pt>
                <c:pt idx="123">
                  <c:v>126.0518</c:v>
                </c:pt>
                <c:pt idx="124">
                  <c:v>127.05116</c:v>
                </c:pt>
                <c:pt idx="125">
                  <c:v>128.05248</c:v>
                </c:pt>
                <c:pt idx="126">
                  <c:v>129.0548</c:v>
                </c:pt>
                <c:pt idx="127">
                  <c:v>130.05712</c:v>
                </c:pt>
                <c:pt idx="128">
                  <c:v>131.05841</c:v>
                </c:pt>
                <c:pt idx="129">
                  <c:v>132.06176</c:v>
                </c:pt>
                <c:pt idx="130">
                  <c:v>133.06506</c:v>
                </c:pt>
                <c:pt idx="131">
                  <c:v>134.06636</c:v>
                </c:pt>
                <c:pt idx="132">
                  <c:v>Médias</c:v>
                </c:pt>
              </c:strCache>
            </c:strRef>
          </c:xVal>
          <c:yVal>
            <c:numRef>
              <c:f>mAr_45!$C$2:$C$208</c:f>
              <c:numCache>
                <c:formatCode>General</c:formatCode>
                <c:ptCount val="207"/>
                <c:pt idx="0">
                  <c:v>10.342320000000001</c:v>
                </c:pt>
                <c:pt idx="1">
                  <c:v>10.341150000000001</c:v>
                </c:pt>
                <c:pt idx="2">
                  <c:v>10.342280000000001</c:v>
                </c:pt>
                <c:pt idx="3">
                  <c:v>10.342029999999999</c:v>
                </c:pt>
                <c:pt idx="4">
                  <c:v>10.34197</c:v>
                </c:pt>
                <c:pt idx="5">
                  <c:v>10.34202</c:v>
                </c:pt>
                <c:pt idx="6">
                  <c:v>10.34206</c:v>
                </c:pt>
                <c:pt idx="7">
                  <c:v>10.34224</c:v>
                </c:pt>
                <c:pt idx="8">
                  <c:v>10.342219999999999</c:v>
                </c:pt>
                <c:pt idx="9">
                  <c:v>10.34212</c:v>
                </c:pt>
                <c:pt idx="10">
                  <c:v>10.34121</c:v>
                </c:pt>
                <c:pt idx="11">
                  <c:v>10.341229999999999</c:v>
                </c:pt>
                <c:pt idx="12">
                  <c:v>10.3407</c:v>
                </c:pt>
                <c:pt idx="13">
                  <c:v>10.339119999999999</c:v>
                </c:pt>
                <c:pt idx="14">
                  <c:v>10.339689999999999</c:v>
                </c:pt>
                <c:pt idx="15">
                  <c:v>10.3398</c:v>
                </c:pt>
                <c:pt idx="16">
                  <c:v>10.33958</c:v>
                </c:pt>
                <c:pt idx="17">
                  <c:v>10.338480000000001</c:v>
                </c:pt>
                <c:pt idx="18">
                  <c:v>10.33731</c:v>
                </c:pt>
                <c:pt idx="19">
                  <c:v>10.33704</c:v>
                </c:pt>
                <c:pt idx="20">
                  <c:v>10.33657</c:v>
                </c:pt>
                <c:pt idx="21">
                  <c:v>10.33671</c:v>
                </c:pt>
                <c:pt idx="22">
                  <c:v>10.33487</c:v>
                </c:pt>
                <c:pt idx="23">
                  <c:v>10.33498</c:v>
                </c:pt>
                <c:pt idx="24">
                  <c:v>10.33399</c:v>
                </c:pt>
                <c:pt idx="25">
                  <c:v>10.33306</c:v>
                </c:pt>
                <c:pt idx="26">
                  <c:v>10.332800000000001</c:v>
                </c:pt>
                <c:pt idx="27">
                  <c:v>10.33207</c:v>
                </c:pt>
                <c:pt idx="28">
                  <c:v>10.33141</c:v>
                </c:pt>
                <c:pt idx="29">
                  <c:v>10.330690000000001</c:v>
                </c:pt>
                <c:pt idx="30">
                  <c:v>10.329829999999999</c:v>
                </c:pt>
                <c:pt idx="31">
                  <c:v>10.329650000000001</c:v>
                </c:pt>
                <c:pt idx="32">
                  <c:v>10.328519999999999</c:v>
                </c:pt>
                <c:pt idx="33">
                  <c:v>10.327170000000001</c:v>
                </c:pt>
                <c:pt idx="34">
                  <c:v>10.327220000000001</c:v>
                </c:pt>
                <c:pt idx="35">
                  <c:v>10.326140000000001</c:v>
                </c:pt>
                <c:pt idx="36">
                  <c:v>10.32451</c:v>
                </c:pt>
                <c:pt idx="37">
                  <c:v>10.32278</c:v>
                </c:pt>
                <c:pt idx="38">
                  <c:v>10.32314</c:v>
                </c:pt>
                <c:pt idx="39">
                  <c:v>10.32249</c:v>
                </c:pt>
                <c:pt idx="40">
                  <c:v>10.32124</c:v>
                </c:pt>
                <c:pt idx="41">
                  <c:v>10.319789999999999</c:v>
                </c:pt>
                <c:pt idx="42">
                  <c:v>10.31873</c:v>
                </c:pt>
                <c:pt idx="43">
                  <c:v>10.31793</c:v>
                </c:pt>
                <c:pt idx="44">
                  <c:v>10.317880000000001</c:v>
                </c:pt>
                <c:pt idx="45">
                  <c:v>10.316459999999999</c:v>
                </c:pt>
                <c:pt idx="46">
                  <c:v>10.31565</c:v>
                </c:pt>
                <c:pt idx="47">
                  <c:v>10.3147</c:v>
                </c:pt>
                <c:pt idx="48">
                  <c:v>10.314159999999999</c:v>
                </c:pt>
                <c:pt idx="49">
                  <c:v>10.31254</c:v>
                </c:pt>
                <c:pt idx="50">
                  <c:v>10.31141</c:v>
                </c:pt>
                <c:pt idx="51">
                  <c:v>10.31012</c:v>
                </c:pt>
                <c:pt idx="52">
                  <c:v>10.3089</c:v>
                </c:pt>
                <c:pt idx="53">
                  <c:v>10.30768</c:v>
                </c:pt>
                <c:pt idx="54">
                  <c:v>10.306319999999999</c:v>
                </c:pt>
                <c:pt idx="55">
                  <c:v>10.30513</c:v>
                </c:pt>
                <c:pt idx="56">
                  <c:v>10.3042</c:v>
                </c:pt>
                <c:pt idx="57">
                  <c:v>10.303929999999999</c:v>
                </c:pt>
                <c:pt idx="58">
                  <c:v>10.30209</c:v>
                </c:pt>
                <c:pt idx="59">
                  <c:v>10.30053</c:v>
                </c:pt>
                <c:pt idx="60">
                  <c:v>10.29997</c:v>
                </c:pt>
                <c:pt idx="61">
                  <c:v>10.2979</c:v>
                </c:pt>
                <c:pt idx="62">
                  <c:v>10.297639999999999</c:v>
                </c:pt>
                <c:pt idx="63">
                  <c:v>10.29524</c:v>
                </c:pt>
                <c:pt idx="64">
                  <c:v>10.29476</c:v>
                </c:pt>
                <c:pt idx="65">
                  <c:v>10.29355</c:v>
                </c:pt>
                <c:pt idx="66">
                  <c:v>10.29278</c:v>
                </c:pt>
                <c:pt idx="67">
                  <c:v>10.292009999999999</c:v>
                </c:pt>
                <c:pt idx="68">
                  <c:v>10.29102</c:v>
                </c:pt>
                <c:pt idx="69">
                  <c:v>10.28974</c:v>
                </c:pt>
                <c:pt idx="70">
                  <c:v>10.28825</c:v>
                </c:pt>
                <c:pt idx="71">
                  <c:v>10.28759</c:v>
                </c:pt>
                <c:pt idx="72">
                  <c:v>10.28557</c:v>
                </c:pt>
                <c:pt idx="73">
                  <c:v>10.284610000000001</c:v>
                </c:pt>
                <c:pt idx="74">
                  <c:v>10.28382</c:v>
                </c:pt>
                <c:pt idx="75">
                  <c:v>10.28257</c:v>
                </c:pt>
                <c:pt idx="76">
                  <c:v>10.28144</c:v>
                </c:pt>
                <c:pt idx="77">
                  <c:v>10.28083</c:v>
                </c:pt>
                <c:pt idx="78">
                  <c:v>10.279909999999999</c:v>
                </c:pt>
                <c:pt idx="79">
                  <c:v>10.27861</c:v>
                </c:pt>
                <c:pt idx="80">
                  <c:v>10.27726</c:v>
                </c:pt>
                <c:pt idx="81">
                  <c:v>10.275090000000001</c:v>
                </c:pt>
                <c:pt idx="82">
                  <c:v>10.275</c:v>
                </c:pt>
                <c:pt idx="83">
                  <c:v>10.27298</c:v>
                </c:pt>
                <c:pt idx="84">
                  <c:v>10.27285</c:v>
                </c:pt>
                <c:pt idx="85">
                  <c:v>10.271229999999999</c:v>
                </c:pt>
                <c:pt idx="86">
                  <c:v>10.26911</c:v>
                </c:pt>
                <c:pt idx="87">
                  <c:v>10.26787</c:v>
                </c:pt>
                <c:pt idx="88">
                  <c:v>10.266920000000001</c:v>
                </c:pt>
                <c:pt idx="89">
                  <c:v>10.265510000000001</c:v>
                </c:pt>
                <c:pt idx="90">
                  <c:v>10.2644</c:v>
                </c:pt>
                <c:pt idx="91">
                  <c:v>10.263059999999999</c:v>
                </c:pt>
                <c:pt idx="92">
                  <c:v>10.261810000000001</c:v>
                </c:pt>
                <c:pt idx="93">
                  <c:v>10.26146</c:v>
                </c:pt>
                <c:pt idx="94">
                  <c:v>10.26042</c:v>
                </c:pt>
                <c:pt idx="95">
                  <c:v>10.25808</c:v>
                </c:pt>
                <c:pt idx="96">
                  <c:v>10.257529999999999</c:v>
                </c:pt>
                <c:pt idx="97">
                  <c:v>10.25545</c:v>
                </c:pt>
                <c:pt idx="98">
                  <c:v>10.2539</c:v>
                </c:pt>
                <c:pt idx="99">
                  <c:v>10.253740000000001</c:v>
                </c:pt>
                <c:pt idx="100">
                  <c:v>10.25103</c:v>
                </c:pt>
                <c:pt idx="101">
                  <c:v>10.250389999999999</c:v>
                </c:pt>
                <c:pt idx="102">
                  <c:v>10.24893</c:v>
                </c:pt>
                <c:pt idx="103">
                  <c:v>10.248939999999999</c:v>
                </c:pt>
                <c:pt idx="104">
                  <c:v>10.24752</c:v>
                </c:pt>
                <c:pt idx="105">
                  <c:v>10.24633</c:v>
                </c:pt>
                <c:pt idx="106">
                  <c:v>10.2447</c:v>
                </c:pt>
                <c:pt idx="107">
                  <c:v>10.24349</c:v>
                </c:pt>
                <c:pt idx="108">
                  <c:v>10.242039999999999</c:v>
                </c:pt>
                <c:pt idx="109">
                  <c:v>10.241110000000001</c:v>
                </c:pt>
                <c:pt idx="110">
                  <c:v>10.23983</c:v>
                </c:pt>
                <c:pt idx="111">
                  <c:v>10.238519999999999</c:v>
                </c:pt>
                <c:pt idx="112">
                  <c:v>10.23662</c:v>
                </c:pt>
                <c:pt idx="113">
                  <c:v>10.23645</c:v>
                </c:pt>
                <c:pt idx="114">
                  <c:v>10.23587</c:v>
                </c:pt>
                <c:pt idx="115">
                  <c:v>10.234220000000001</c:v>
                </c:pt>
                <c:pt idx="116">
                  <c:v>10.232799999999999</c:v>
                </c:pt>
                <c:pt idx="117">
                  <c:v>10.231769999999999</c:v>
                </c:pt>
                <c:pt idx="118">
                  <c:v>10.231450000000001</c:v>
                </c:pt>
                <c:pt idx="119">
                  <c:v>10.23007</c:v>
                </c:pt>
                <c:pt idx="120">
                  <c:v>10.22852</c:v>
                </c:pt>
                <c:pt idx="121">
                  <c:v>10.22705</c:v>
                </c:pt>
                <c:pt idx="122">
                  <c:v>10.225759999999999</c:v>
                </c:pt>
                <c:pt idx="123">
                  <c:v>10.225059999999999</c:v>
                </c:pt>
                <c:pt idx="124">
                  <c:v>10.225300000000001</c:v>
                </c:pt>
                <c:pt idx="125">
                  <c:v>10.22363</c:v>
                </c:pt>
                <c:pt idx="126">
                  <c:v>10.22315</c:v>
                </c:pt>
                <c:pt idx="127">
                  <c:v>10.222329999999999</c:v>
                </c:pt>
                <c:pt idx="128">
                  <c:v>10.220599999999999</c:v>
                </c:pt>
                <c:pt idx="129">
                  <c:v>10.220319999999999</c:v>
                </c:pt>
                <c:pt idx="130">
                  <c:v>10.21871</c:v>
                </c:pt>
                <c:pt idx="131">
                  <c:v>10.2172</c:v>
                </c:pt>
                <c:pt idx="132">
                  <c:v>10.289498106060606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mAr_45!$D$1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mAr_45!$A$2:$A$208</c:f>
              <c:strCache>
                <c:ptCount val="133"/>
                <c:pt idx="0">
                  <c:v>2.75164</c:v>
                </c:pt>
                <c:pt idx="1">
                  <c:v>3.75495</c:v>
                </c:pt>
                <c:pt idx="2">
                  <c:v>4.75628</c:v>
                </c:pt>
                <c:pt idx="3">
                  <c:v>5.75859</c:v>
                </c:pt>
                <c:pt idx="4">
                  <c:v>6.76191</c:v>
                </c:pt>
                <c:pt idx="5">
                  <c:v>7.76323</c:v>
                </c:pt>
                <c:pt idx="6">
                  <c:v>8.76658</c:v>
                </c:pt>
                <c:pt idx="7">
                  <c:v>9.76989</c:v>
                </c:pt>
                <c:pt idx="8">
                  <c:v>10.77118</c:v>
                </c:pt>
                <c:pt idx="9">
                  <c:v>11.7735</c:v>
                </c:pt>
                <c:pt idx="10">
                  <c:v>12.77682</c:v>
                </c:pt>
                <c:pt idx="11">
                  <c:v>13.77814</c:v>
                </c:pt>
                <c:pt idx="12">
                  <c:v>14.77946</c:v>
                </c:pt>
                <c:pt idx="13">
                  <c:v>15.78278</c:v>
                </c:pt>
                <c:pt idx="14">
                  <c:v>16.78609</c:v>
                </c:pt>
                <c:pt idx="15">
                  <c:v>17.78742</c:v>
                </c:pt>
                <c:pt idx="16">
                  <c:v>18.79073</c:v>
                </c:pt>
                <c:pt idx="17">
                  <c:v>19.79305</c:v>
                </c:pt>
                <c:pt idx="18">
                  <c:v>20.79437</c:v>
                </c:pt>
                <c:pt idx="19">
                  <c:v>21.79671</c:v>
                </c:pt>
                <c:pt idx="20">
                  <c:v>22.80001</c:v>
                </c:pt>
                <c:pt idx="21">
                  <c:v>23.80036</c:v>
                </c:pt>
                <c:pt idx="22">
                  <c:v>24.80368</c:v>
                </c:pt>
                <c:pt idx="23">
                  <c:v>25.807</c:v>
                </c:pt>
                <c:pt idx="24">
                  <c:v>26.80828</c:v>
                </c:pt>
                <c:pt idx="25">
                  <c:v>27.8106</c:v>
                </c:pt>
                <c:pt idx="26">
                  <c:v>28.81392</c:v>
                </c:pt>
                <c:pt idx="27">
                  <c:v>29.81524</c:v>
                </c:pt>
                <c:pt idx="28">
                  <c:v>30.81856</c:v>
                </c:pt>
                <c:pt idx="29">
                  <c:v>31.8219</c:v>
                </c:pt>
                <c:pt idx="30">
                  <c:v>32.82322</c:v>
                </c:pt>
                <c:pt idx="31">
                  <c:v>33.82651</c:v>
                </c:pt>
                <c:pt idx="32">
                  <c:v>34.82986</c:v>
                </c:pt>
                <c:pt idx="33">
                  <c:v>35.83115</c:v>
                </c:pt>
                <c:pt idx="34">
                  <c:v>36.83247</c:v>
                </c:pt>
                <c:pt idx="35">
                  <c:v>37.83482</c:v>
                </c:pt>
                <c:pt idx="36">
                  <c:v>38.83614</c:v>
                </c:pt>
                <c:pt idx="37">
                  <c:v>39.83843</c:v>
                </c:pt>
                <c:pt idx="38">
                  <c:v>40.84174</c:v>
                </c:pt>
                <c:pt idx="39">
                  <c:v>41.84506</c:v>
                </c:pt>
                <c:pt idx="40">
                  <c:v>42.84638</c:v>
                </c:pt>
                <c:pt idx="41">
                  <c:v>43.8497</c:v>
                </c:pt>
                <c:pt idx="42">
                  <c:v>44.85301</c:v>
                </c:pt>
                <c:pt idx="43">
                  <c:v>45.85434</c:v>
                </c:pt>
                <c:pt idx="44">
                  <c:v>46.85765</c:v>
                </c:pt>
                <c:pt idx="45">
                  <c:v>47.86097</c:v>
                </c:pt>
                <c:pt idx="46">
                  <c:v>48.86229</c:v>
                </c:pt>
                <c:pt idx="47">
                  <c:v>49.86561</c:v>
                </c:pt>
                <c:pt idx="48">
                  <c:v>50.86895</c:v>
                </c:pt>
                <c:pt idx="49">
                  <c:v>51.86927</c:v>
                </c:pt>
                <c:pt idx="50">
                  <c:v>52.87159</c:v>
                </c:pt>
                <c:pt idx="51">
                  <c:v>53.87391</c:v>
                </c:pt>
                <c:pt idx="52">
                  <c:v>54.87524</c:v>
                </c:pt>
                <c:pt idx="53">
                  <c:v>55.87755</c:v>
                </c:pt>
                <c:pt idx="54">
                  <c:v>56.88084</c:v>
                </c:pt>
                <c:pt idx="55">
                  <c:v>57.88216</c:v>
                </c:pt>
                <c:pt idx="56">
                  <c:v>58.88448</c:v>
                </c:pt>
                <c:pt idx="57">
                  <c:v>59.8878</c:v>
                </c:pt>
                <c:pt idx="58">
                  <c:v>60.89111</c:v>
                </c:pt>
                <c:pt idx="59">
                  <c:v>61.89244</c:v>
                </c:pt>
                <c:pt idx="60">
                  <c:v>62.89575</c:v>
                </c:pt>
                <c:pt idx="61">
                  <c:v>63.89909</c:v>
                </c:pt>
                <c:pt idx="62">
                  <c:v>64.89939</c:v>
                </c:pt>
                <c:pt idx="63">
                  <c:v>65.90271</c:v>
                </c:pt>
                <c:pt idx="64">
                  <c:v>66.90602</c:v>
                </c:pt>
                <c:pt idx="65">
                  <c:v>67.90737</c:v>
                </c:pt>
                <c:pt idx="66">
                  <c:v>68.90969</c:v>
                </c:pt>
                <c:pt idx="67">
                  <c:v>69.91301</c:v>
                </c:pt>
                <c:pt idx="68">
                  <c:v>70.9143</c:v>
                </c:pt>
                <c:pt idx="69">
                  <c:v>71.91761</c:v>
                </c:pt>
                <c:pt idx="70">
                  <c:v>72.92093</c:v>
                </c:pt>
                <c:pt idx="71">
                  <c:v>73.92225</c:v>
                </c:pt>
                <c:pt idx="72">
                  <c:v>74.92557</c:v>
                </c:pt>
                <c:pt idx="73">
                  <c:v>75.92888</c:v>
                </c:pt>
                <c:pt idx="74">
                  <c:v>76.93021</c:v>
                </c:pt>
                <c:pt idx="75">
                  <c:v>77.93352</c:v>
                </c:pt>
                <c:pt idx="76">
                  <c:v>78.93687</c:v>
                </c:pt>
                <c:pt idx="77">
                  <c:v>79.93819</c:v>
                </c:pt>
                <c:pt idx="78">
                  <c:v>80.94151</c:v>
                </c:pt>
                <c:pt idx="79">
                  <c:v>81.94382</c:v>
                </c:pt>
                <c:pt idx="80">
                  <c:v>82.94711</c:v>
                </c:pt>
                <c:pt idx="81">
                  <c:v>83.94843</c:v>
                </c:pt>
                <c:pt idx="82">
                  <c:v>84.95175</c:v>
                </c:pt>
                <c:pt idx="83">
                  <c:v>85.95506</c:v>
                </c:pt>
                <c:pt idx="84">
                  <c:v>86.95539</c:v>
                </c:pt>
                <c:pt idx="85">
                  <c:v>87.9587</c:v>
                </c:pt>
                <c:pt idx="86">
                  <c:v>88.96202</c:v>
                </c:pt>
                <c:pt idx="87">
                  <c:v>89.96337</c:v>
                </c:pt>
                <c:pt idx="88">
                  <c:v>90.96569</c:v>
                </c:pt>
                <c:pt idx="89">
                  <c:v>91.96801</c:v>
                </c:pt>
                <c:pt idx="90">
                  <c:v>92.96933</c:v>
                </c:pt>
                <c:pt idx="91">
                  <c:v>93.97264</c:v>
                </c:pt>
                <c:pt idx="92">
                  <c:v>94.97593</c:v>
                </c:pt>
                <c:pt idx="93">
                  <c:v>95.97725</c:v>
                </c:pt>
                <c:pt idx="94">
                  <c:v>96.98057</c:v>
                </c:pt>
                <c:pt idx="95">
                  <c:v>97.98391</c:v>
                </c:pt>
                <c:pt idx="96">
                  <c:v>98.98521</c:v>
                </c:pt>
                <c:pt idx="97">
                  <c:v>99.98852</c:v>
                </c:pt>
                <c:pt idx="98">
                  <c:v>100.99084</c:v>
                </c:pt>
                <c:pt idx="99">
                  <c:v>101.99216</c:v>
                </c:pt>
                <c:pt idx="100">
                  <c:v>102.99451</c:v>
                </c:pt>
                <c:pt idx="101">
                  <c:v>103.9978</c:v>
                </c:pt>
                <c:pt idx="102">
                  <c:v>105.00111</c:v>
                </c:pt>
                <c:pt idx="103">
                  <c:v>106.00244</c:v>
                </c:pt>
                <c:pt idx="104">
                  <c:v>107.00575</c:v>
                </c:pt>
                <c:pt idx="105">
                  <c:v>108.00811</c:v>
                </c:pt>
                <c:pt idx="106">
                  <c:v>109.00942</c:v>
                </c:pt>
                <c:pt idx="107">
                  <c:v>110.01174</c:v>
                </c:pt>
                <c:pt idx="108">
                  <c:v>111.01506</c:v>
                </c:pt>
                <c:pt idx="109">
                  <c:v>112.01635</c:v>
                </c:pt>
                <c:pt idx="110">
                  <c:v>113.01966</c:v>
                </c:pt>
                <c:pt idx="111">
                  <c:v>114.02301</c:v>
                </c:pt>
                <c:pt idx="112">
                  <c:v>115.0243</c:v>
                </c:pt>
                <c:pt idx="113">
                  <c:v>116.02763</c:v>
                </c:pt>
                <c:pt idx="114">
                  <c:v>117.02996</c:v>
                </c:pt>
                <c:pt idx="115">
                  <c:v>118.03026</c:v>
                </c:pt>
                <c:pt idx="116">
                  <c:v>119.03358</c:v>
                </c:pt>
                <c:pt idx="117">
                  <c:v>120.03689</c:v>
                </c:pt>
                <c:pt idx="118">
                  <c:v>121.03821</c:v>
                </c:pt>
                <c:pt idx="119">
                  <c:v>122.04153</c:v>
                </c:pt>
                <c:pt idx="120">
                  <c:v>123.04485</c:v>
                </c:pt>
                <c:pt idx="121">
                  <c:v>124.04617</c:v>
                </c:pt>
                <c:pt idx="122">
                  <c:v>125.04849</c:v>
                </c:pt>
                <c:pt idx="123">
                  <c:v>126.0518</c:v>
                </c:pt>
                <c:pt idx="124">
                  <c:v>127.05116</c:v>
                </c:pt>
                <c:pt idx="125">
                  <c:v>128.05248</c:v>
                </c:pt>
                <c:pt idx="126">
                  <c:v>129.0548</c:v>
                </c:pt>
                <c:pt idx="127">
                  <c:v>130.05712</c:v>
                </c:pt>
                <c:pt idx="128">
                  <c:v>131.05841</c:v>
                </c:pt>
                <c:pt idx="129">
                  <c:v>132.06176</c:v>
                </c:pt>
                <c:pt idx="130">
                  <c:v>133.06506</c:v>
                </c:pt>
                <c:pt idx="131">
                  <c:v>134.06636</c:v>
                </c:pt>
                <c:pt idx="132">
                  <c:v>Médias</c:v>
                </c:pt>
              </c:strCache>
            </c:strRef>
          </c:xVal>
          <c:yVal>
            <c:numRef>
              <c:f>mAr_45!$D$2:$D$208</c:f>
              <c:numCache>
                <c:formatCode>General</c:formatCode>
                <c:ptCount val="207"/>
                <c:pt idx="0">
                  <c:v>10.563610000000001</c:v>
                </c:pt>
                <c:pt idx="1">
                  <c:v>10.56386</c:v>
                </c:pt>
                <c:pt idx="2">
                  <c:v>10.561780000000001</c:v>
                </c:pt>
                <c:pt idx="3">
                  <c:v>10.56244</c:v>
                </c:pt>
                <c:pt idx="4">
                  <c:v>10.5631</c:v>
                </c:pt>
                <c:pt idx="5">
                  <c:v>10.56348</c:v>
                </c:pt>
                <c:pt idx="6">
                  <c:v>10.56255</c:v>
                </c:pt>
                <c:pt idx="7">
                  <c:v>10.56329</c:v>
                </c:pt>
                <c:pt idx="8">
                  <c:v>10.56288</c:v>
                </c:pt>
                <c:pt idx="9">
                  <c:v>10.56152</c:v>
                </c:pt>
                <c:pt idx="10">
                  <c:v>10.561730000000001</c:v>
                </c:pt>
                <c:pt idx="11">
                  <c:v>10.56115</c:v>
                </c:pt>
                <c:pt idx="12">
                  <c:v>10.56147</c:v>
                </c:pt>
                <c:pt idx="13">
                  <c:v>10.561070000000001</c:v>
                </c:pt>
                <c:pt idx="14">
                  <c:v>10.561199999999999</c:v>
                </c:pt>
                <c:pt idx="15">
                  <c:v>10.561540000000001</c:v>
                </c:pt>
                <c:pt idx="16">
                  <c:v>10.560700000000001</c:v>
                </c:pt>
                <c:pt idx="17">
                  <c:v>10.56038</c:v>
                </c:pt>
                <c:pt idx="18">
                  <c:v>10.56021</c:v>
                </c:pt>
                <c:pt idx="19">
                  <c:v>10.559010000000001</c:v>
                </c:pt>
                <c:pt idx="20">
                  <c:v>10.55847</c:v>
                </c:pt>
                <c:pt idx="21">
                  <c:v>10.55809</c:v>
                </c:pt>
                <c:pt idx="22">
                  <c:v>10.55842</c:v>
                </c:pt>
                <c:pt idx="23">
                  <c:v>10.55756</c:v>
                </c:pt>
                <c:pt idx="24">
                  <c:v>10.557119999999999</c:v>
                </c:pt>
                <c:pt idx="25">
                  <c:v>10.556050000000001</c:v>
                </c:pt>
                <c:pt idx="26">
                  <c:v>10.555859999999999</c:v>
                </c:pt>
                <c:pt idx="27">
                  <c:v>10.55509</c:v>
                </c:pt>
                <c:pt idx="28">
                  <c:v>10.55425</c:v>
                </c:pt>
                <c:pt idx="29">
                  <c:v>10.55354</c:v>
                </c:pt>
                <c:pt idx="30">
                  <c:v>10.552390000000001</c:v>
                </c:pt>
                <c:pt idx="31">
                  <c:v>10.55171</c:v>
                </c:pt>
                <c:pt idx="32">
                  <c:v>10.550649999999999</c:v>
                </c:pt>
                <c:pt idx="33">
                  <c:v>10.54965</c:v>
                </c:pt>
                <c:pt idx="34">
                  <c:v>10.54907</c:v>
                </c:pt>
                <c:pt idx="35">
                  <c:v>10.54899</c:v>
                </c:pt>
                <c:pt idx="36">
                  <c:v>10.547779999999999</c:v>
                </c:pt>
                <c:pt idx="37">
                  <c:v>10.54565</c:v>
                </c:pt>
                <c:pt idx="38">
                  <c:v>10.545500000000001</c:v>
                </c:pt>
                <c:pt idx="39">
                  <c:v>10.544639999999999</c:v>
                </c:pt>
                <c:pt idx="40">
                  <c:v>10.54391</c:v>
                </c:pt>
                <c:pt idx="41">
                  <c:v>10.543139999999999</c:v>
                </c:pt>
                <c:pt idx="42">
                  <c:v>10.54217</c:v>
                </c:pt>
                <c:pt idx="43">
                  <c:v>10.54111</c:v>
                </c:pt>
                <c:pt idx="44">
                  <c:v>10.541320000000001</c:v>
                </c:pt>
                <c:pt idx="45">
                  <c:v>10.53899</c:v>
                </c:pt>
                <c:pt idx="46">
                  <c:v>10.539339999999999</c:v>
                </c:pt>
                <c:pt idx="47">
                  <c:v>10.538639999999999</c:v>
                </c:pt>
                <c:pt idx="48">
                  <c:v>10.538410000000001</c:v>
                </c:pt>
                <c:pt idx="49">
                  <c:v>10.53758</c:v>
                </c:pt>
                <c:pt idx="50">
                  <c:v>10.536390000000001</c:v>
                </c:pt>
                <c:pt idx="51">
                  <c:v>10.53511</c:v>
                </c:pt>
                <c:pt idx="52">
                  <c:v>10.53454</c:v>
                </c:pt>
                <c:pt idx="53">
                  <c:v>10.53232</c:v>
                </c:pt>
                <c:pt idx="54">
                  <c:v>10.530989999999999</c:v>
                </c:pt>
                <c:pt idx="55">
                  <c:v>10.53044</c:v>
                </c:pt>
                <c:pt idx="56">
                  <c:v>10.528919999999999</c:v>
                </c:pt>
                <c:pt idx="57">
                  <c:v>10.52702</c:v>
                </c:pt>
                <c:pt idx="58">
                  <c:v>10.52591</c:v>
                </c:pt>
                <c:pt idx="59">
                  <c:v>10.524900000000001</c:v>
                </c:pt>
                <c:pt idx="60">
                  <c:v>10.52361</c:v>
                </c:pt>
                <c:pt idx="61">
                  <c:v>10.52364</c:v>
                </c:pt>
                <c:pt idx="62">
                  <c:v>10.522030000000001</c:v>
                </c:pt>
                <c:pt idx="63">
                  <c:v>10.521229999999999</c:v>
                </c:pt>
                <c:pt idx="64">
                  <c:v>10.52102</c:v>
                </c:pt>
                <c:pt idx="65">
                  <c:v>10.519550000000001</c:v>
                </c:pt>
                <c:pt idx="66">
                  <c:v>10.51815</c:v>
                </c:pt>
                <c:pt idx="67">
                  <c:v>10.518179999999999</c:v>
                </c:pt>
                <c:pt idx="68">
                  <c:v>10.51642</c:v>
                </c:pt>
                <c:pt idx="69">
                  <c:v>10.51417</c:v>
                </c:pt>
                <c:pt idx="70">
                  <c:v>10.51338</c:v>
                </c:pt>
                <c:pt idx="71">
                  <c:v>10.51244</c:v>
                </c:pt>
                <c:pt idx="72">
                  <c:v>10.5116</c:v>
                </c:pt>
                <c:pt idx="73">
                  <c:v>10.50956</c:v>
                </c:pt>
                <c:pt idx="74">
                  <c:v>10.508570000000001</c:v>
                </c:pt>
                <c:pt idx="75">
                  <c:v>10.50726</c:v>
                </c:pt>
                <c:pt idx="76">
                  <c:v>10.50634</c:v>
                </c:pt>
                <c:pt idx="77">
                  <c:v>10.50562</c:v>
                </c:pt>
                <c:pt idx="78">
                  <c:v>10.50553</c:v>
                </c:pt>
                <c:pt idx="79">
                  <c:v>10.50386</c:v>
                </c:pt>
                <c:pt idx="80">
                  <c:v>10.502890000000001</c:v>
                </c:pt>
                <c:pt idx="81">
                  <c:v>10.50135</c:v>
                </c:pt>
                <c:pt idx="82">
                  <c:v>10.49962</c:v>
                </c:pt>
                <c:pt idx="83">
                  <c:v>10.499510000000001</c:v>
                </c:pt>
                <c:pt idx="84">
                  <c:v>10.49802</c:v>
                </c:pt>
                <c:pt idx="85">
                  <c:v>10.495850000000001</c:v>
                </c:pt>
                <c:pt idx="86">
                  <c:v>10.49499</c:v>
                </c:pt>
                <c:pt idx="87">
                  <c:v>10.49409</c:v>
                </c:pt>
                <c:pt idx="88">
                  <c:v>10.49248</c:v>
                </c:pt>
                <c:pt idx="89">
                  <c:v>10.4908</c:v>
                </c:pt>
                <c:pt idx="90">
                  <c:v>10.4908</c:v>
                </c:pt>
                <c:pt idx="91">
                  <c:v>10.489280000000001</c:v>
                </c:pt>
                <c:pt idx="92">
                  <c:v>10.487719999999999</c:v>
                </c:pt>
                <c:pt idx="93">
                  <c:v>10.4879</c:v>
                </c:pt>
                <c:pt idx="94">
                  <c:v>10.48699</c:v>
                </c:pt>
                <c:pt idx="95">
                  <c:v>10.48442</c:v>
                </c:pt>
                <c:pt idx="96">
                  <c:v>10.48427</c:v>
                </c:pt>
                <c:pt idx="97">
                  <c:v>10.48254</c:v>
                </c:pt>
                <c:pt idx="98">
                  <c:v>10.481680000000001</c:v>
                </c:pt>
                <c:pt idx="99">
                  <c:v>10.479850000000001</c:v>
                </c:pt>
                <c:pt idx="100">
                  <c:v>10.478759999999999</c:v>
                </c:pt>
                <c:pt idx="101">
                  <c:v>10.47781</c:v>
                </c:pt>
                <c:pt idx="102">
                  <c:v>10.47683</c:v>
                </c:pt>
                <c:pt idx="103">
                  <c:v>10.47472</c:v>
                </c:pt>
                <c:pt idx="104">
                  <c:v>10.4754</c:v>
                </c:pt>
                <c:pt idx="105">
                  <c:v>10.473979999999999</c:v>
                </c:pt>
                <c:pt idx="106">
                  <c:v>10.472250000000001</c:v>
                </c:pt>
                <c:pt idx="107">
                  <c:v>10.47082</c:v>
                </c:pt>
                <c:pt idx="108">
                  <c:v>10.470800000000001</c:v>
                </c:pt>
                <c:pt idx="109">
                  <c:v>10.468769999999999</c:v>
                </c:pt>
                <c:pt idx="110">
                  <c:v>10.466900000000001</c:v>
                </c:pt>
                <c:pt idx="111">
                  <c:v>10.46627</c:v>
                </c:pt>
                <c:pt idx="112">
                  <c:v>10.46547</c:v>
                </c:pt>
                <c:pt idx="113">
                  <c:v>10.46482</c:v>
                </c:pt>
                <c:pt idx="114">
                  <c:v>10.46393</c:v>
                </c:pt>
                <c:pt idx="115">
                  <c:v>10.46241</c:v>
                </c:pt>
                <c:pt idx="116">
                  <c:v>10.46219</c:v>
                </c:pt>
                <c:pt idx="117">
                  <c:v>10.46185</c:v>
                </c:pt>
                <c:pt idx="118">
                  <c:v>10.46053</c:v>
                </c:pt>
                <c:pt idx="119">
                  <c:v>10.45881</c:v>
                </c:pt>
                <c:pt idx="120">
                  <c:v>10.45852</c:v>
                </c:pt>
                <c:pt idx="121">
                  <c:v>10.45707</c:v>
                </c:pt>
                <c:pt idx="122">
                  <c:v>10.45551</c:v>
                </c:pt>
                <c:pt idx="123">
                  <c:v>10.455209999999999</c:v>
                </c:pt>
                <c:pt idx="124">
                  <c:v>10.455109999999999</c:v>
                </c:pt>
                <c:pt idx="125">
                  <c:v>10.453939999999999</c:v>
                </c:pt>
                <c:pt idx="126">
                  <c:v>10.45284</c:v>
                </c:pt>
                <c:pt idx="127">
                  <c:v>10.45214</c:v>
                </c:pt>
                <c:pt idx="128">
                  <c:v>10.45097</c:v>
                </c:pt>
                <c:pt idx="129">
                  <c:v>10.44922</c:v>
                </c:pt>
                <c:pt idx="130">
                  <c:v>10.448790000000001</c:v>
                </c:pt>
                <c:pt idx="131">
                  <c:v>10.447570000000001</c:v>
                </c:pt>
                <c:pt idx="132">
                  <c:v>10.514515303030306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mAr_45!$E$1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mAr_45!$A$2:$A$208</c:f>
              <c:strCache>
                <c:ptCount val="133"/>
                <c:pt idx="0">
                  <c:v>2.75164</c:v>
                </c:pt>
                <c:pt idx="1">
                  <c:v>3.75495</c:v>
                </c:pt>
                <c:pt idx="2">
                  <c:v>4.75628</c:v>
                </c:pt>
                <c:pt idx="3">
                  <c:v>5.75859</c:v>
                </c:pt>
                <c:pt idx="4">
                  <c:v>6.76191</c:v>
                </c:pt>
                <c:pt idx="5">
                  <c:v>7.76323</c:v>
                </c:pt>
                <c:pt idx="6">
                  <c:v>8.76658</c:v>
                </c:pt>
                <c:pt idx="7">
                  <c:v>9.76989</c:v>
                </c:pt>
                <c:pt idx="8">
                  <c:v>10.77118</c:v>
                </c:pt>
                <c:pt idx="9">
                  <c:v>11.7735</c:v>
                </c:pt>
                <c:pt idx="10">
                  <c:v>12.77682</c:v>
                </c:pt>
                <c:pt idx="11">
                  <c:v>13.77814</c:v>
                </c:pt>
                <c:pt idx="12">
                  <c:v>14.77946</c:v>
                </c:pt>
                <c:pt idx="13">
                  <c:v>15.78278</c:v>
                </c:pt>
                <c:pt idx="14">
                  <c:v>16.78609</c:v>
                </c:pt>
                <c:pt idx="15">
                  <c:v>17.78742</c:v>
                </c:pt>
                <c:pt idx="16">
                  <c:v>18.79073</c:v>
                </c:pt>
                <c:pt idx="17">
                  <c:v>19.79305</c:v>
                </c:pt>
                <c:pt idx="18">
                  <c:v>20.79437</c:v>
                </c:pt>
                <c:pt idx="19">
                  <c:v>21.79671</c:v>
                </c:pt>
                <c:pt idx="20">
                  <c:v>22.80001</c:v>
                </c:pt>
                <c:pt idx="21">
                  <c:v>23.80036</c:v>
                </c:pt>
                <c:pt idx="22">
                  <c:v>24.80368</c:v>
                </c:pt>
                <c:pt idx="23">
                  <c:v>25.807</c:v>
                </c:pt>
                <c:pt idx="24">
                  <c:v>26.80828</c:v>
                </c:pt>
                <c:pt idx="25">
                  <c:v>27.8106</c:v>
                </c:pt>
                <c:pt idx="26">
                  <c:v>28.81392</c:v>
                </c:pt>
                <c:pt idx="27">
                  <c:v>29.81524</c:v>
                </c:pt>
                <c:pt idx="28">
                  <c:v>30.81856</c:v>
                </c:pt>
                <c:pt idx="29">
                  <c:v>31.8219</c:v>
                </c:pt>
                <c:pt idx="30">
                  <c:v>32.82322</c:v>
                </c:pt>
                <c:pt idx="31">
                  <c:v>33.82651</c:v>
                </c:pt>
                <c:pt idx="32">
                  <c:v>34.82986</c:v>
                </c:pt>
                <c:pt idx="33">
                  <c:v>35.83115</c:v>
                </c:pt>
                <c:pt idx="34">
                  <c:v>36.83247</c:v>
                </c:pt>
                <c:pt idx="35">
                  <c:v>37.83482</c:v>
                </c:pt>
                <c:pt idx="36">
                  <c:v>38.83614</c:v>
                </c:pt>
                <c:pt idx="37">
                  <c:v>39.83843</c:v>
                </c:pt>
                <c:pt idx="38">
                  <c:v>40.84174</c:v>
                </c:pt>
                <c:pt idx="39">
                  <c:v>41.84506</c:v>
                </c:pt>
                <c:pt idx="40">
                  <c:v>42.84638</c:v>
                </c:pt>
                <c:pt idx="41">
                  <c:v>43.8497</c:v>
                </c:pt>
                <c:pt idx="42">
                  <c:v>44.85301</c:v>
                </c:pt>
                <c:pt idx="43">
                  <c:v>45.85434</c:v>
                </c:pt>
                <c:pt idx="44">
                  <c:v>46.85765</c:v>
                </c:pt>
                <c:pt idx="45">
                  <c:v>47.86097</c:v>
                </c:pt>
                <c:pt idx="46">
                  <c:v>48.86229</c:v>
                </c:pt>
                <c:pt idx="47">
                  <c:v>49.86561</c:v>
                </c:pt>
                <c:pt idx="48">
                  <c:v>50.86895</c:v>
                </c:pt>
                <c:pt idx="49">
                  <c:v>51.86927</c:v>
                </c:pt>
                <c:pt idx="50">
                  <c:v>52.87159</c:v>
                </c:pt>
                <c:pt idx="51">
                  <c:v>53.87391</c:v>
                </c:pt>
                <c:pt idx="52">
                  <c:v>54.87524</c:v>
                </c:pt>
                <c:pt idx="53">
                  <c:v>55.87755</c:v>
                </c:pt>
                <c:pt idx="54">
                  <c:v>56.88084</c:v>
                </c:pt>
                <c:pt idx="55">
                  <c:v>57.88216</c:v>
                </c:pt>
                <c:pt idx="56">
                  <c:v>58.88448</c:v>
                </c:pt>
                <c:pt idx="57">
                  <c:v>59.8878</c:v>
                </c:pt>
                <c:pt idx="58">
                  <c:v>60.89111</c:v>
                </c:pt>
                <c:pt idx="59">
                  <c:v>61.89244</c:v>
                </c:pt>
                <c:pt idx="60">
                  <c:v>62.89575</c:v>
                </c:pt>
                <c:pt idx="61">
                  <c:v>63.89909</c:v>
                </c:pt>
                <c:pt idx="62">
                  <c:v>64.89939</c:v>
                </c:pt>
                <c:pt idx="63">
                  <c:v>65.90271</c:v>
                </c:pt>
                <c:pt idx="64">
                  <c:v>66.90602</c:v>
                </c:pt>
                <c:pt idx="65">
                  <c:v>67.90737</c:v>
                </c:pt>
                <c:pt idx="66">
                  <c:v>68.90969</c:v>
                </c:pt>
                <c:pt idx="67">
                  <c:v>69.91301</c:v>
                </c:pt>
                <c:pt idx="68">
                  <c:v>70.9143</c:v>
                </c:pt>
                <c:pt idx="69">
                  <c:v>71.91761</c:v>
                </c:pt>
                <c:pt idx="70">
                  <c:v>72.92093</c:v>
                </c:pt>
                <c:pt idx="71">
                  <c:v>73.92225</c:v>
                </c:pt>
                <c:pt idx="72">
                  <c:v>74.92557</c:v>
                </c:pt>
                <c:pt idx="73">
                  <c:v>75.92888</c:v>
                </c:pt>
                <c:pt idx="74">
                  <c:v>76.93021</c:v>
                </c:pt>
                <c:pt idx="75">
                  <c:v>77.93352</c:v>
                </c:pt>
                <c:pt idx="76">
                  <c:v>78.93687</c:v>
                </c:pt>
                <c:pt idx="77">
                  <c:v>79.93819</c:v>
                </c:pt>
                <c:pt idx="78">
                  <c:v>80.94151</c:v>
                </c:pt>
                <c:pt idx="79">
                  <c:v>81.94382</c:v>
                </c:pt>
                <c:pt idx="80">
                  <c:v>82.94711</c:v>
                </c:pt>
                <c:pt idx="81">
                  <c:v>83.94843</c:v>
                </c:pt>
                <c:pt idx="82">
                  <c:v>84.95175</c:v>
                </c:pt>
                <c:pt idx="83">
                  <c:v>85.95506</c:v>
                </c:pt>
                <c:pt idx="84">
                  <c:v>86.95539</c:v>
                </c:pt>
                <c:pt idx="85">
                  <c:v>87.9587</c:v>
                </c:pt>
                <c:pt idx="86">
                  <c:v>88.96202</c:v>
                </c:pt>
                <c:pt idx="87">
                  <c:v>89.96337</c:v>
                </c:pt>
                <c:pt idx="88">
                  <c:v>90.96569</c:v>
                </c:pt>
                <c:pt idx="89">
                  <c:v>91.96801</c:v>
                </c:pt>
                <c:pt idx="90">
                  <c:v>92.96933</c:v>
                </c:pt>
                <c:pt idx="91">
                  <c:v>93.97264</c:v>
                </c:pt>
                <c:pt idx="92">
                  <c:v>94.97593</c:v>
                </c:pt>
                <c:pt idx="93">
                  <c:v>95.97725</c:v>
                </c:pt>
                <c:pt idx="94">
                  <c:v>96.98057</c:v>
                </c:pt>
                <c:pt idx="95">
                  <c:v>97.98391</c:v>
                </c:pt>
                <c:pt idx="96">
                  <c:v>98.98521</c:v>
                </c:pt>
                <c:pt idx="97">
                  <c:v>99.98852</c:v>
                </c:pt>
                <c:pt idx="98">
                  <c:v>100.99084</c:v>
                </c:pt>
                <c:pt idx="99">
                  <c:v>101.99216</c:v>
                </c:pt>
                <c:pt idx="100">
                  <c:v>102.99451</c:v>
                </c:pt>
                <c:pt idx="101">
                  <c:v>103.9978</c:v>
                </c:pt>
                <c:pt idx="102">
                  <c:v>105.00111</c:v>
                </c:pt>
                <c:pt idx="103">
                  <c:v>106.00244</c:v>
                </c:pt>
                <c:pt idx="104">
                  <c:v>107.00575</c:v>
                </c:pt>
                <c:pt idx="105">
                  <c:v>108.00811</c:v>
                </c:pt>
                <c:pt idx="106">
                  <c:v>109.00942</c:v>
                </c:pt>
                <c:pt idx="107">
                  <c:v>110.01174</c:v>
                </c:pt>
                <c:pt idx="108">
                  <c:v>111.01506</c:v>
                </c:pt>
                <c:pt idx="109">
                  <c:v>112.01635</c:v>
                </c:pt>
                <c:pt idx="110">
                  <c:v>113.01966</c:v>
                </c:pt>
                <c:pt idx="111">
                  <c:v>114.02301</c:v>
                </c:pt>
                <c:pt idx="112">
                  <c:v>115.0243</c:v>
                </c:pt>
                <c:pt idx="113">
                  <c:v>116.02763</c:v>
                </c:pt>
                <c:pt idx="114">
                  <c:v>117.02996</c:v>
                </c:pt>
                <c:pt idx="115">
                  <c:v>118.03026</c:v>
                </c:pt>
                <c:pt idx="116">
                  <c:v>119.03358</c:v>
                </c:pt>
                <c:pt idx="117">
                  <c:v>120.03689</c:v>
                </c:pt>
                <c:pt idx="118">
                  <c:v>121.03821</c:v>
                </c:pt>
                <c:pt idx="119">
                  <c:v>122.04153</c:v>
                </c:pt>
                <c:pt idx="120">
                  <c:v>123.04485</c:v>
                </c:pt>
                <c:pt idx="121">
                  <c:v>124.04617</c:v>
                </c:pt>
                <c:pt idx="122">
                  <c:v>125.04849</c:v>
                </c:pt>
                <c:pt idx="123">
                  <c:v>126.0518</c:v>
                </c:pt>
                <c:pt idx="124">
                  <c:v>127.05116</c:v>
                </c:pt>
                <c:pt idx="125">
                  <c:v>128.05248</c:v>
                </c:pt>
                <c:pt idx="126">
                  <c:v>129.0548</c:v>
                </c:pt>
                <c:pt idx="127">
                  <c:v>130.05712</c:v>
                </c:pt>
                <c:pt idx="128">
                  <c:v>131.05841</c:v>
                </c:pt>
                <c:pt idx="129">
                  <c:v>132.06176</c:v>
                </c:pt>
                <c:pt idx="130">
                  <c:v>133.06506</c:v>
                </c:pt>
                <c:pt idx="131">
                  <c:v>134.06636</c:v>
                </c:pt>
                <c:pt idx="132">
                  <c:v>Médias</c:v>
                </c:pt>
              </c:strCache>
            </c:strRef>
          </c:xVal>
          <c:yVal>
            <c:numRef>
              <c:f>mAr_45!$E$2:$E$208</c:f>
              <c:numCache>
                <c:formatCode>General</c:formatCode>
                <c:ptCount val="207"/>
                <c:pt idx="0">
                  <c:v>19.24973</c:v>
                </c:pt>
                <c:pt idx="1">
                  <c:v>19.252030000000001</c:v>
                </c:pt>
                <c:pt idx="2">
                  <c:v>19.253489999999999</c:v>
                </c:pt>
                <c:pt idx="3">
                  <c:v>19.256689999999999</c:v>
                </c:pt>
                <c:pt idx="4">
                  <c:v>19.258980000000001</c:v>
                </c:pt>
                <c:pt idx="5">
                  <c:v>19.261849999999999</c:v>
                </c:pt>
                <c:pt idx="6">
                  <c:v>19.264859999999999</c:v>
                </c:pt>
                <c:pt idx="7">
                  <c:v>19.2667</c:v>
                </c:pt>
                <c:pt idx="8">
                  <c:v>19.26923</c:v>
                </c:pt>
                <c:pt idx="9">
                  <c:v>19.272200000000002</c:v>
                </c:pt>
                <c:pt idx="10">
                  <c:v>19.275500000000001</c:v>
                </c:pt>
                <c:pt idx="11">
                  <c:v>19.278369999999999</c:v>
                </c:pt>
                <c:pt idx="12">
                  <c:v>19.280529999999999</c:v>
                </c:pt>
                <c:pt idx="13">
                  <c:v>19.282910000000001</c:v>
                </c:pt>
                <c:pt idx="14">
                  <c:v>19.28623</c:v>
                </c:pt>
                <c:pt idx="15">
                  <c:v>19.288530000000002</c:v>
                </c:pt>
                <c:pt idx="16">
                  <c:v>19.291049999999998</c:v>
                </c:pt>
                <c:pt idx="17">
                  <c:v>19.295030000000001</c:v>
                </c:pt>
                <c:pt idx="18">
                  <c:v>19.298380000000002</c:v>
                </c:pt>
                <c:pt idx="19">
                  <c:v>19.301670000000001</c:v>
                </c:pt>
                <c:pt idx="20">
                  <c:v>19.30528</c:v>
                </c:pt>
                <c:pt idx="21">
                  <c:v>19.308240000000001</c:v>
                </c:pt>
                <c:pt idx="22">
                  <c:v>19.311530000000001</c:v>
                </c:pt>
                <c:pt idx="23">
                  <c:v>19.314720000000001</c:v>
                </c:pt>
                <c:pt idx="24">
                  <c:v>19.31729</c:v>
                </c:pt>
                <c:pt idx="25">
                  <c:v>19.321149999999999</c:v>
                </c:pt>
                <c:pt idx="26">
                  <c:v>19.324079999999999</c:v>
                </c:pt>
                <c:pt idx="27">
                  <c:v>19.32666</c:v>
                </c:pt>
                <c:pt idx="28">
                  <c:v>19.329509999999999</c:v>
                </c:pt>
                <c:pt idx="29">
                  <c:v>19.333349999999999</c:v>
                </c:pt>
                <c:pt idx="30">
                  <c:v>19.335629999999998</c:v>
                </c:pt>
                <c:pt idx="31">
                  <c:v>19.338329999999999</c:v>
                </c:pt>
                <c:pt idx="32">
                  <c:v>19.34018</c:v>
                </c:pt>
                <c:pt idx="33">
                  <c:v>19.34365</c:v>
                </c:pt>
                <c:pt idx="34">
                  <c:v>19.34674</c:v>
                </c:pt>
                <c:pt idx="35">
                  <c:v>19.349419999999999</c:v>
                </c:pt>
                <c:pt idx="36">
                  <c:v>19.35322</c:v>
                </c:pt>
                <c:pt idx="37">
                  <c:v>19.35643</c:v>
                </c:pt>
                <c:pt idx="38">
                  <c:v>19.359950000000001</c:v>
                </c:pt>
                <c:pt idx="39">
                  <c:v>19.362469999999998</c:v>
                </c:pt>
                <c:pt idx="40">
                  <c:v>19.36544</c:v>
                </c:pt>
                <c:pt idx="41">
                  <c:v>19.369150000000001</c:v>
                </c:pt>
                <c:pt idx="42">
                  <c:v>19.371549999999999</c:v>
                </c:pt>
                <c:pt idx="43">
                  <c:v>19.374639999999999</c:v>
                </c:pt>
                <c:pt idx="44">
                  <c:v>19.378579999999999</c:v>
                </c:pt>
                <c:pt idx="45">
                  <c:v>19.382570000000001</c:v>
                </c:pt>
                <c:pt idx="46">
                  <c:v>19.38701</c:v>
                </c:pt>
                <c:pt idx="47">
                  <c:v>19.390750000000001</c:v>
                </c:pt>
                <c:pt idx="48">
                  <c:v>19.393940000000001</c:v>
                </c:pt>
                <c:pt idx="49">
                  <c:v>19.398890000000002</c:v>
                </c:pt>
                <c:pt idx="50">
                  <c:v>19.401540000000001</c:v>
                </c:pt>
                <c:pt idx="51">
                  <c:v>19.404689999999999</c:v>
                </c:pt>
                <c:pt idx="52">
                  <c:v>19.408349999999999</c:v>
                </c:pt>
                <c:pt idx="53">
                  <c:v>19.413530000000002</c:v>
                </c:pt>
                <c:pt idx="54">
                  <c:v>19.417020000000001</c:v>
                </c:pt>
                <c:pt idx="55">
                  <c:v>19.421620000000001</c:v>
                </c:pt>
                <c:pt idx="56">
                  <c:v>19.424589999999998</c:v>
                </c:pt>
                <c:pt idx="57">
                  <c:v>19.427779999999998</c:v>
                </c:pt>
                <c:pt idx="58">
                  <c:v>19.431290000000001</c:v>
                </c:pt>
                <c:pt idx="59">
                  <c:v>19.43488</c:v>
                </c:pt>
                <c:pt idx="60">
                  <c:v>19.4392</c:v>
                </c:pt>
                <c:pt idx="61">
                  <c:v>19.44322</c:v>
                </c:pt>
                <c:pt idx="62">
                  <c:v>19.44735</c:v>
                </c:pt>
                <c:pt idx="63">
                  <c:v>19.45102</c:v>
                </c:pt>
                <c:pt idx="64">
                  <c:v>19.454460000000001</c:v>
                </c:pt>
                <c:pt idx="65">
                  <c:v>19.459109999999999</c:v>
                </c:pt>
                <c:pt idx="66">
                  <c:v>19.462430000000001</c:v>
                </c:pt>
                <c:pt idx="67">
                  <c:v>19.46584</c:v>
                </c:pt>
                <c:pt idx="68">
                  <c:v>19.470680000000002</c:v>
                </c:pt>
                <c:pt idx="69">
                  <c:v>19.475439999999999</c:v>
                </c:pt>
                <c:pt idx="70">
                  <c:v>19.48021</c:v>
                </c:pt>
                <c:pt idx="71">
                  <c:v>19.484649999999998</c:v>
                </c:pt>
                <c:pt idx="72">
                  <c:v>19.48958</c:v>
                </c:pt>
                <c:pt idx="73">
                  <c:v>19.494669999999999</c:v>
                </c:pt>
                <c:pt idx="74">
                  <c:v>19.498699999999999</c:v>
                </c:pt>
                <c:pt idx="75">
                  <c:v>19.50301</c:v>
                </c:pt>
                <c:pt idx="76">
                  <c:v>19.507269999999998</c:v>
                </c:pt>
                <c:pt idx="77">
                  <c:v>19.512619999999998</c:v>
                </c:pt>
                <c:pt idx="78">
                  <c:v>19.516190000000002</c:v>
                </c:pt>
                <c:pt idx="79">
                  <c:v>19.520980000000002</c:v>
                </c:pt>
                <c:pt idx="80">
                  <c:v>19.52533</c:v>
                </c:pt>
                <c:pt idx="81">
                  <c:v>19.530370000000001</c:v>
                </c:pt>
                <c:pt idx="82">
                  <c:v>19.53463</c:v>
                </c:pt>
                <c:pt idx="83">
                  <c:v>19.538519999999998</c:v>
                </c:pt>
                <c:pt idx="84">
                  <c:v>19.5428</c:v>
                </c:pt>
                <c:pt idx="85">
                  <c:v>19.547190000000001</c:v>
                </c:pt>
                <c:pt idx="86">
                  <c:v>19.550989999999999</c:v>
                </c:pt>
                <c:pt idx="87">
                  <c:v>19.55481</c:v>
                </c:pt>
                <c:pt idx="88">
                  <c:v>19.560590000000001</c:v>
                </c:pt>
                <c:pt idx="89">
                  <c:v>19.5639</c:v>
                </c:pt>
                <c:pt idx="90">
                  <c:v>19.568359999999998</c:v>
                </c:pt>
                <c:pt idx="91">
                  <c:v>19.572489999999998</c:v>
                </c:pt>
                <c:pt idx="92">
                  <c:v>19.576129999999999</c:v>
                </c:pt>
                <c:pt idx="93">
                  <c:v>19.580300000000001</c:v>
                </c:pt>
                <c:pt idx="94">
                  <c:v>19.584499999999998</c:v>
                </c:pt>
                <c:pt idx="95">
                  <c:v>19.58869</c:v>
                </c:pt>
                <c:pt idx="96">
                  <c:v>19.5931</c:v>
                </c:pt>
                <c:pt idx="97">
                  <c:v>19.598469999999999</c:v>
                </c:pt>
                <c:pt idx="98">
                  <c:v>19.60295</c:v>
                </c:pt>
                <c:pt idx="99">
                  <c:v>19.605910000000002</c:v>
                </c:pt>
                <c:pt idx="100">
                  <c:v>19.611519999999999</c:v>
                </c:pt>
                <c:pt idx="101">
                  <c:v>19.616530000000001</c:v>
                </c:pt>
                <c:pt idx="102">
                  <c:v>19.620619999999999</c:v>
                </c:pt>
                <c:pt idx="103">
                  <c:v>19.625579999999999</c:v>
                </c:pt>
                <c:pt idx="104">
                  <c:v>19.62978</c:v>
                </c:pt>
                <c:pt idx="105">
                  <c:v>19.634810000000002</c:v>
                </c:pt>
                <c:pt idx="106">
                  <c:v>19.639679999999998</c:v>
                </c:pt>
                <c:pt idx="107">
                  <c:v>19.64348</c:v>
                </c:pt>
                <c:pt idx="108">
                  <c:v>19.64995</c:v>
                </c:pt>
                <c:pt idx="109">
                  <c:v>19.655059999999999</c:v>
                </c:pt>
                <c:pt idx="110">
                  <c:v>19.659310000000001</c:v>
                </c:pt>
                <c:pt idx="111">
                  <c:v>19.663979999999999</c:v>
                </c:pt>
                <c:pt idx="112">
                  <c:v>19.669060000000002</c:v>
                </c:pt>
                <c:pt idx="113">
                  <c:v>19.67371</c:v>
                </c:pt>
                <c:pt idx="114">
                  <c:v>19.678529999999999</c:v>
                </c:pt>
                <c:pt idx="115">
                  <c:v>19.683039999999998</c:v>
                </c:pt>
                <c:pt idx="116">
                  <c:v>19.68892</c:v>
                </c:pt>
                <c:pt idx="117">
                  <c:v>19.694310000000002</c:v>
                </c:pt>
                <c:pt idx="118">
                  <c:v>19.69988</c:v>
                </c:pt>
                <c:pt idx="119">
                  <c:v>19.70458</c:v>
                </c:pt>
                <c:pt idx="120">
                  <c:v>19.710159999999998</c:v>
                </c:pt>
                <c:pt idx="121">
                  <c:v>19.715610000000002</c:v>
                </c:pt>
                <c:pt idx="122">
                  <c:v>19.72092</c:v>
                </c:pt>
                <c:pt idx="123">
                  <c:v>19.72569</c:v>
                </c:pt>
                <c:pt idx="124">
                  <c:v>19.730730000000001</c:v>
                </c:pt>
                <c:pt idx="125">
                  <c:v>19.735720000000001</c:v>
                </c:pt>
                <c:pt idx="126">
                  <c:v>19.741540000000001</c:v>
                </c:pt>
                <c:pt idx="127">
                  <c:v>19.746469999999999</c:v>
                </c:pt>
                <c:pt idx="128">
                  <c:v>19.752600000000001</c:v>
                </c:pt>
                <c:pt idx="129">
                  <c:v>19.75798</c:v>
                </c:pt>
                <c:pt idx="130">
                  <c:v>19.762779999999999</c:v>
                </c:pt>
                <c:pt idx="131">
                  <c:v>19.767389999999999</c:v>
                </c:pt>
                <c:pt idx="132">
                  <c:v>19.477774090909104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715648"/>
        <c:axId val="2098720000"/>
      </c:scatterChart>
      <c:valAx>
        <c:axId val="209871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8720000"/>
        <c:crosses val="autoZero"/>
        <c:crossBetween val="midCat"/>
      </c:valAx>
      <c:valAx>
        <c:axId val="209872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871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mAr_20!$G$1</c:f>
              <c:strCache>
                <c:ptCount val="1"/>
                <c:pt idx="0">
                  <c:v>mdot_air(kg/s)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mAr_20!$A$2:$A$210</c:f>
              <c:strCache>
                <c:ptCount val="127"/>
                <c:pt idx="0">
                  <c:v>2.75463</c:v>
                </c:pt>
                <c:pt idx="1">
                  <c:v>3.75598</c:v>
                </c:pt>
                <c:pt idx="2">
                  <c:v>4.7593</c:v>
                </c:pt>
                <c:pt idx="3">
                  <c:v>5.76261</c:v>
                </c:pt>
                <c:pt idx="4">
                  <c:v>6.76294</c:v>
                </c:pt>
                <c:pt idx="5">
                  <c:v>7.76625</c:v>
                </c:pt>
                <c:pt idx="6">
                  <c:v>8.76954</c:v>
                </c:pt>
                <c:pt idx="7">
                  <c:v>9.77086</c:v>
                </c:pt>
                <c:pt idx="8">
                  <c:v>10.77321</c:v>
                </c:pt>
                <c:pt idx="9">
                  <c:v>11.77653</c:v>
                </c:pt>
                <c:pt idx="10">
                  <c:v>12.77984</c:v>
                </c:pt>
                <c:pt idx="11">
                  <c:v>13.78014</c:v>
                </c:pt>
                <c:pt idx="12">
                  <c:v>14.78246</c:v>
                </c:pt>
                <c:pt idx="13">
                  <c:v>15.78577</c:v>
                </c:pt>
                <c:pt idx="14">
                  <c:v>16.78709</c:v>
                </c:pt>
                <c:pt idx="15">
                  <c:v>17.79041</c:v>
                </c:pt>
                <c:pt idx="16">
                  <c:v>18.79373</c:v>
                </c:pt>
                <c:pt idx="17">
                  <c:v>19.79507</c:v>
                </c:pt>
                <c:pt idx="18">
                  <c:v>20.79839</c:v>
                </c:pt>
                <c:pt idx="19">
                  <c:v>21.80168</c:v>
                </c:pt>
                <c:pt idx="20">
                  <c:v>22.803</c:v>
                </c:pt>
                <c:pt idx="21">
                  <c:v>23.80632</c:v>
                </c:pt>
                <c:pt idx="22">
                  <c:v>24.80966</c:v>
                </c:pt>
                <c:pt idx="23">
                  <c:v>25.81098</c:v>
                </c:pt>
                <c:pt idx="24">
                  <c:v>26.81328</c:v>
                </c:pt>
                <c:pt idx="25">
                  <c:v>27.81659</c:v>
                </c:pt>
                <c:pt idx="26">
                  <c:v>28.81791</c:v>
                </c:pt>
                <c:pt idx="27">
                  <c:v>29.82126</c:v>
                </c:pt>
                <c:pt idx="28">
                  <c:v>30.82457</c:v>
                </c:pt>
                <c:pt idx="29">
                  <c:v>31.8249</c:v>
                </c:pt>
                <c:pt idx="30">
                  <c:v>32.82719</c:v>
                </c:pt>
                <c:pt idx="31">
                  <c:v>33.8305</c:v>
                </c:pt>
                <c:pt idx="32">
                  <c:v>34.83385</c:v>
                </c:pt>
                <c:pt idx="33">
                  <c:v>35.83517</c:v>
                </c:pt>
                <c:pt idx="34">
                  <c:v>36.83848</c:v>
                </c:pt>
                <c:pt idx="35">
                  <c:v>37.84178</c:v>
                </c:pt>
                <c:pt idx="36">
                  <c:v>38.84309</c:v>
                </c:pt>
                <c:pt idx="37">
                  <c:v>39.84641</c:v>
                </c:pt>
                <c:pt idx="38">
                  <c:v>40.84972</c:v>
                </c:pt>
                <c:pt idx="39">
                  <c:v>41.85108</c:v>
                </c:pt>
                <c:pt idx="40">
                  <c:v>42.85436</c:v>
                </c:pt>
                <c:pt idx="41">
                  <c:v>43.85771</c:v>
                </c:pt>
                <c:pt idx="42">
                  <c:v>44.85903</c:v>
                </c:pt>
                <c:pt idx="43">
                  <c:v>45.86232</c:v>
                </c:pt>
                <c:pt idx="44">
                  <c:v>46.86563</c:v>
                </c:pt>
                <c:pt idx="45">
                  <c:v>47.86695</c:v>
                </c:pt>
                <c:pt idx="46">
                  <c:v>48.87027</c:v>
                </c:pt>
                <c:pt idx="47">
                  <c:v>49.87358</c:v>
                </c:pt>
                <c:pt idx="48">
                  <c:v>50.87491</c:v>
                </c:pt>
                <c:pt idx="49">
                  <c:v>51.87822</c:v>
                </c:pt>
                <c:pt idx="50">
                  <c:v>52.88154</c:v>
                </c:pt>
                <c:pt idx="51">
                  <c:v>53.88286</c:v>
                </c:pt>
                <c:pt idx="52">
                  <c:v>54.88418</c:v>
                </c:pt>
                <c:pt idx="53">
                  <c:v>55.8875</c:v>
                </c:pt>
                <c:pt idx="54">
                  <c:v>56.89084</c:v>
                </c:pt>
                <c:pt idx="55">
                  <c:v>57.89216</c:v>
                </c:pt>
                <c:pt idx="56">
                  <c:v>58.89548</c:v>
                </c:pt>
                <c:pt idx="57">
                  <c:v>59.8988</c:v>
                </c:pt>
                <c:pt idx="58">
                  <c:v>60.89913</c:v>
                </c:pt>
                <c:pt idx="59">
                  <c:v>61.90241</c:v>
                </c:pt>
                <c:pt idx="60">
                  <c:v>62.90572</c:v>
                </c:pt>
                <c:pt idx="61">
                  <c:v>63.90705</c:v>
                </c:pt>
                <c:pt idx="62">
                  <c:v>64.91036</c:v>
                </c:pt>
                <c:pt idx="63">
                  <c:v>65.9137</c:v>
                </c:pt>
                <c:pt idx="64">
                  <c:v>66.915</c:v>
                </c:pt>
                <c:pt idx="65">
                  <c:v>67.91832</c:v>
                </c:pt>
                <c:pt idx="66">
                  <c:v>68.92166</c:v>
                </c:pt>
                <c:pt idx="67">
                  <c:v>69.92195</c:v>
                </c:pt>
                <c:pt idx="68">
                  <c:v>70.92529</c:v>
                </c:pt>
                <c:pt idx="69">
                  <c:v>71.92862</c:v>
                </c:pt>
                <c:pt idx="70">
                  <c:v>72.92991</c:v>
                </c:pt>
                <c:pt idx="71">
                  <c:v>73.93322</c:v>
                </c:pt>
                <c:pt idx="72">
                  <c:v>74.93654</c:v>
                </c:pt>
                <c:pt idx="73">
                  <c:v>75.93789</c:v>
                </c:pt>
                <c:pt idx="74">
                  <c:v>76.94118</c:v>
                </c:pt>
                <c:pt idx="75">
                  <c:v>77.94449</c:v>
                </c:pt>
                <c:pt idx="76">
                  <c:v>78.94781</c:v>
                </c:pt>
                <c:pt idx="77">
                  <c:v>79.94913</c:v>
                </c:pt>
                <c:pt idx="78">
                  <c:v>80.95245</c:v>
                </c:pt>
                <c:pt idx="79">
                  <c:v>81.95576</c:v>
                </c:pt>
                <c:pt idx="80">
                  <c:v>82.95708</c:v>
                </c:pt>
                <c:pt idx="81">
                  <c:v>83.9604</c:v>
                </c:pt>
                <c:pt idx="82">
                  <c:v>84.96372</c:v>
                </c:pt>
                <c:pt idx="83">
                  <c:v>85.96504</c:v>
                </c:pt>
                <c:pt idx="84">
                  <c:v>86.96838</c:v>
                </c:pt>
                <c:pt idx="85">
                  <c:v>87.97069</c:v>
                </c:pt>
                <c:pt idx="86">
                  <c:v>88.97199</c:v>
                </c:pt>
                <c:pt idx="87">
                  <c:v>89.97531</c:v>
                </c:pt>
                <c:pt idx="88">
                  <c:v>90.97863</c:v>
                </c:pt>
                <c:pt idx="89">
                  <c:v>91.97898</c:v>
                </c:pt>
                <c:pt idx="90">
                  <c:v>92.9803</c:v>
                </c:pt>
                <c:pt idx="91">
                  <c:v>93.98362</c:v>
                </c:pt>
                <c:pt idx="92">
                  <c:v>94.98494</c:v>
                </c:pt>
                <c:pt idx="93">
                  <c:v>95.98823</c:v>
                </c:pt>
                <c:pt idx="94">
                  <c:v>96.98955</c:v>
                </c:pt>
                <c:pt idx="95">
                  <c:v>97.99087</c:v>
                </c:pt>
                <c:pt idx="96">
                  <c:v>98.99219</c:v>
                </c:pt>
                <c:pt idx="97">
                  <c:v>99.99451</c:v>
                </c:pt>
                <c:pt idx="98">
                  <c:v>100.99782</c:v>
                </c:pt>
                <c:pt idx="99">
                  <c:v>101.99915</c:v>
                </c:pt>
                <c:pt idx="100">
                  <c:v>103.00248</c:v>
                </c:pt>
                <c:pt idx="101">
                  <c:v>104.00578</c:v>
                </c:pt>
                <c:pt idx="102">
                  <c:v>105.00613</c:v>
                </c:pt>
                <c:pt idx="103">
                  <c:v>106.00942</c:v>
                </c:pt>
                <c:pt idx="104">
                  <c:v>107.01174</c:v>
                </c:pt>
                <c:pt idx="105">
                  <c:v>108.01306</c:v>
                </c:pt>
                <c:pt idx="106">
                  <c:v>109.01638</c:v>
                </c:pt>
                <c:pt idx="107">
                  <c:v>110.01972</c:v>
                </c:pt>
                <c:pt idx="108">
                  <c:v>111.02105</c:v>
                </c:pt>
                <c:pt idx="109">
                  <c:v>112.02433</c:v>
                </c:pt>
                <c:pt idx="110">
                  <c:v>113.02765</c:v>
                </c:pt>
                <c:pt idx="111">
                  <c:v>114.02897</c:v>
                </c:pt>
                <c:pt idx="112">
                  <c:v>115.03228</c:v>
                </c:pt>
                <c:pt idx="113">
                  <c:v>116.0356</c:v>
                </c:pt>
                <c:pt idx="114">
                  <c:v>117.03695</c:v>
                </c:pt>
                <c:pt idx="115">
                  <c:v>118.04026</c:v>
                </c:pt>
                <c:pt idx="116">
                  <c:v>119.04258</c:v>
                </c:pt>
                <c:pt idx="117">
                  <c:v>120.04388</c:v>
                </c:pt>
                <c:pt idx="118">
                  <c:v>121.04523</c:v>
                </c:pt>
                <c:pt idx="119">
                  <c:v>122.04854</c:v>
                </c:pt>
                <c:pt idx="120">
                  <c:v>123.05183</c:v>
                </c:pt>
                <c:pt idx="121">
                  <c:v>124.05215</c:v>
                </c:pt>
                <c:pt idx="122">
                  <c:v>125.0555</c:v>
                </c:pt>
                <c:pt idx="123">
                  <c:v>126.05881</c:v>
                </c:pt>
                <c:pt idx="124">
                  <c:v>127.06013</c:v>
                </c:pt>
                <c:pt idx="125">
                  <c:v>128.06344</c:v>
                </c:pt>
                <c:pt idx="126">
                  <c:v>Médias</c:v>
                </c:pt>
              </c:strCache>
            </c:strRef>
          </c:xVal>
          <c:yVal>
            <c:numRef>
              <c:f>mAr_20!$G$2:$G$210</c:f>
              <c:numCache>
                <c:formatCode>General</c:formatCode>
                <c:ptCount val="209"/>
                <c:pt idx="0">
                  <c:v>1.477E-2</c:v>
                </c:pt>
                <c:pt idx="1">
                  <c:v>1.396E-2</c:v>
                </c:pt>
                <c:pt idx="2">
                  <c:v>1.626E-2</c:v>
                </c:pt>
                <c:pt idx="3">
                  <c:v>1.5789999999999998E-2</c:v>
                </c:pt>
                <c:pt idx="4">
                  <c:v>1.636E-2</c:v>
                </c:pt>
                <c:pt idx="5">
                  <c:v>1.54E-2</c:v>
                </c:pt>
                <c:pt idx="6">
                  <c:v>1.362E-2</c:v>
                </c:pt>
                <c:pt idx="7">
                  <c:v>1.426E-2</c:v>
                </c:pt>
                <c:pt idx="8">
                  <c:v>1.494E-2</c:v>
                </c:pt>
                <c:pt idx="9">
                  <c:v>1.542E-2</c:v>
                </c:pt>
                <c:pt idx="10">
                  <c:v>1.489E-2</c:v>
                </c:pt>
                <c:pt idx="11">
                  <c:v>1.473E-2</c:v>
                </c:pt>
                <c:pt idx="12">
                  <c:v>1.44E-2</c:v>
                </c:pt>
                <c:pt idx="13">
                  <c:v>1.5049999999999999E-2</c:v>
                </c:pt>
                <c:pt idx="14">
                  <c:v>1.5630000000000002E-2</c:v>
                </c:pt>
                <c:pt idx="15">
                  <c:v>1.4930000000000001E-2</c:v>
                </c:pt>
                <c:pt idx="16">
                  <c:v>1.474E-2</c:v>
                </c:pt>
                <c:pt idx="17">
                  <c:v>1.503E-2</c:v>
                </c:pt>
                <c:pt idx="18">
                  <c:v>1.618E-2</c:v>
                </c:pt>
                <c:pt idx="19">
                  <c:v>1.5140000000000001E-2</c:v>
                </c:pt>
                <c:pt idx="20">
                  <c:v>1.4800000000000001E-2</c:v>
                </c:pt>
                <c:pt idx="21">
                  <c:v>1.4109999999999999E-2</c:v>
                </c:pt>
                <c:pt idx="22">
                  <c:v>1.4970000000000001E-2</c:v>
                </c:pt>
                <c:pt idx="23">
                  <c:v>1.5789999999999998E-2</c:v>
                </c:pt>
                <c:pt idx="24">
                  <c:v>1.5440000000000001E-2</c:v>
                </c:pt>
                <c:pt idx="25">
                  <c:v>1.6809999999999999E-2</c:v>
                </c:pt>
                <c:pt idx="26">
                  <c:v>1.6209999999999999E-2</c:v>
                </c:pt>
                <c:pt idx="27">
                  <c:v>1.5959999999999998E-2</c:v>
                </c:pt>
                <c:pt idx="28">
                  <c:v>1.546E-2</c:v>
                </c:pt>
                <c:pt idx="29">
                  <c:v>1.537E-2</c:v>
                </c:pt>
                <c:pt idx="30">
                  <c:v>1.545E-2</c:v>
                </c:pt>
                <c:pt idx="31">
                  <c:v>1.52E-2</c:v>
                </c:pt>
                <c:pt idx="32">
                  <c:v>1.5640000000000001E-2</c:v>
                </c:pt>
                <c:pt idx="33">
                  <c:v>1.6629999999999999E-2</c:v>
                </c:pt>
                <c:pt idx="34">
                  <c:v>1.6379999999999999E-2</c:v>
                </c:pt>
                <c:pt idx="35">
                  <c:v>1.47E-2</c:v>
                </c:pt>
                <c:pt idx="36">
                  <c:v>1.491E-2</c:v>
                </c:pt>
                <c:pt idx="37">
                  <c:v>1.485E-2</c:v>
                </c:pt>
                <c:pt idx="38">
                  <c:v>1.5900000000000001E-2</c:v>
                </c:pt>
                <c:pt idx="39">
                  <c:v>1.6320000000000001E-2</c:v>
                </c:pt>
                <c:pt idx="40">
                  <c:v>1.5389999999999999E-2</c:v>
                </c:pt>
                <c:pt idx="41">
                  <c:v>1.434E-2</c:v>
                </c:pt>
                <c:pt idx="42">
                  <c:v>1.4670000000000001E-2</c:v>
                </c:pt>
                <c:pt idx="43">
                  <c:v>1.6219999999999998E-2</c:v>
                </c:pt>
                <c:pt idx="44">
                  <c:v>1.453E-2</c:v>
                </c:pt>
                <c:pt idx="45">
                  <c:v>1.472E-2</c:v>
                </c:pt>
                <c:pt idx="46">
                  <c:v>1.451E-2</c:v>
                </c:pt>
                <c:pt idx="47">
                  <c:v>1.5140000000000001E-2</c:v>
                </c:pt>
                <c:pt idx="48">
                  <c:v>1.485E-2</c:v>
                </c:pt>
                <c:pt idx="49">
                  <c:v>1.5730000000000001E-2</c:v>
                </c:pt>
                <c:pt idx="50">
                  <c:v>1.521E-2</c:v>
                </c:pt>
                <c:pt idx="51">
                  <c:v>1.6420000000000001E-2</c:v>
                </c:pt>
                <c:pt idx="52">
                  <c:v>1.472E-2</c:v>
                </c:pt>
                <c:pt idx="53">
                  <c:v>1.5100000000000001E-2</c:v>
                </c:pt>
                <c:pt idx="54">
                  <c:v>1.502E-2</c:v>
                </c:pt>
                <c:pt idx="55">
                  <c:v>1.389E-2</c:v>
                </c:pt>
                <c:pt idx="56">
                  <c:v>1.5740000000000001E-2</c:v>
                </c:pt>
                <c:pt idx="57">
                  <c:v>1.6230000000000001E-2</c:v>
                </c:pt>
                <c:pt idx="58">
                  <c:v>1.5939999999999999E-2</c:v>
                </c:pt>
                <c:pt idx="59">
                  <c:v>1.5630000000000002E-2</c:v>
                </c:pt>
                <c:pt idx="60">
                  <c:v>1.584E-2</c:v>
                </c:pt>
                <c:pt idx="61">
                  <c:v>1.669E-2</c:v>
                </c:pt>
                <c:pt idx="62">
                  <c:v>1.5879999999999998E-2</c:v>
                </c:pt>
                <c:pt idx="63">
                  <c:v>1.529E-2</c:v>
                </c:pt>
                <c:pt idx="64">
                  <c:v>1.5599999999999999E-2</c:v>
                </c:pt>
                <c:pt idx="65">
                  <c:v>1.5640000000000001E-2</c:v>
                </c:pt>
                <c:pt idx="66">
                  <c:v>1.5980000000000001E-2</c:v>
                </c:pt>
                <c:pt idx="67">
                  <c:v>1.5299999999999999E-2</c:v>
                </c:pt>
                <c:pt idx="68">
                  <c:v>1.502E-2</c:v>
                </c:pt>
                <c:pt idx="69">
                  <c:v>1.506E-2</c:v>
                </c:pt>
                <c:pt idx="70">
                  <c:v>1.532E-2</c:v>
                </c:pt>
                <c:pt idx="71">
                  <c:v>1.478E-2</c:v>
                </c:pt>
                <c:pt idx="72">
                  <c:v>1.567E-2</c:v>
                </c:pt>
                <c:pt idx="73">
                  <c:v>1.555E-2</c:v>
                </c:pt>
                <c:pt idx="74">
                  <c:v>1.512E-2</c:v>
                </c:pt>
                <c:pt idx="75">
                  <c:v>1.5389999999999999E-2</c:v>
                </c:pt>
                <c:pt idx="76">
                  <c:v>1.5049999999999999E-2</c:v>
                </c:pt>
                <c:pt idx="77">
                  <c:v>1.474E-2</c:v>
                </c:pt>
                <c:pt idx="78">
                  <c:v>1.5769999999999999E-2</c:v>
                </c:pt>
                <c:pt idx="79">
                  <c:v>1.5169999999999999E-2</c:v>
                </c:pt>
                <c:pt idx="80">
                  <c:v>1.498E-2</c:v>
                </c:pt>
                <c:pt idx="81">
                  <c:v>1.6039999999999999E-2</c:v>
                </c:pt>
                <c:pt idx="82">
                  <c:v>1.54E-2</c:v>
                </c:pt>
                <c:pt idx="83">
                  <c:v>1.5709999999999998E-2</c:v>
                </c:pt>
                <c:pt idx="84">
                  <c:v>1.4800000000000001E-2</c:v>
                </c:pt>
                <c:pt idx="85">
                  <c:v>1.6160000000000001E-2</c:v>
                </c:pt>
                <c:pt idx="86">
                  <c:v>1.5709999999999998E-2</c:v>
                </c:pt>
                <c:pt idx="87">
                  <c:v>1.3390000000000001E-2</c:v>
                </c:pt>
                <c:pt idx="88">
                  <c:v>1.519E-2</c:v>
                </c:pt>
                <c:pt idx="89">
                  <c:v>1.537E-2</c:v>
                </c:pt>
                <c:pt idx="90">
                  <c:v>1.528E-2</c:v>
                </c:pt>
                <c:pt idx="91">
                  <c:v>1.536E-2</c:v>
                </c:pt>
                <c:pt idx="92">
                  <c:v>1.477E-2</c:v>
                </c:pt>
                <c:pt idx="93">
                  <c:v>1.5049999999999999E-2</c:v>
                </c:pt>
                <c:pt idx="94">
                  <c:v>1.532E-2</c:v>
                </c:pt>
                <c:pt idx="95">
                  <c:v>1.5089999999999999E-2</c:v>
                </c:pt>
                <c:pt idx="96">
                  <c:v>1.538E-2</c:v>
                </c:pt>
                <c:pt idx="97">
                  <c:v>1.5089999999999999E-2</c:v>
                </c:pt>
                <c:pt idx="98">
                  <c:v>1.5980000000000001E-2</c:v>
                </c:pt>
                <c:pt idx="99">
                  <c:v>1.541E-2</c:v>
                </c:pt>
                <c:pt idx="100">
                  <c:v>1.5720000000000001E-2</c:v>
                </c:pt>
                <c:pt idx="101">
                  <c:v>1.619E-2</c:v>
                </c:pt>
                <c:pt idx="102">
                  <c:v>1.486E-2</c:v>
                </c:pt>
                <c:pt idx="103">
                  <c:v>1.5140000000000001E-2</c:v>
                </c:pt>
                <c:pt idx="104">
                  <c:v>1.6029999999999999E-2</c:v>
                </c:pt>
                <c:pt idx="105">
                  <c:v>1.617E-2</c:v>
                </c:pt>
                <c:pt idx="106">
                  <c:v>1.6539999999999999E-2</c:v>
                </c:pt>
                <c:pt idx="107">
                  <c:v>1.5970000000000002E-2</c:v>
                </c:pt>
                <c:pt idx="108">
                  <c:v>1.576E-2</c:v>
                </c:pt>
                <c:pt idx="109">
                  <c:v>1.5879999999999998E-2</c:v>
                </c:pt>
                <c:pt idx="110">
                  <c:v>1.651E-2</c:v>
                </c:pt>
                <c:pt idx="111">
                  <c:v>1.525E-2</c:v>
                </c:pt>
                <c:pt idx="112">
                  <c:v>1.49E-2</c:v>
                </c:pt>
                <c:pt idx="113">
                  <c:v>1.562E-2</c:v>
                </c:pt>
                <c:pt idx="114">
                  <c:v>1.5630000000000002E-2</c:v>
                </c:pt>
                <c:pt idx="115">
                  <c:v>1.575E-2</c:v>
                </c:pt>
                <c:pt idx="116">
                  <c:v>1.61E-2</c:v>
                </c:pt>
                <c:pt idx="117">
                  <c:v>1.472E-2</c:v>
                </c:pt>
                <c:pt idx="118">
                  <c:v>1.474E-2</c:v>
                </c:pt>
                <c:pt idx="119">
                  <c:v>1.5339999999999999E-2</c:v>
                </c:pt>
                <c:pt idx="120">
                  <c:v>1.5879999999999998E-2</c:v>
                </c:pt>
                <c:pt idx="121">
                  <c:v>1.6E-2</c:v>
                </c:pt>
                <c:pt idx="122">
                  <c:v>1.5480000000000001E-2</c:v>
                </c:pt>
                <c:pt idx="123">
                  <c:v>1.525E-2</c:v>
                </c:pt>
                <c:pt idx="124">
                  <c:v>1.4080000000000001E-2</c:v>
                </c:pt>
                <c:pt idx="125">
                  <c:v>1.6250000000000001E-2</c:v>
                </c:pt>
                <c:pt idx="126">
                  <c:v>1.537475409836065E-2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176256"/>
        <c:axId val="1973183328"/>
      </c:scatterChart>
      <c:valAx>
        <c:axId val="197317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3183328"/>
        <c:crosses val="autoZero"/>
        <c:crossBetween val="midCat"/>
      </c:valAx>
      <c:valAx>
        <c:axId val="197318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317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mAr_20!$B$1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mAr_20!$A$2:$A$210</c:f>
              <c:strCache>
                <c:ptCount val="127"/>
                <c:pt idx="0">
                  <c:v>2.75463</c:v>
                </c:pt>
                <c:pt idx="1">
                  <c:v>3.75598</c:v>
                </c:pt>
                <c:pt idx="2">
                  <c:v>4.7593</c:v>
                </c:pt>
                <c:pt idx="3">
                  <c:v>5.76261</c:v>
                </c:pt>
                <c:pt idx="4">
                  <c:v>6.76294</c:v>
                </c:pt>
                <c:pt idx="5">
                  <c:v>7.76625</c:v>
                </c:pt>
                <c:pt idx="6">
                  <c:v>8.76954</c:v>
                </c:pt>
                <c:pt idx="7">
                  <c:v>9.77086</c:v>
                </c:pt>
                <c:pt idx="8">
                  <c:v>10.77321</c:v>
                </c:pt>
                <c:pt idx="9">
                  <c:v>11.77653</c:v>
                </c:pt>
                <c:pt idx="10">
                  <c:v>12.77984</c:v>
                </c:pt>
                <c:pt idx="11">
                  <c:v>13.78014</c:v>
                </c:pt>
                <c:pt idx="12">
                  <c:v>14.78246</c:v>
                </c:pt>
                <c:pt idx="13">
                  <c:v>15.78577</c:v>
                </c:pt>
                <c:pt idx="14">
                  <c:v>16.78709</c:v>
                </c:pt>
                <c:pt idx="15">
                  <c:v>17.79041</c:v>
                </c:pt>
                <c:pt idx="16">
                  <c:v>18.79373</c:v>
                </c:pt>
                <c:pt idx="17">
                  <c:v>19.79507</c:v>
                </c:pt>
                <c:pt idx="18">
                  <c:v>20.79839</c:v>
                </c:pt>
                <c:pt idx="19">
                  <c:v>21.80168</c:v>
                </c:pt>
                <c:pt idx="20">
                  <c:v>22.803</c:v>
                </c:pt>
                <c:pt idx="21">
                  <c:v>23.80632</c:v>
                </c:pt>
                <c:pt idx="22">
                  <c:v>24.80966</c:v>
                </c:pt>
                <c:pt idx="23">
                  <c:v>25.81098</c:v>
                </c:pt>
                <c:pt idx="24">
                  <c:v>26.81328</c:v>
                </c:pt>
                <c:pt idx="25">
                  <c:v>27.81659</c:v>
                </c:pt>
                <c:pt idx="26">
                  <c:v>28.81791</c:v>
                </c:pt>
                <c:pt idx="27">
                  <c:v>29.82126</c:v>
                </c:pt>
                <c:pt idx="28">
                  <c:v>30.82457</c:v>
                </c:pt>
                <c:pt idx="29">
                  <c:v>31.8249</c:v>
                </c:pt>
                <c:pt idx="30">
                  <c:v>32.82719</c:v>
                </c:pt>
                <c:pt idx="31">
                  <c:v>33.8305</c:v>
                </c:pt>
                <c:pt idx="32">
                  <c:v>34.83385</c:v>
                </c:pt>
                <c:pt idx="33">
                  <c:v>35.83517</c:v>
                </c:pt>
                <c:pt idx="34">
                  <c:v>36.83848</c:v>
                </c:pt>
                <c:pt idx="35">
                  <c:v>37.84178</c:v>
                </c:pt>
                <c:pt idx="36">
                  <c:v>38.84309</c:v>
                </c:pt>
                <c:pt idx="37">
                  <c:v>39.84641</c:v>
                </c:pt>
                <c:pt idx="38">
                  <c:v>40.84972</c:v>
                </c:pt>
                <c:pt idx="39">
                  <c:v>41.85108</c:v>
                </c:pt>
                <c:pt idx="40">
                  <c:v>42.85436</c:v>
                </c:pt>
                <c:pt idx="41">
                  <c:v>43.85771</c:v>
                </c:pt>
                <c:pt idx="42">
                  <c:v>44.85903</c:v>
                </c:pt>
                <c:pt idx="43">
                  <c:v>45.86232</c:v>
                </c:pt>
                <c:pt idx="44">
                  <c:v>46.86563</c:v>
                </c:pt>
                <c:pt idx="45">
                  <c:v>47.86695</c:v>
                </c:pt>
                <c:pt idx="46">
                  <c:v>48.87027</c:v>
                </c:pt>
                <c:pt idx="47">
                  <c:v>49.87358</c:v>
                </c:pt>
                <c:pt idx="48">
                  <c:v>50.87491</c:v>
                </c:pt>
                <c:pt idx="49">
                  <c:v>51.87822</c:v>
                </c:pt>
                <c:pt idx="50">
                  <c:v>52.88154</c:v>
                </c:pt>
                <c:pt idx="51">
                  <c:v>53.88286</c:v>
                </c:pt>
                <c:pt idx="52">
                  <c:v>54.88418</c:v>
                </c:pt>
                <c:pt idx="53">
                  <c:v>55.8875</c:v>
                </c:pt>
                <c:pt idx="54">
                  <c:v>56.89084</c:v>
                </c:pt>
                <c:pt idx="55">
                  <c:v>57.89216</c:v>
                </c:pt>
                <c:pt idx="56">
                  <c:v>58.89548</c:v>
                </c:pt>
                <c:pt idx="57">
                  <c:v>59.8988</c:v>
                </c:pt>
                <c:pt idx="58">
                  <c:v>60.89913</c:v>
                </c:pt>
                <c:pt idx="59">
                  <c:v>61.90241</c:v>
                </c:pt>
                <c:pt idx="60">
                  <c:v>62.90572</c:v>
                </c:pt>
                <c:pt idx="61">
                  <c:v>63.90705</c:v>
                </c:pt>
                <c:pt idx="62">
                  <c:v>64.91036</c:v>
                </c:pt>
                <c:pt idx="63">
                  <c:v>65.9137</c:v>
                </c:pt>
                <c:pt idx="64">
                  <c:v>66.915</c:v>
                </c:pt>
                <c:pt idx="65">
                  <c:v>67.91832</c:v>
                </c:pt>
                <c:pt idx="66">
                  <c:v>68.92166</c:v>
                </c:pt>
                <c:pt idx="67">
                  <c:v>69.92195</c:v>
                </c:pt>
                <c:pt idx="68">
                  <c:v>70.92529</c:v>
                </c:pt>
                <c:pt idx="69">
                  <c:v>71.92862</c:v>
                </c:pt>
                <c:pt idx="70">
                  <c:v>72.92991</c:v>
                </c:pt>
                <c:pt idx="71">
                  <c:v>73.93322</c:v>
                </c:pt>
                <c:pt idx="72">
                  <c:v>74.93654</c:v>
                </c:pt>
                <c:pt idx="73">
                  <c:v>75.93789</c:v>
                </c:pt>
                <c:pt idx="74">
                  <c:v>76.94118</c:v>
                </c:pt>
                <c:pt idx="75">
                  <c:v>77.94449</c:v>
                </c:pt>
                <c:pt idx="76">
                  <c:v>78.94781</c:v>
                </c:pt>
                <c:pt idx="77">
                  <c:v>79.94913</c:v>
                </c:pt>
                <c:pt idx="78">
                  <c:v>80.95245</c:v>
                </c:pt>
                <c:pt idx="79">
                  <c:v>81.95576</c:v>
                </c:pt>
                <c:pt idx="80">
                  <c:v>82.95708</c:v>
                </c:pt>
                <c:pt idx="81">
                  <c:v>83.9604</c:v>
                </c:pt>
                <c:pt idx="82">
                  <c:v>84.96372</c:v>
                </c:pt>
                <c:pt idx="83">
                  <c:v>85.96504</c:v>
                </c:pt>
                <c:pt idx="84">
                  <c:v>86.96838</c:v>
                </c:pt>
                <c:pt idx="85">
                  <c:v>87.97069</c:v>
                </c:pt>
                <c:pt idx="86">
                  <c:v>88.97199</c:v>
                </c:pt>
                <c:pt idx="87">
                  <c:v>89.97531</c:v>
                </c:pt>
                <c:pt idx="88">
                  <c:v>90.97863</c:v>
                </c:pt>
                <c:pt idx="89">
                  <c:v>91.97898</c:v>
                </c:pt>
                <c:pt idx="90">
                  <c:v>92.9803</c:v>
                </c:pt>
                <c:pt idx="91">
                  <c:v>93.98362</c:v>
                </c:pt>
                <c:pt idx="92">
                  <c:v>94.98494</c:v>
                </c:pt>
                <c:pt idx="93">
                  <c:v>95.98823</c:v>
                </c:pt>
                <c:pt idx="94">
                  <c:v>96.98955</c:v>
                </c:pt>
                <c:pt idx="95">
                  <c:v>97.99087</c:v>
                </c:pt>
                <c:pt idx="96">
                  <c:v>98.99219</c:v>
                </c:pt>
                <c:pt idx="97">
                  <c:v>99.99451</c:v>
                </c:pt>
                <c:pt idx="98">
                  <c:v>100.99782</c:v>
                </c:pt>
                <c:pt idx="99">
                  <c:v>101.99915</c:v>
                </c:pt>
                <c:pt idx="100">
                  <c:v>103.00248</c:v>
                </c:pt>
                <c:pt idx="101">
                  <c:v>104.00578</c:v>
                </c:pt>
                <c:pt idx="102">
                  <c:v>105.00613</c:v>
                </c:pt>
                <c:pt idx="103">
                  <c:v>106.00942</c:v>
                </c:pt>
                <c:pt idx="104">
                  <c:v>107.01174</c:v>
                </c:pt>
                <c:pt idx="105">
                  <c:v>108.01306</c:v>
                </c:pt>
                <c:pt idx="106">
                  <c:v>109.01638</c:v>
                </c:pt>
                <c:pt idx="107">
                  <c:v>110.01972</c:v>
                </c:pt>
                <c:pt idx="108">
                  <c:v>111.02105</c:v>
                </c:pt>
                <c:pt idx="109">
                  <c:v>112.02433</c:v>
                </c:pt>
                <c:pt idx="110">
                  <c:v>113.02765</c:v>
                </c:pt>
                <c:pt idx="111">
                  <c:v>114.02897</c:v>
                </c:pt>
                <c:pt idx="112">
                  <c:v>115.03228</c:v>
                </c:pt>
                <c:pt idx="113">
                  <c:v>116.0356</c:v>
                </c:pt>
                <c:pt idx="114">
                  <c:v>117.03695</c:v>
                </c:pt>
                <c:pt idx="115">
                  <c:v>118.04026</c:v>
                </c:pt>
                <c:pt idx="116">
                  <c:v>119.04258</c:v>
                </c:pt>
                <c:pt idx="117">
                  <c:v>120.04388</c:v>
                </c:pt>
                <c:pt idx="118">
                  <c:v>121.04523</c:v>
                </c:pt>
                <c:pt idx="119">
                  <c:v>122.04854</c:v>
                </c:pt>
                <c:pt idx="120">
                  <c:v>123.05183</c:v>
                </c:pt>
                <c:pt idx="121">
                  <c:v>124.05215</c:v>
                </c:pt>
                <c:pt idx="122">
                  <c:v>125.0555</c:v>
                </c:pt>
                <c:pt idx="123">
                  <c:v>126.05881</c:v>
                </c:pt>
                <c:pt idx="124">
                  <c:v>127.06013</c:v>
                </c:pt>
                <c:pt idx="125">
                  <c:v>128.06344</c:v>
                </c:pt>
                <c:pt idx="126">
                  <c:v>Médias</c:v>
                </c:pt>
              </c:strCache>
            </c:strRef>
          </c:xVal>
          <c:yVal>
            <c:numRef>
              <c:f>mAr_20!$B$2:$B$210</c:f>
              <c:numCache>
                <c:formatCode>General</c:formatCode>
                <c:ptCount val="209"/>
                <c:pt idx="0">
                  <c:v>22.089649999999999</c:v>
                </c:pt>
                <c:pt idx="1">
                  <c:v>22.087890000000002</c:v>
                </c:pt>
                <c:pt idx="2">
                  <c:v>22.08652</c:v>
                </c:pt>
                <c:pt idx="3">
                  <c:v>22.084859999999999</c:v>
                </c:pt>
                <c:pt idx="4">
                  <c:v>22.082789999999999</c:v>
                </c:pt>
                <c:pt idx="5">
                  <c:v>22.080829999999999</c:v>
                </c:pt>
                <c:pt idx="6">
                  <c:v>22.078939999999999</c:v>
                </c:pt>
                <c:pt idx="7">
                  <c:v>22.07732</c:v>
                </c:pt>
                <c:pt idx="8">
                  <c:v>22.075510000000001</c:v>
                </c:pt>
                <c:pt idx="9">
                  <c:v>22.073399999999999</c:v>
                </c:pt>
                <c:pt idx="10">
                  <c:v>22.072220000000002</c:v>
                </c:pt>
                <c:pt idx="11">
                  <c:v>22.069870000000002</c:v>
                </c:pt>
                <c:pt idx="12">
                  <c:v>22.068280000000001</c:v>
                </c:pt>
                <c:pt idx="13">
                  <c:v>22.065760000000001</c:v>
                </c:pt>
                <c:pt idx="14">
                  <c:v>22.064640000000001</c:v>
                </c:pt>
                <c:pt idx="15">
                  <c:v>22.062639999999998</c:v>
                </c:pt>
                <c:pt idx="16">
                  <c:v>22.060639999999999</c:v>
                </c:pt>
                <c:pt idx="17">
                  <c:v>22.058399999999999</c:v>
                </c:pt>
                <c:pt idx="18">
                  <c:v>22.058060000000001</c:v>
                </c:pt>
                <c:pt idx="19">
                  <c:v>22.056950000000001</c:v>
                </c:pt>
                <c:pt idx="20">
                  <c:v>22.056609999999999</c:v>
                </c:pt>
                <c:pt idx="21">
                  <c:v>22.05538</c:v>
                </c:pt>
                <c:pt idx="22">
                  <c:v>22.055209999999999</c:v>
                </c:pt>
                <c:pt idx="23">
                  <c:v>22.055579999999999</c:v>
                </c:pt>
                <c:pt idx="24">
                  <c:v>22.054739999999999</c:v>
                </c:pt>
                <c:pt idx="25">
                  <c:v>22.054659999999998</c:v>
                </c:pt>
                <c:pt idx="26">
                  <c:v>22.054189999999998</c:v>
                </c:pt>
                <c:pt idx="27">
                  <c:v>22.054410000000001</c:v>
                </c:pt>
                <c:pt idx="28">
                  <c:v>22.054040000000001</c:v>
                </c:pt>
                <c:pt idx="29">
                  <c:v>22.052820000000001</c:v>
                </c:pt>
                <c:pt idx="30">
                  <c:v>22.052099999999999</c:v>
                </c:pt>
                <c:pt idx="31">
                  <c:v>22.05057</c:v>
                </c:pt>
                <c:pt idx="32">
                  <c:v>22.049890000000001</c:v>
                </c:pt>
                <c:pt idx="33">
                  <c:v>22.04824</c:v>
                </c:pt>
                <c:pt idx="34">
                  <c:v>22.046779999999998</c:v>
                </c:pt>
                <c:pt idx="35">
                  <c:v>22.045919999999999</c:v>
                </c:pt>
                <c:pt idx="36">
                  <c:v>22.044029999999999</c:v>
                </c:pt>
                <c:pt idx="37">
                  <c:v>22.041810000000002</c:v>
                </c:pt>
                <c:pt idx="38">
                  <c:v>22.040579999999999</c:v>
                </c:pt>
                <c:pt idx="39">
                  <c:v>22.03961</c:v>
                </c:pt>
                <c:pt idx="40">
                  <c:v>22.037479999999999</c:v>
                </c:pt>
                <c:pt idx="41">
                  <c:v>22.035820000000001</c:v>
                </c:pt>
                <c:pt idx="42">
                  <c:v>22.035270000000001</c:v>
                </c:pt>
                <c:pt idx="43">
                  <c:v>22.033259999999999</c:v>
                </c:pt>
                <c:pt idx="44">
                  <c:v>22.031929999999999</c:v>
                </c:pt>
                <c:pt idx="45">
                  <c:v>22.029140000000002</c:v>
                </c:pt>
                <c:pt idx="46">
                  <c:v>22.027699999999999</c:v>
                </c:pt>
                <c:pt idx="47">
                  <c:v>22.026440000000001</c:v>
                </c:pt>
                <c:pt idx="48">
                  <c:v>22.024290000000001</c:v>
                </c:pt>
                <c:pt idx="49">
                  <c:v>22.022580000000001</c:v>
                </c:pt>
                <c:pt idx="50">
                  <c:v>22.021149999999999</c:v>
                </c:pt>
                <c:pt idx="51">
                  <c:v>22.019670000000001</c:v>
                </c:pt>
                <c:pt idx="52">
                  <c:v>22.018380000000001</c:v>
                </c:pt>
                <c:pt idx="53">
                  <c:v>22.016629999999999</c:v>
                </c:pt>
                <c:pt idx="54">
                  <c:v>22.016439999999999</c:v>
                </c:pt>
                <c:pt idx="55">
                  <c:v>22.016069999999999</c:v>
                </c:pt>
                <c:pt idx="56">
                  <c:v>22.015519999999999</c:v>
                </c:pt>
                <c:pt idx="57">
                  <c:v>22.0154</c:v>
                </c:pt>
                <c:pt idx="58">
                  <c:v>22.01502</c:v>
                </c:pt>
                <c:pt idx="59">
                  <c:v>22.015129999999999</c:v>
                </c:pt>
                <c:pt idx="60">
                  <c:v>22.014559999999999</c:v>
                </c:pt>
                <c:pt idx="61">
                  <c:v>22.014900000000001</c:v>
                </c:pt>
                <c:pt idx="62">
                  <c:v>22.014710000000001</c:v>
                </c:pt>
                <c:pt idx="63">
                  <c:v>22.01444</c:v>
                </c:pt>
                <c:pt idx="64">
                  <c:v>22.013210000000001</c:v>
                </c:pt>
                <c:pt idx="65">
                  <c:v>22.013670000000001</c:v>
                </c:pt>
                <c:pt idx="66">
                  <c:v>22.012799999999999</c:v>
                </c:pt>
                <c:pt idx="67">
                  <c:v>22.011900000000001</c:v>
                </c:pt>
                <c:pt idx="68">
                  <c:v>22.0108</c:v>
                </c:pt>
                <c:pt idx="69">
                  <c:v>22.009609999999999</c:v>
                </c:pt>
                <c:pt idx="70">
                  <c:v>22.008970000000001</c:v>
                </c:pt>
                <c:pt idx="71">
                  <c:v>22.00787</c:v>
                </c:pt>
                <c:pt idx="72">
                  <c:v>22.006319999999999</c:v>
                </c:pt>
                <c:pt idx="73">
                  <c:v>22.004740000000002</c:v>
                </c:pt>
                <c:pt idx="74">
                  <c:v>22.003630000000001</c:v>
                </c:pt>
                <c:pt idx="75">
                  <c:v>22.00235</c:v>
                </c:pt>
                <c:pt idx="76">
                  <c:v>22.000830000000001</c:v>
                </c:pt>
                <c:pt idx="77">
                  <c:v>21.999210000000001</c:v>
                </c:pt>
                <c:pt idx="78">
                  <c:v>21.998390000000001</c:v>
                </c:pt>
                <c:pt idx="79">
                  <c:v>21.996949999999998</c:v>
                </c:pt>
                <c:pt idx="80">
                  <c:v>21.995750000000001</c:v>
                </c:pt>
                <c:pt idx="81">
                  <c:v>21.993839999999999</c:v>
                </c:pt>
                <c:pt idx="82">
                  <c:v>21.99213</c:v>
                </c:pt>
                <c:pt idx="83">
                  <c:v>21.9909</c:v>
                </c:pt>
                <c:pt idx="84">
                  <c:v>21.990259999999999</c:v>
                </c:pt>
                <c:pt idx="85">
                  <c:v>21.98734</c:v>
                </c:pt>
                <c:pt idx="86">
                  <c:v>21.986160000000002</c:v>
                </c:pt>
                <c:pt idx="87">
                  <c:v>21.98471</c:v>
                </c:pt>
                <c:pt idx="88">
                  <c:v>21.98377</c:v>
                </c:pt>
                <c:pt idx="89">
                  <c:v>21.982489999999999</c:v>
                </c:pt>
                <c:pt idx="90">
                  <c:v>21.980689999999999</c:v>
                </c:pt>
                <c:pt idx="91">
                  <c:v>21.981120000000001</c:v>
                </c:pt>
                <c:pt idx="92">
                  <c:v>21.98067</c:v>
                </c:pt>
                <c:pt idx="93">
                  <c:v>21.981850000000001</c:v>
                </c:pt>
                <c:pt idx="94">
                  <c:v>21.981439999999999</c:v>
                </c:pt>
                <c:pt idx="95">
                  <c:v>21.982009999999999</c:v>
                </c:pt>
                <c:pt idx="96">
                  <c:v>21.982469999999999</c:v>
                </c:pt>
                <c:pt idx="97">
                  <c:v>21.982520000000001</c:v>
                </c:pt>
                <c:pt idx="98">
                  <c:v>21.982209999999998</c:v>
                </c:pt>
                <c:pt idx="99">
                  <c:v>21.9819</c:v>
                </c:pt>
                <c:pt idx="100">
                  <c:v>21.98189</c:v>
                </c:pt>
                <c:pt idx="101">
                  <c:v>21.98132</c:v>
                </c:pt>
                <c:pt idx="102">
                  <c:v>21.98029</c:v>
                </c:pt>
                <c:pt idx="103">
                  <c:v>21.979669999999999</c:v>
                </c:pt>
                <c:pt idx="104">
                  <c:v>21.979209999999998</c:v>
                </c:pt>
                <c:pt idx="105">
                  <c:v>21.97823</c:v>
                </c:pt>
                <c:pt idx="106">
                  <c:v>21.977039999999999</c:v>
                </c:pt>
                <c:pt idx="107">
                  <c:v>21.97542</c:v>
                </c:pt>
                <c:pt idx="108">
                  <c:v>21.975239999999999</c:v>
                </c:pt>
                <c:pt idx="109">
                  <c:v>21.974540000000001</c:v>
                </c:pt>
                <c:pt idx="110">
                  <c:v>21.972629999999999</c:v>
                </c:pt>
                <c:pt idx="111">
                  <c:v>21.97064</c:v>
                </c:pt>
                <c:pt idx="112">
                  <c:v>21.970490000000002</c:v>
                </c:pt>
                <c:pt idx="113">
                  <c:v>21.968810000000001</c:v>
                </c:pt>
                <c:pt idx="114">
                  <c:v>21.96865</c:v>
                </c:pt>
                <c:pt idx="115">
                  <c:v>21.966830000000002</c:v>
                </c:pt>
                <c:pt idx="116">
                  <c:v>21.965309999999999</c:v>
                </c:pt>
                <c:pt idx="117">
                  <c:v>21.964490000000001</c:v>
                </c:pt>
                <c:pt idx="118">
                  <c:v>21.963200000000001</c:v>
                </c:pt>
                <c:pt idx="119">
                  <c:v>21.961670000000002</c:v>
                </c:pt>
                <c:pt idx="120">
                  <c:v>21.960260000000002</c:v>
                </c:pt>
                <c:pt idx="121">
                  <c:v>21.958100000000002</c:v>
                </c:pt>
                <c:pt idx="122">
                  <c:v>21.958100000000002</c:v>
                </c:pt>
                <c:pt idx="123">
                  <c:v>21.956910000000001</c:v>
                </c:pt>
                <c:pt idx="124">
                  <c:v>21.954280000000001</c:v>
                </c:pt>
                <c:pt idx="125">
                  <c:v>21.954360000000001</c:v>
                </c:pt>
                <c:pt idx="126">
                  <c:v>22.013511557377051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mAr_20!$C$1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mAr_20!$A$2:$A$210</c:f>
              <c:strCache>
                <c:ptCount val="127"/>
                <c:pt idx="0">
                  <c:v>2.75463</c:v>
                </c:pt>
                <c:pt idx="1">
                  <c:v>3.75598</c:v>
                </c:pt>
                <c:pt idx="2">
                  <c:v>4.7593</c:v>
                </c:pt>
                <c:pt idx="3">
                  <c:v>5.76261</c:v>
                </c:pt>
                <c:pt idx="4">
                  <c:v>6.76294</c:v>
                </c:pt>
                <c:pt idx="5">
                  <c:v>7.76625</c:v>
                </c:pt>
                <c:pt idx="6">
                  <c:v>8.76954</c:v>
                </c:pt>
                <c:pt idx="7">
                  <c:v>9.77086</c:v>
                </c:pt>
                <c:pt idx="8">
                  <c:v>10.77321</c:v>
                </c:pt>
                <c:pt idx="9">
                  <c:v>11.77653</c:v>
                </c:pt>
                <c:pt idx="10">
                  <c:v>12.77984</c:v>
                </c:pt>
                <c:pt idx="11">
                  <c:v>13.78014</c:v>
                </c:pt>
                <c:pt idx="12">
                  <c:v>14.78246</c:v>
                </c:pt>
                <c:pt idx="13">
                  <c:v>15.78577</c:v>
                </c:pt>
                <c:pt idx="14">
                  <c:v>16.78709</c:v>
                </c:pt>
                <c:pt idx="15">
                  <c:v>17.79041</c:v>
                </c:pt>
                <c:pt idx="16">
                  <c:v>18.79373</c:v>
                </c:pt>
                <c:pt idx="17">
                  <c:v>19.79507</c:v>
                </c:pt>
                <c:pt idx="18">
                  <c:v>20.79839</c:v>
                </c:pt>
                <c:pt idx="19">
                  <c:v>21.80168</c:v>
                </c:pt>
                <c:pt idx="20">
                  <c:v>22.803</c:v>
                </c:pt>
                <c:pt idx="21">
                  <c:v>23.80632</c:v>
                </c:pt>
                <c:pt idx="22">
                  <c:v>24.80966</c:v>
                </c:pt>
                <c:pt idx="23">
                  <c:v>25.81098</c:v>
                </c:pt>
                <c:pt idx="24">
                  <c:v>26.81328</c:v>
                </c:pt>
                <c:pt idx="25">
                  <c:v>27.81659</c:v>
                </c:pt>
                <c:pt idx="26">
                  <c:v>28.81791</c:v>
                </c:pt>
                <c:pt idx="27">
                  <c:v>29.82126</c:v>
                </c:pt>
                <c:pt idx="28">
                  <c:v>30.82457</c:v>
                </c:pt>
                <c:pt idx="29">
                  <c:v>31.8249</c:v>
                </c:pt>
                <c:pt idx="30">
                  <c:v>32.82719</c:v>
                </c:pt>
                <c:pt idx="31">
                  <c:v>33.8305</c:v>
                </c:pt>
                <c:pt idx="32">
                  <c:v>34.83385</c:v>
                </c:pt>
                <c:pt idx="33">
                  <c:v>35.83517</c:v>
                </c:pt>
                <c:pt idx="34">
                  <c:v>36.83848</c:v>
                </c:pt>
                <c:pt idx="35">
                  <c:v>37.84178</c:v>
                </c:pt>
                <c:pt idx="36">
                  <c:v>38.84309</c:v>
                </c:pt>
                <c:pt idx="37">
                  <c:v>39.84641</c:v>
                </c:pt>
                <c:pt idx="38">
                  <c:v>40.84972</c:v>
                </c:pt>
                <c:pt idx="39">
                  <c:v>41.85108</c:v>
                </c:pt>
                <c:pt idx="40">
                  <c:v>42.85436</c:v>
                </c:pt>
                <c:pt idx="41">
                  <c:v>43.85771</c:v>
                </c:pt>
                <c:pt idx="42">
                  <c:v>44.85903</c:v>
                </c:pt>
                <c:pt idx="43">
                  <c:v>45.86232</c:v>
                </c:pt>
                <c:pt idx="44">
                  <c:v>46.86563</c:v>
                </c:pt>
                <c:pt idx="45">
                  <c:v>47.86695</c:v>
                </c:pt>
                <c:pt idx="46">
                  <c:v>48.87027</c:v>
                </c:pt>
                <c:pt idx="47">
                  <c:v>49.87358</c:v>
                </c:pt>
                <c:pt idx="48">
                  <c:v>50.87491</c:v>
                </c:pt>
                <c:pt idx="49">
                  <c:v>51.87822</c:v>
                </c:pt>
                <c:pt idx="50">
                  <c:v>52.88154</c:v>
                </c:pt>
                <c:pt idx="51">
                  <c:v>53.88286</c:v>
                </c:pt>
                <c:pt idx="52">
                  <c:v>54.88418</c:v>
                </c:pt>
                <c:pt idx="53">
                  <c:v>55.8875</c:v>
                </c:pt>
                <c:pt idx="54">
                  <c:v>56.89084</c:v>
                </c:pt>
                <c:pt idx="55">
                  <c:v>57.89216</c:v>
                </c:pt>
                <c:pt idx="56">
                  <c:v>58.89548</c:v>
                </c:pt>
                <c:pt idx="57">
                  <c:v>59.8988</c:v>
                </c:pt>
                <c:pt idx="58">
                  <c:v>60.89913</c:v>
                </c:pt>
                <c:pt idx="59">
                  <c:v>61.90241</c:v>
                </c:pt>
                <c:pt idx="60">
                  <c:v>62.90572</c:v>
                </c:pt>
                <c:pt idx="61">
                  <c:v>63.90705</c:v>
                </c:pt>
                <c:pt idx="62">
                  <c:v>64.91036</c:v>
                </c:pt>
                <c:pt idx="63">
                  <c:v>65.9137</c:v>
                </c:pt>
                <c:pt idx="64">
                  <c:v>66.915</c:v>
                </c:pt>
                <c:pt idx="65">
                  <c:v>67.91832</c:v>
                </c:pt>
                <c:pt idx="66">
                  <c:v>68.92166</c:v>
                </c:pt>
                <c:pt idx="67">
                  <c:v>69.92195</c:v>
                </c:pt>
                <c:pt idx="68">
                  <c:v>70.92529</c:v>
                </c:pt>
                <c:pt idx="69">
                  <c:v>71.92862</c:v>
                </c:pt>
                <c:pt idx="70">
                  <c:v>72.92991</c:v>
                </c:pt>
                <c:pt idx="71">
                  <c:v>73.93322</c:v>
                </c:pt>
                <c:pt idx="72">
                  <c:v>74.93654</c:v>
                </c:pt>
                <c:pt idx="73">
                  <c:v>75.93789</c:v>
                </c:pt>
                <c:pt idx="74">
                  <c:v>76.94118</c:v>
                </c:pt>
                <c:pt idx="75">
                  <c:v>77.94449</c:v>
                </c:pt>
                <c:pt idx="76">
                  <c:v>78.94781</c:v>
                </c:pt>
                <c:pt idx="77">
                  <c:v>79.94913</c:v>
                </c:pt>
                <c:pt idx="78">
                  <c:v>80.95245</c:v>
                </c:pt>
                <c:pt idx="79">
                  <c:v>81.95576</c:v>
                </c:pt>
                <c:pt idx="80">
                  <c:v>82.95708</c:v>
                </c:pt>
                <c:pt idx="81">
                  <c:v>83.9604</c:v>
                </c:pt>
                <c:pt idx="82">
                  <c:v>84.96372</c:v>
                </c:pt>
                <c:pt idx="83">
                  <c:v>85.96504</c:v>
                </c:pt>
                <c:pt idx="84">
                  <c:v>86.96838</c:v>
                </c:pt>
                <c:pt idx="85">
                  <c:v>87.97069</c:v>
                </c:pt>
                <c:pt idx="86">
                  <c:v>88.97199</c:v>
                </c:pt>
                <c:pt idx="87">
                  <c:v>89.97531</c:v>
                </c:pt>
                <c:pt idx="88">
                  <c:v>90.97863</c:v>
                </c:pt>
                <c:pt idx="89">
                  <c:v>91.97898</c:v>
                </c:pt>
                <c:pt idx="90">
                  <c:v>92.9803</c:v>
                </c:pt>
                <c:pt idx="91">
                  <c:v>93.98362</c:v>
                </c:pt>
                <c:pt idx="92">
                  <c:v>94.98494</c:v>
                </c:pt>
                <c:pt idx="93">
                  <c:v>95.98823</c:v>
                </c:pt>
                <c:pt idx="94">
                  <c:v>96.98955</c:v>
                </c:pt>
                <c:pt idx="95">
                  <c:v>97.99087</c:v>
                </c:pt>
                <c:pt idx="96">
                  <c:v>98.99219</c:v>
                </c:pt>
                <c:pt idx="97">
                  <c:v>99.99451</c:v>
                </c:pt>
                <c:pt idx="98">
                  <c:v>100.99782</c:v>
                </c:pt>
                <c:pt idx="99">
                  <c:v>101.99915</c:v>
                </c:pt>
                <c:pt idx="100">
                  <c:v>103.00248</c:v>
                </c:pt>
                <c:pt idx="101">
                  <c:v>104.00578</c:v>
                </c:pt>
                <c:pt idx="102">
                  <c:v>105.00613</c:v>
                </c:pt>
                <c:pt idx="103">
                  <c:v>106.00942</c:v>
                </c:pt>
                <c:pt idx="104">
                  <c:v>107.01174</c:v>
                </c:pt>
                <c:pt idx="105">
                  <c:v>108.01306</c:v>
                </c:pt>
                <c:pt idx="106">
                  <c:v>109.01638</c:v>
                </c:pt>
                <c:pt idx="107">
                  <c:v>110.01972</c:v>
                </c:pt>
                <c:pt idx="108">
                  <c:v>111.02105</c:v>
                </c:pt>
                <c:pt idx="109">
                  <c:v>112.02433</c:v>
                </c:pt>
                <c:pt idx="110">
                  <c:v>113.02765</c:v>
                </c:pt>
                <c:pt idx="111">
                  <c:v>114.02897</c:v>
                </c:pt>
                <c:pt idx="112">
                  <c:v>115.03228</c:v>
                </c:pt>
                <c:pt idx="113">
                  <c:v>116.0356</c:v>
                </c:pt>
                <c:pt idx="114">
                  <c:v>117.03695</c:v>
                </c:pt>
                <c:pt idx="115">
                  <c:v>118.04026</c:v>
                </c:pt>
                <c:pt idx="116">
                  <c:v>119.04258</c:v>
                </c:pt>
                <c:pt idx="117">
                  <c:v>120.04388</c:v>
                </c:pt>
                <c:pt idx="118">
                  <c:v>121.04523</c:v>
                </c:pt>
                <c:pt idx="119">
                  <c:v>122.04854</c:v>
                </c:pt>
                <c:pt idx="120">
                  <c:v>123.05183</c:v>
                </c:pt>
                <c:pt idx="121">
                  <c:v>124.05215</c:v>
                </c:pt>
                <c:pt idx="122">
                  <c:v>125.0555</c:v>
                </c:pt>
                <c:pt idx="123">
                  <c:v>126.05881</c:v>
                </c:pt>
                <c:pt idx="124">
                  <c:v>127.06013</c:v>
                </c:pt>
                <c:pt idx="125">
                  <c:v>128.06344</c:v>
                </c:pt>
                <c:pt idx="126">
                  <c:v>Médias</c:v>
                </c:pt>
              </c:strCache>
            </c:strRef>
          </c:xVal>
          <c:yVal>
            <c:numRef>
              <c:f>mAr_20!$C$2:$C$210</c:f>
              <c:numCache>
                <c:formatCode>General</c:formatCode>
                <c:ptCount val="209"/>
                <c:pt idx="0">
                  <c:v>10.2155</c:v>
                </c:pt>
                <c:pt idx="1">
                  <c:v>10.214399999999999</c:v>
                </c:pt>
                <c:pt idx="2">
                  <c:v>10.2127</c:v>
                </c:pt>
                <c:pt idx="3">
                  <c:v>10.21195</c:v>
                </c:pt>
                <c:pt idx="4">
                  <c:v>10.211220000000001</c:v>
                </c:pt>
                <c:pt idx="5">
                  <c:v>10.20936</c:v>
                </c:pt>
                <c:pt idx="6">
                  <c:v>10.20923</c:v>
                </c:pt>
                <c:pt idx="7">
                  <c:v>10.20857</c:v>
                </c:pt>
                <c:pt idx="8">
                  <c:v>10.20754</c:v>
                </c:pt>
                <c:pt idx="9">
                  <c:v>10.206379999999999</c:v>
                </c:pt>
                <c:pt idx="10">
                  <c:v>10.20495</c:v>
                </c:pt>
                <c:pt idx="11">
                  <c:v>10.20326</c:v>
                </c:pt>
                <c:pt idx="12">
                  <c:v>10.20269</c:v>
                </c:pt>
                <c:pt idx="13">
                  <c:v>10.20275</c:v>
                </c:pt>
                <c:pt idx="14">
                  <c:v>10.20242</c:v>
                </c:pt>
                <c:pt idx="15">
                  <c:v>10.201879999999999</c:v>
                </c:pt>
                <c:pt idx="16">
                  <c:v>10.202199999999999</c:v>
                </c:pt>
                <c:pt idx="17">
                  <c:v>10.20086</c:v>
                </c:pt>
                <c:pt idx="18">
                  <c:v>10.20073</c:v>
                </c:pt>
                <c:pt idx="19">
                  <c:v>10.20036</c:v>
                </c:pt>
                <c:pt idx="20">
                  <c:v>10.199859999999999</c:v>
                </c:pt>
                <c:pt idx="21">
                  <c:v>10.197929999999999</c:v>
                </c:pt>
                <c:pt idx="22">
                  <c:v>10.197369999999999</c:v>
                </c:pt>
                <c:pt idx="23">
                  <c:v>10.19543</c:v>
                </c:pt>
                <c:pt idx="24">
                  <c:v>10.19436</c:v>
                </c:pt>
                <c:pt idx="25">
                  <c:v>10.19327</c:v>
                </c:pt>
                <c:pt idx="26">
                  <c:v>10.19225</c:v>
                </c:pt>
                <c:pt idx="27">
                  <c:v>10.191940000000001</c:v>
                </c:pt>
                <c:pt idx="28">
                  <c:v>10.1906</c:v>
                </c:pt>
                <c:pt idx="29">
                  <c:v>10.187989999999999</c:v>
                </c:pt>
                <c:pt idx="30">
                  <c:v>10.18735</c:v>
                </c:pt>
                <c:pt idx="31">
                  <c:v>10.186809999999999</c:v>
                </c:pt>
                <c:pt idx="32">
                  <c:v>10.18571</c:v>
                </c:pt>
                <c:pt idx="33">
                  <c:v>10.184559999999999</c:v>
                </c:pt>
                <c:pt idx="34">
                  <c:v>10.183120000000001</c:v>
                </c:pt>
                <c:pt idx="35">
                  <c:v>10.18289</c:v>
                </c:pt>
                <c:pt idx="36">
                  <c:v>10.18215</c:v>
                </c:pt>
                <c:pt idx="37">
                  <c:v>10.18069</c:v>
                </c:pt>
                <c:pt idx="38">
                  <c:v>10.180730000000001</c:v>
                </c:pt>
                <c:pt idx="39">
                  <c:v>10.18144</c:v>
                </c:pt>
                <c:pt idx="40">
                  <c:v>10.18196</c:v>
                </c:pt>
                <c:pt idx="41">
                  <c:v>10.18052</c:v>
                </c:pt>
                <c:pt idx="42">
                  <c:v>10.18013</c:v>
                </c:pt>
                <c:pt idx="43">
                  <c:v>10.178330000000001</c:v>
                </c:pt>
                <c:pt idx="44">
                  <c:v>10.17859</c:v>
                </c:pt>
                <c:pt idx="45">
                  <c:v>10.178319999999999</c:v>
                </c:pt>
                <c:pt idx="46">
                  <c:v>10.17685</c:v>
                </c:pt>
                <c:pt idx="47">
                  <c:v>10.177300000000001</c:v>
                </c:pt>
                <c:pt idx="48">
                  <c:v>10.177199999999999</c:v>
                </c:pt>
                <c:pt idx="49">
                  <c:v>10.1767</c:v>
                </c:pt>
                <c:pt idx="50">
                  <c:v>10.17516</c:v>
                </c:pt>
                <c:pt idx="51">
                  <c:v>10.173780000000001</c:v>
                </c:pt>
                <c:pt idx="52">
                  <c:v>10.171939999999999</c:v>
                </c:pt>
                <c:pt idx="53">
                  <c:v>10.17093</c:v>
                </c:pt>
                <c:pt idx="54">
                  <c:v>10.16976</c:v>
                </c:pt>
                <c:pt idx="55">
                  <c:v>10.168659999999999</c:v>
                </c:pt>
                <c:pt idx="56">
                  <c:v>10.168469999999999</c:v>
                </c:pt>
                <c:pt idx="57">
                  <c:v>10.16727</c:v>
                </c:pt>
                <c:pt idx="58">
                  <c:v>10.16611</c:v>
                </c:pt>
                <c:pt idx="59">
                  <c:v>10.165290000000001</c:v>
                </c:pt>
                <c:pt idx="60">
                  <c:v>10.16441</c:v>
                </c:pt>
                <c:pt idx="61">
                  <c:v>10.16295</c:v>
                </c:pt>
                <c:pt idx="62">
                  <c:v>10.16217</c:v>
                </c:pt>
                <c:pt idx="63">
                  <c:v>10.16169</c:v>
                </c:pt>
                <c:pt idx="64">
                  <c:v>10.160959999999999</c:v>
                </c:pt>
                <c:pt idx="65">
                  <c:v>10.160439999999999</c:v>
                </c:pt>
                <c:pt idx="66">
                  <c:v>10.16023</c:v>
                </c:pt>
                <c:pt idx="67">
                  <c:v>10.160869999999999</c:v>
                </c:pt>
                <c:pt idx="68">
                  <c:v>10.16018</c:v>
                </c:pt>
                <c:pt idx="69">
                  <c:v>10.160489999999999</c:v>
                </c:pt>
                <c:pt idx="70">
                  <c:v>10.159269999999999</c:v>
                </c:pt>
                <c:pt idx="71">
                  <c:v>10.159549999999999</c:v>
                </c:pt>
                <c:pt idx="72">
                  <c:v>10.15931</c:v>
                </c:pt>
                <c:pt idx="73">
                  <c:v>10.157360000000001</c:v>
                </c:pt>
                <c:pt idx="74">
                  <c:v>10.15748</c:v>
                </c:pt>
                <c:pt idx="75">
                  <c:v>10.157360000000001</c:v>
                </c:pt>
                <c:pt idx="76">
                  <c:v>10.15662</c:v>
                </c:pt>
                <c:pt idx="77">
                  <c:v>10.15616</c:v>
                </c:pt>
                <c:pt idx="78">
                  <c:v>10.15404</c:v>
                </c:pt>
                <c:pt idx="79">
                  <c:v>10.15334</c:v>
                </c:pt>
                <c:pt idx="80">
                  <c:v>10.151400000000001</c:v>
                </c:pt>
                <c:pt idx="81">
                  <c:v>10.151</c:v>
                </c:pt>
                <c:pt idx="82">
                  <c:v>10.14983</c:v>
                </c:pt>
                <c:pt idx="83">
                  <c:v>10.14813</c:v>
                </c:pt>
                <c:pt idx="84">
                  <c:v>10.146229999999999</c:v>
                </c:pt>
                <c:pt idx="85">
                  <c:v>10.14547</c:v>
                </c:pt>
                <c:pt idx="86">
                  <c:v>10.14495</c:v>
                </c:pt>
                <c:pt idx="87">
                  <c:v>10.14517</c:v>
                </c:pt>
                <c:pt idx="88">
                  <c:v>10.1449</c:v>
                </c:pt>
                <c:pt idx="89">
                  <c:v>10.14401</c:v>
                </c:pt>
                <c:pt idx="90">
                  <c:v>10.143750000000001</c:v>
                </c:pt>
                <c:pt idx="91">
                  <c:v>10.14307</c:v>
                </c:pt>
                <c:pt idx="92">
                  <c:v>10.141500000000001</c:v>
                </c:pt>
                <c:pt idx="93">
                  <c:v>10.140610000000001</c:v>
                </c:pt>
                <c:pt idx="94">
                  <c:v>10.14115</c:v>
                </c:pt>
                <c:pt idx="95">
                  <c:v>10.140829999999999</c:v>
                </c:pt>
                <c:pt idx="96">
                  <c:v>10.14002</c:v>
                </c:pt>
                <c:pt idx="97">
                  <c:v>10.138579999999999</c:v>
                </c:pt>
                <c:pt idx="98">
                  <c:v>10.137779999999999</c:v>
                </c:pt>
                <c:pt idx="99">
                  <c:v>10.137090000000001</c:v>
                </c:pt>
                <c:pt idx="100">
                  <c:v>10.136419999999999</c:v>
                </c:pt>
                <c:pt idx="101">
                  <c:v>10.135770000000001</c:v>
                </c:pt>
                <c:pt idx="102">
                  <c:v>10.134399999999999</c:v>
                </c:pt>
                <c:pt idx="103">
                  <c:v>10.132820000000001</c:v>
                </c:pt>
                <c:pt idx="104">
                  <c:v>10.13111</c:v>
                </c:pt>
                <c:pt idx="105">
                  <c:v>10.130549999999999</c:v>
                </c:pt>
                <c:pt idx="106">
                  <c:v>10.129960000000001</c:v>
                </c:pt>
                <c:pt idx="107">
                  <c:v>10.12941</c:v>
                </c:pt>
                <c:pt idx="108">
                  <c:v>10.12787</c:v>
                </c:pt>
                <c:pt idx="109">
                  <c:v>10.128410000000001</c:v>
                </c:pt>
                <c:pt idx="110">
                  <c:v>10.12683</c:v>
                </c:pt>
                <c:pt idx="111">
                  <c:v>10.125489999999999</c:v>
                </c:pt>
                <c:pt idx="112">
                  <c:v>10.125360000000001</c:v>
                </c:pt>
                <c:pt idx="113">
                  <c:v>10.123559999999999</c:v>
                </c:pt>
                <c:pt idx="114">
                  <c:v>10.123810000000001</c:v>
                </c:pt>
                <c:pt idx="115">
                  <c:v>10.124359999999999</c:v>
                </c:pt>
                <c:pt idx="116">
                  <c:v>10.12421</c:v>
                </c:pt>
                <c:pt idx="117">
                  <c:v>10.12318</c:v>
                </c:pt>
                <c:pt idx="118">
                  <c:v>10.12308</c:v>
                </c:pt>
                <c:pt idx="119">
                  <c:v>10.12402</c:v>
                </c:pt>
                <c:pt idx="120">
                  <c:v>10.12256</c:v>
                </c:pt>
                <c:pt idx="121">
                  <c:v>10.122210000000001</c:v>
                </c:pt>
                <c:pt idx="122">
                  <c:v>10.12215</c:v>
                </c:pt>
                <c:pt idx="123">
                  <c:v>10.121790000000001</c:v>
                </c:pt>
                <c:pt idx="124">
                  <c:v>10.12128</c:v>
                </c:pt>
                <c:pt idx="125">
                  <c:v>10.1218</c:v>
                </c:pt>
                <c:pt idx="126">
                  <c:v>10.163007213114755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mAr_20!$D$1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mAr_20!$A$2:$A$210</c:f>
              <c:strCache>
                <c:ptCount val="127"/>
                <c:pt idx="0">
                  <c:v>2.75463</c:v>
                </c:pt>
                <c:pt idx="1">
                  <c:v>3.75598</c:v>
                </c:pt>
                <c:pt idx="2">
                  <c:v>4.7593</c:v>
                </c:pt>
                <c:pt idx="3">
                  <c:v>5.76261</c:v>
                </c:pt>
                <c:pt idx="4">
                  <c:v>6.76294</c:v>
                </c:pt>
                <c:pt idx="5">
                  <c:v>7.76625</c:v>
                </c:pt>
                <c:pt idx="6">
                  <c:v>8.76954</c:v>
                </c:pt>
                <c:pt idx="7">
                  <c:v>9.77086</c:v>
                </c:pt>
                <c:pt idx="8">
                  <c:v>10.77321</c:v>
                </c:pt>
                <c:pt idx="9">
                  <c:v>11.77653</c:v>
                </c:pt>
                <c:pt idx="10">
                  <c:v>12.77984</c:v>
                </c:pt>
                <c:pt idx="11">
                  <c:v>13.78014</c:v>
                </c:pt>
                <c:pt idx="12">
                  <c:v>14.78246</c:v>
                </c:pt>
                <c:pt idx="13">
                  <c:v>15.78577</c:v>
                </c:pt>
                <c:pt idx="14">
                  <c:v>16.78709</c:v>
                </c:pt>
                <c:pt idx="15">
                  <c:v>17.79041</c:v>
                </c:pt>
                <c:pt idx="16">
                  <c:v>18.79373</c:v>
                </c:pt>
                <c:pt idx="17">
                  <c:v>19.79507</c:v>
                </c:pt>
                <c:pt idx="18">
                  <c:v>20.79839</c:v>
                </c:pt>
                <c:pt idx="19">
                  <c:v>21.80168</c:v>
                </c:pt>
                <c:pt idx="20">
                  <c:v>22.803</c:v>
                </c:pt>
                <c:pt idx="21">
                  <c:v>23.80632</c:v>
                </c:pt>
                <c:pt idx="22">
                  <c:v>24.80966</c:v>
                </c:pt>
                <c:pt idx="23">
                  <c:v>25.81098</c:v>
                </c:pt>
                <c:pt idx="24">
                  <c:v>26.81328</c:v>
                </c:pt>
                <c:pt idx="25">
                  <c:v>27.81659</c:v>
                </c:pt>
                <c:pt idx="26">
                  <c:v>28.81791</c:v>
                </c:pt>
                <c:pt idx="27">
                  <c:v>29.82126</c:v>
                </c:pt>
                <c:pt idx="28">
                  <c:v>30.82457</c:v>
                </c:pt>
                <c:pt idx="29">
                  <c:v>31.8249</c:v>
                </c:pt>
                <c:pt idx="30">
                  <c:v>32.82719</c:v>
                </c:pt>
                <c:pt idx="31">
                  <c:v>33.8305</c:v>
                </c:pt>
                <c:pt idx="32">
                  <c:v>34.83385</c:v>
                </c:pt>
                <c:pt idx="33">
                  <c:v>35.83517</c:v>
                </c:pt>
                <c:pt idx="34">
                  <c:v>36.83848</c:v>
                </c:pt>
                <c:pt idx="35">
                  <c:v>37.84178</c:v>
                </c:pt>
                <c:pt idx="36">
                  <c:v>38.84309</c:v>
                </c:pt>
                <c:pt idx="37">
                  <c:v>39.84641</c:v>
                </c:pt>
                <c:pt idx="38">
                  <c:v>40.84972</c:v>
                </c:pt>
                <c:pt idx="39">
                  <c:v>41.85108</c:v>
                </c:pt>
                <c:pt idx="40">
                  <c:v>42.85436</c:v>
                </c:pt>
                <c:pt idx="41">
                  <c:v>43.85771</c:v>
                </c:pt>
                <c:pt idx="42">
                  <c:v>44.85903</c:v>
                </c:pt>
                <c:pt idx="43">
                  <c:v>45.86232</c:v>
                </c:pt>
                <c:pt idx="44">
                  <c:v>46.86563</c:v>
                </c:pt>
                <c:pt idx="45">
                  <c:v>47.86695</c:v>
                </c:pt>
                <c:pt idx="46">
                  <c:v>48.87027</c:v>
                </c:pt>
                <c:pt idx="47">
                  <c:v>49.87358</c:v>
                </c:pt>
                <c:pt idx="48">
                  <c:v>50.87491</c:v>
                </c:pt>
                <c:pt idx="49">
                  <c:v>51.87822</c:v>
                </c:pt>
                <c:pt idx="50">
                  <c:v>52.88154</c:v>
                </c:pt>
                <c:pt idx="51">
                  <c:v>53.88286</c:v>
                </c:pt>
                <c:pt idx="52">
                  <c:v>54.88418</c:v>
                </c:pt>
                <c:pt idx="53">
                  <c:v>55.8875</c:v>
                </c:pt>
                <c:pt idx="54">
                  <c:v>56.89084</c:v>
                </c:pt>
                <c:pt idx="55">
                  <c:v>57.89216</c:v>
                </c:pt>
                <c:pt idx="56">
                  <c:v>58.89548</c:v>
                </c:pt>
                <c:pt idx="57">
                  <c:v>59.8988</c:v>
                </c:pt>
                <c:pt idx="58">
                  <c:v>60.89913</c:v>
                </c:pt>
                <c:pt idx="59">
                  <c:v>61.90241</c:v>
                </c:pt>
                <c:pt idx="60">
                  <c:v>62.90572</c:v>
                </c:pt>
                <c:pt idx="61">
                  <c:v>63.90705</c:v>
                </c:pt>
                <c:pt idx="62">
                  <c:v>64.91036</c:v>
                </c:pt>
                <c:pt idx="63">
                  <c:v>65.9137</c:v>
                </c:pt>
                <c:pt idx="64">
                  <c:v>66.915</c:v>
                </c:pt>
                <c:pt idx="65">
                  <c:v>67.91832</c:v>
                </c:pt>
                <c:pt idx="66">
                  <c:v>68.92166</c:v>
                </c:pt>
                <c:pt idx="67">
                  <c:v>69.92195</c:v>
                </c:pt>
                <c:pt idx="68">
                  <c:v>70.92529</c:v>
                </c:pt>
                <c:pt idx="69">
                  <c:v>71.92862</c:v>
                </c:pt>
                <c:pt idx="70">
                  <c:v>72.92991</c:v>
                </c:pt>
                <c:pt idx="71">
                  <c:v>73.93322</c:v>
                </c:pt>
                <c:pt idx="72">
                  <c:v>74.93654</c:v>
                </c:pt>
                <c:pt idx="73">
                  <c:v>75.93789</c:v>
                </c:pt>
                <c:pt idx="74">
                  <c:v>76.94118</c:v>
                </c:pt>
                <c:pt idx="75">
                  <c:v>77.94449</c:v>
                </c:pt>
                <c:pt idx="76">
                  <c:v>78.94781</c:v>
                </c:pt>
                <c:pt idx="77">
                  <c:v>79.94913</c:v>
                </c:pt>
                <c:pt idx="78">
                  <c:v>80.95245</c:v>
                </c:pt>
                <c:pt idx="79">
                  <c:v>81.95576</c:v>
                </c:pt>
                <c:pt idx="80">
                  <c:v>82.95708</c:v>
                </c:pt>
                <c:pt idx="81">
                  <c:v>83.9604</c:v>
                </c:pt>
                <c:pt idx="82">
                  <c:v>84.96372</c:v>
                </c:pt>
                <c:pt idx="83">
                  <c:v>85.96504</c:v>
                </c:pt>
                <c:pt idx="84">
                  <c:v>86.96838</c:v>
                </c:pt>
                <c:pt idx="85">
                  <c:v>87.97069</c:v>
                </c:pt>
                <c:pt idx="86">
                  <c:v>88.97199</c:v>
                </c:pt>
                <c:pt idx="87">
                  <c:v>89.97531</c:v>
                </c:pt>
                <c:pt idx="88">
                  <c:v>90.97863</c:v>
                </c:pt>
                <c:pt idx="89">
                  <c:v>91.97898</c:v>
                </c:pt>
                <c:pt idx="90">
                  <c:v>92.9803</c:v>
                </c:pt>
                <c:pt idx="91">
                  <c:v>93.98362</c:v>
                </c:pt>
                <c:pt idx="92">
                  <c:v>94.98494</c:v>
                </c:pt>
                <c:pt idx="93">
                  <c:v>95.98823</c:v>
                </c:pt>
                <c:pt idx="94">
                  <c:v>96.98955</c:v>
                </c:pt>
                <c:pt idx="95">
                  <c:v>97.99087</c:v>
                </c:pt>
                <c:pt idx="96">
                  <c:v>98.99219</c:v>
                </c:pt>
                <c:pt idx="97">
                  <c:v>99.99451</c:v>
                </c:pt>
                <c:pt idx="98">
                  <c:v>100.99782</c:v>
                </c:pt>
                <c:pt idx="99">
                  <c:v>101.99915</c:v>
                </c:pt>
                <c:pt idx="100">
                  <c:v>103.00248</c:v>
                </c:pt>
                <c:pt idx="101">
                  <c:v>104.00578</c:v>
                </c:pt>
                <c:pt idx="102">
                  <c:v>105.00613</c:v>
                </c:pt>
                <c:pt idx="103">
                  <c:v>106.00942</c:v>
                </c:pt>
                <c:pt idx="104">
                  <c:v>107.01174</c:v>
                </c:pt>
                <c:pt idx="105">
                  <c:v>108.01306</c:v>
                </c:pt>
                <c:pt idx="106">
                  <c:v>109.01638</c:v>
                </c:pt>
                <c:pt idx="107">
                  <c:v>110.01972</c:v>
                </c:pt>
                <c:pt idx="108">
                  <c:v>111.02105</c:v>
                </c:pt>
                <c:pt idx="109">
                  <c:v>112.02433</c:v>
                </c:pt>
                <c:pt idx="110">
                  <c:v>113.02765</c:v>
                </c:pt>
                <c:pt idx="111">
                  <c:v>114.02897</c:v>
                </c:pt>
                <c:pt idx="112">
                  <c:v>115.03228</c:v>
                </c:pt>
                <c:pt idx="113">
                  <c:v>116.0356</c:v>
                </c:pt>
                <c:pt idx="114">
                  <c:v>117.03695</c:v>
                </c:pt>
                <c:pt idx="115">
                  <c:v>118.04026</c:v>
                </c:pt>
                <c:pt idx="116">
                  <c:v>119.04258</c:v>
                </c:pt>
                <c:pt idx="117">
                  <c:v>120.04388</c:v>
                </c:pt>
                <c:pt idx="118">
                  <c:v>121.04523</c:v>
                </c:pt>
                <c:pt idx="119">
                  <c:v>122.04854</c:v>
                </c:pt>
                <c:pt idx="120">
                  <c:v>123.05183</c:v>
                </c:pt>
                <c:pt idx="121">
                  <c:v>124.05215</c:v>
                </c:pt>
                <c:pt idx="122">
                  <c:v>125.0555</c:v>
                </c:pt>
                <c:pt idx="123">
                  <c:v>126.05881</c:v>
                </c:pt>
                <c:pt idx="124">
                  <c:v>127.06013</c:v>
                </c:pt>
                <c:pt idx="125">
                  <c:v>128.06344</c:v>
                </c:pt>
                <c:pt idx="126">
                  <c:v>Médias</c:v>
                </c:pt>
              </c:strCache>
            </c:strRef>
          </c:xVal>
          <c:yVal>
            <c:numRef>
              <c:f>mAr_20!$D$2:$D$210</c:f>
              <c:numCache>
                <c:formatCode>General</c:formatCode>
                <c:ptCount val="209"/>
                <c:pt idx="0">
                  <c:v>10.38843</c:v>
                </c:pt>
                <c:pt idx="1">
                  <c:v>10.388019999999999</c:v>
                </c:pt>
                <c:pt idx="2">
                  <c:v>10.38608</c:v>
                </c:pt>
                <c:pt idx="3">
                  <c:v>10.38523</c:v>
                </c:pt>
                <c:pt idx="4">
                  <c:v>10.38532</c:v>
                </c:pt>
                <c:pt idx="5">
                  <c:v>10.384320000000001</c:v>
                </c:pt>
                <c:pt idx="6">
                  <c:v>10.382250000000001</c:v>
                </c:pt>
                <c:pt idx="7">
                  <c:v>10.381259999999999</c:v>
                </c:pt>
                <c:pt idx="8">
                  <c:v>10.38078</c:v>
                </c:pt>
                <c:pt idx="9">
                  <c:v>10.379239999999999</c:v>
                </c:pt>
                <c:pt idx="10">
                  <c:v>10.37805</c:v>
                </c:pt>
                <c:pt idx="11">
                  <c:v>10.376799999999999</c:v>
                </c:pt>
                <c:pt idx="12">
                  <c:v>10.3757</c:v>
                </c:pt>
                <c:pt idx="13">
                  <c:v>10.37481</c:v>
                </c:pt>
                <c:pt idx="14">
                  <c:v>10.375310000000001</c:v>
                </c:pt>
                <c:pt idx="15">
                  <c:v>10.3742</c:v>
                </c:pt>
                <c:pt idx="16">
                  <c:v>10.374280000000001</c:v>
                </c:pt>
                <c:pt idx="17">
                  <c:v>10.3735</c:v>
                </c:pt>
                <c:pt idx="18">
                  <c:v>10.37364</c:v>
                </c:pt>
                <c:pt idx="19">
                  <c:v>10.372669999999999</c:v>
                </c:pt>
                <c:pt idx="20">
                  <c:v>10.372</c:v>
                </c:pt>
                <c:pt idx="21">
                  <c:v>10.370710000000001</c:v>
                </c:pt>
                <c:pt idx="22">
                  <c:v>10.36998</c:v>
                </c:pt>
                <c:pt idx="23">
                  <c:v>10.36819</c:v>
                </c:pt>
                <c:pt idx="24">
                  <c:v>10.36679</c:v>
                </c:pt>
                <c:pt idx="25">
                  <c:v>10.364610000000001</c:v>
                </c:pt>
                <c:pt idx="26">
                  <c:v>10.364660000000001</c:v>
                </c:pt>
                <c:pt idx="27">
                  <c:v>10.365030000000001</c:v>
                </c:pt>
                <c:pt idx="28">
                  <c:v>10.36473</c:v>
                </c:pt>
                <c:pt idx="29">
                  <c:v>10.362220000000001</c:v>
                </c:pt>
                <c:pt idx="30">
                  <c:v>10.36129</c:v>
                </c:pt>
                <c:pt idx="31">
                  <c:v>10.36009</c:v>
                </c:pt>
                <c:pt idx="32">
                  <c:v>10.359780000000001</c:v>
                </c:pt>
                <c:pt idx="33">
                  <c:v>10.357900000000001</c:v>
                </c:pt>
                <c:pt idx="34">
                  <c:v>10.357049999999999</c:v>
                </c:pt>
                <c:pt idx="35">
                  <c:v>10.35657</c:v>
                </c:pt>
                <c:pt idx="36">
                  <c:v>10.35657</c:v>
                </c:pt>
                <c:pt idx="37">
                  <c:v>10.35478</c:v>
                </c:pt>
                <c:pt idx="38">
                  <c:v>10.353770000000001</c:v>
                </c:pt>
                <c:pt idx="39">
                  <c:v>10.35389</c:v>
                </c:pt>
                <c:pt idx="40">
                  <c:v>10.354649999999999</c:v>
                </c:pt>
                <c:pt idx="41">
                  <c:v>10.35449</c:v>
                </c:pt>
                <c:pt idx="42">
                  <c:v>10.353400000000001</c:v>
                </c:pt>
                <c:pt idx="43">
                  <c:v>10.35289</c:v>
                </c:pt>
                <c:pt idx="44">
                  <c:v>10.35167</c:v>
                </c:pt>
                <c:pt idx="45">
                  <c:v>10.35182</c:v>
                </c:pt>
                <c:pt idx="46">
                  <c:v>10.35148</c:v>
                </c:pt>
                <c:pt idx="47">
                  <c:v>10.351100000000001</c:v>
                </c:pt>
                <c:pt idx="48">
                  <c:v>10.35014</c:v>
                </c:pt>
                <c:pt idx="49">
                  <c:v>10.349460000000001</c:v>
                </c:pt>
                <c:pt idx="50">
                  <c:v>10.34848</c:v>
                </c:pt>
                <c:pt idx="51">
                  <c:v>10.34746</c:v>
                </c:pt>
                <c:pt idx="52">
                  <c:v>10.345700000000001</c:v>
                </c:pt>
                <c:pt idx="53">
                  <c:v>10.343830000000001</c:v>
                </c:pt>
                <c:pt idx="54">
                  <c:v>10.342779999999999</c:v>
                </c:pt>
                <c:pt idx="55">
                  <c:v>10.34177</c:v>
                </c:pt>
                <c:pt idx="56">
                  <c:v>10.340909999999999</c:v>
                </c:pt>
                <c:pt idx="57">
                  <c:v>10.33977</c:v>
                </c:pt>
                <c:pt idx="58">
                  <c:v>10.33868</c:v>
                </c:pt>
                <c:pt idx="59">
                  <c:v>10.3383</c:v>
                </c:pt>
                <c:pt idx="60">
                  <c:v>10.336449999999999</c:v>
                </c:pt>
                <c:pt idx="61">
                  <c:v>10.33619</c:v>
                </c:pt>
                <c:pt idx="62">
                  <c:v>10.33544</c:v>
                </c:pt>
                <c:pt idx="63">
                  <c:v>10.334820000000001</c:v>
                </c:pt>
                <c:pt idx="64">
                  <c:v>10.33502</c:v>
                </c:pt>
                <c:pt idx="65">
                  <c:v>10.335599999999999</c:v>
                </c:pt>
                <c:pt idx="66">
                  <c:v>10.335760000000001</c:v>
                </c:pt>
                <c:pt idx="67">
                  <c:v>10.33511</c:v>
                </c:pt>
                <c:pt idx="68">
                  <c:v>10.3345</c:v>
                </c:pt>
                <c:pt idx="69">
                  <c:v>10.33431</c:v>
                </c:pt>
                <c:pt idx="70">
                  <c:v>10.333629999999999</c:v>
                </c:pt>
                <c:pt idx="71">
                  <c:v>10.333</c:v>
                </c:pt>
                <c:pt idx="72">
                  <c:v>10.332380000000001</c:v>
                </c:pt>
                <c:pt idx="73">
                  <c:v>10.33221</c:v>
                </c:pt>
                <c:pt idx="74">
                  <c:v>10.331379999999999</c:v>
                </c:pt>
                <c:pt idx="75">
                  <c:v>10.33121</c:v>
                </c:pt>
                <c:pt idx="76">
                  <c:v>10.33065</c:v>
                </c:pt>
                <c:pt idx="77">
                  <c:v>10.32987</c:v>
                </c:pt>
                <c:pt idx="78">
                  <c:v>10.327909999999999</c:v>
                </c:pt>
                <c:pt idx="79">
                  <c:v>10.32601</c:v>
                </c:pt>
                <c:pt idx="80">
                  <c:v>10.325240000000001</c:v>
                </c:pt>
                <c:pt idx="81">
                  <c:v>10.323560000000001</c:v>
                </c:pt>
                <c:pt idx="82">
                  <c:v>10.32306</c:v>
                </c:pt>
                <c:pt idx="83">
                  <c:v>10.321669999999999</c:v>
                </c:pt>
                <c:pt idx="84">
                  <c:v>10.319800000000001</c:v>
                </c:pt>
                <c:pt idx="85">
                  <c:v>10.3178</c:v>
                </c:pt>
                <c:pt idx="86">
                  <c:v>10.31728</c:v>
                </c:pt>
                <c:pt idx="87">
                  <c:v>10.31671</c:v>
                </c:pt>
                <c:pt idx="88">
                  <c:v>10.31621</c:v>
                </c:pt>
                <c:pt idx="89">
                  <c:v>10.31626</c:v>
                </c:pt>
                <c:pt idx="90">
                  <c:v>10.316090000000001</c:v>
                </c:pt>
                <c:pt idx="91">
                  <c:v>10.314679999999999</c:v>
                </c:pt>
                <c:pt idx="92">
                  <c:v>10.314159999999999</c:v>
                </c:pt>
                <c:pt idx="93">
                  <c:v>10.31334</c:v>
                </c:pt>
                <c:pt idx="94">
                  <c:v>10.31377</c:v>
                </c:pt>
                <c:pt idx="95">
                  <c:v>10.31366</c:v>
                </c:pt>
                <c:pt idx="96">
                  <c:v>10.31287</c:v>
                </c:pt>
                <c:pt idx="97">
                  <c:v>10.313090000000001</c:v>
                </c:pt>
                <c:pt idx="98">
                  <c:v>10.312469999999999</c:v>
                </c:pt>
                <c:pt idx="99">
                  <c:v>10.310969999999999</c:v>
                </c:pt>
                <c:pt idx="100">
                  <c:v>10.309839999999999</c:v>
                </c:pt>
                <c:pt idx="101">
                  <c:v>10.307650000000001</c:v>
                </c:pt>
                <c:pt idx="102">
                  <c:v>10.30639</c:v>
                </c:pt>
                <c:pt idx="103">
                  <c:v>10.30542</c:v>
                </c:pt>
                <c:pt idx="104">
                  <c:v>10.3041</c:v>
                </c:pt>
                <c:pt idx="105">
                  <c:v>10.30344</c:v>
                </c:pt>
                <c:pt idx="106">
                  <c:v>10.301729999999999</c:v>
                </c:pt>
                <c:pt idx="107">
                  <c:v>10.30111</c:v>
                </c:pt>
                <c:pt idx="108">
                  <c:v>10.30097</c:v>
                </c:pt>
                <c:pt idx="109">
                  <c:v>10.300409999999999</c:v>
                </c:pt>
                <c:pt idx="110">
                  <c:v>10.30053</c:v>
                </c:pt>
                <c:pt idx="111">
                  <c:v>10.30012</c:v>
                </c:pt>
                <c:pt idx="112">
                  <c:v>10.29899</c:v>
                </c:pt>
                <c:pt idx="113">
                  <c:v>10.29785</c:v>
                </c:pt>
                <c:pt idx="114">
                  <c:v>10.297470000000001</c:v>
                </c:pt>
                <c:pt idx="115">
                  <c:v>10.29786</c:v>
                </c:pt>
                <c:pt idx="116">
                  <c:v>10.29726</c:v>
                </c:pt>
                <c:pt idx="117">
                  <c:v>10.29753</c:v>
                </c:pt>
                <c:pt idx="118">
                  <c:v>10.29669</c:v>
                </c:pt>
                <c:pt idx="119">
                  <c:v>10.29613</c:v>
                </c:pt>
                <c:pt idx="120">
                  <c:v>10.29487</c:v>
                </c:pt>
                <c:pt idx="121">
                  <c:v>10.29501</c:v>
                </c:pt>
                <c:pt idx="122">
                  <c:v>10.294589999999999</c:v>
                </c:pt>
                <c:pt idx="123">
                  <c:v>10.2943</c:v>
                </c:pt>
                <c:pt idx="124">
                  <c:v>10.29429</c:v>
                </c:pt>
                <c:pt idx="125">
                  <c:v>10.29335</c:v>
                </c:pt>
                <c:pt idx="126">
                  <c:v>10.336176721311475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mAr_20!$E$1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mAr_20!$A$2:$A$210</c:f>
              <c:strCache>
                <c:ptCount val="127"/>
                <c:pt idx="0">
                  <c:v>2.75463</c:v>
                </c:pt>
                <c:pt idx="1">
                  <c:v>3.75598</c:v>
                </c:pt>
                <c:pt idx="2">
                  <c:v>4.7593</c:v>
                </c:pt>
                <c:pt idx="3">
                  <c:v>5.76261</c:v>
                </c:pt>
                <c:pt idx="4">
                  <c:v>6.76294</c:v>
                </c:pt>
                <c:pt idx="5">
                  <c:v>7.76625</c:v>
                </c:pt>
                <c:pt idx="6">
                  <c:v>8.76954</c:v>
                </c:pt>
                <c:pt idx="7">
                  <c:v>9.77086</c:v>
                </c:pt>
                <c:pt idx="8">
                  <c:v>10.77321</c:v>
                </c:pt>
                <c:pt idx="9">
                  <c:v>11.77653</c:v>
                </c:pt>
                <c:pt idx="10">
                  <c:v>12.77984</c:v>
                </c:pt>
                <c:pt idx="11">
                  <c:v>13.78014</c:v>
                </c:pt>
                <c:pt idx="12">
                  <c:v>14.78246</c:v>
                </c:pt>
                <c:pt idx="13">
                  <c:v>15.78577</c:v>
                </c:pt>
                <c:pt idx="14">
                  <c:v>16.78709</c:v>
                </c:pt>
                <c:pt idx="15">
                  <c:v>17.79041</c:v>
                </c:pt>
                <c:pt idx="16">
                  <c:v>18.79373</c:v>
                </c:pt>
                <c:pt idx="17">
                  <c:v>19.79507</c:v>
                </c:pt>
                <c:pt idx="18">
                  <c:v>20.79839</c:v>
                </c:pt>
                <c:pt idx="19">
                  <c:v>21.80168</c:v>
                </c:pt>
                <c:pt idx="20">
                  <c:v>22.803</c:v>
                </c:pt>
                <c:pt idx="21">
                  <c:v>23.80632</c:v>
                </c:pt>
                <c:pt idx="22">
                  <c:v>24.80966</c:v>
                </c:pt>
                <c:pt idx="23">
                  <c:v>25.81098</c:v>
                </c:pt>
                <c:pt idx="24">
                  <c:v>26.81328</c:v>
                </c:pt>
                <c:pt idx="25">
                  <c:v>27.81659</c:v>
                </c:pt>
                <c:pt idx="26">
                  <c:v>28.81791</c:v>
                </c:pt>
                <c:pt idx="27">
                  <c:v>29.82126</c:v>
                </c:pt>
                <c:pt idx="28">
                  <c:v>30.82457</c:v>
                </c:pt>
                <c:pt idx="29">
                  <c:v>31.8249</c:v>
                </c:pt>
                <c:pt idx="30">
                  <c:v>32.82719</c:v>
                </c:pt>
                <c:pt idx="31">
                  <c:v>33.8305</c:v>
                </c:pt>
                <c:pt idx="32">
                  <c:v>34.83385</c:v>
                </c:pt>
                <c:pt idx="33">
                  <c:v>35.83517</c:v>
                </c:pt>
                <c:pt idx="34">
                  <c:v>36.83848</c:v>
                </c:pt>
                <c:pt idx="35">
                  <c:v>37.84178</c:v>
                </c:pt>
                <c:pt idx="36">
                  <c:v>38.84309</c:v>
                </c:pt>
                <c:pt idx="37">
                  <c:v>39.84641</c:v>
                </c:pt>
                <c:pt idx="38">
                  <c:v>40.84972</c:v>
                </c:pt>
                <c:pt idx="39">
                  <c:v>41.85108</c:v>
                </c:pt>
                <c:pt idx="40">
                  <c:v>42.85436</c:v>
                </c:pt>
                <c:pt idx="41">
                  <c:v>43.85771</c:v>
                </c:pt>
                <c:pt idx="42">
                  <c:v>44.85903</c:v>
                </c:pt>
                <c:pt idx="43">
                  <c:v>45.86232</c:v>
                </c:pt>
                <c:pt idx="44">
                  <c:v>46.86563</c:v>
                </c:pt>
                <c:pt idx="45">
                  <c:v>47.86695</c:v>
                </c:pt>
                <c:pt idx="46">
                  <c:v>48.87027</c:v>
                </c:pt>
                <c:pt idx="47">
                  <c:v>49.87358</c:v>
                </c:pt>
                <c:pt idx="48">
                  <c:v>50.87491</c:v>
                </c:pt>
                <c:pt idx="49">
                  <c:v>51.87822</c:v>
                </c:pt>
                <c:pt idx="50">
                  <c:v>52.88154</c:v>
                </c:pt>
                <c:pt idx="51">
                  <c:v>53.88286</c:v>
                </c:pt>
                <c:pt idx="52">
                  <c:v>54.88418</c:v>
                </c:pt>
                <c:pt idx="53">
                  <c:v>55.8875</c:v>
                </c:pt>
                <c:pt idx="54">
                  <c:v>56.89084</c:v>
                </c:pt>
                <c:pt idx="55">
                  <c:v>57.89216</c:v>
                </c:pt>
                <c:pt idx="56">
                  <c:v>58.89548</c:v>
                </c:pt>
                <c:pt idx="57">
                  <c:v>59.8988</c:v>
                </c:pt>
                <c:pt idx="58">
                  <c:v>60.89913</c:v>
                </c:pt>
                <c:pt idx="59">
                  <c:v>61.90241</c:v>
                </c:pt>
                <c:pt idx="60">
                  <c:v>62.90572</c:v>
                </c:pt>
                <c:pt idx="61">
                  <c:v>63.90705</c:v>
                </c:pt>
                <c:pt idx="62">
                  <c:v>64.91036</c:v>
                </c:pt>
                <c:pt idx="63">
                  <c:v>65.9137</c:v>
                </c:pt>
                <c:pt idx="64">
                  <c:v>66.915</c:v>
                </c:pt>
                <c:pt idx="65">
                  <c:v>67.91832</c:v>
                </c:pt>
                <c:pt idx="66">
                  <c:v>68.92166</c:v>
                </c:pt>
                <c:pt idx="67">
                  <c:v>69.92195</c:v>
                </c:pt>
                <c:pt idx="68">
                  <c:v>70.92529</c:v>
                </c:pt>
                <c:pt idx="69">
                  <c:v>71.92862</c:v>
                </c:pt>
                <c:pt idx="70">
                  <c:v>72.92991</c:v>
                </c:pt>
                <c:pt idx="71">
                  <c:v>73.93322</c:v>
                </c:pt>
                <c:pt idx="72">
                  <c:v>74.93654</c:v>
                </c:pt>
                <c:pt idx="73">
                  <c:v>75.93789</c:v>
                </c:pt>
                <c:pt idx="74">
                  <c:v>76.94118</c:v>
                </c:pt>
                <c:pt idx="75">
                  <c:v>77.94449</c:v>
                </c:pt>
                <c:pt idx="76">
                  <c:v>78.94781</c:v>
                </c:pt>
                <c:pt idx="77">
                  <c:v>79.94913</c:v>
                </c:pt>
                <c:pt idx="78">
                  <c:v>80.95245</c:v>
                </c:pt>
                <c:pt idx="79">
                  <c:v>81.95576</c:v>
                </c:pt>
                <c:pt idx="80">
                  <c:v>82.95708</c:v>
                </c:pt>
                <c:pt idx="81">
                  <c:v>83.9604</c:v>
                </c:pt>
                <c:pt idx="82">
                  <c:v>84.96372</c:v>
                </c:pt>
                <c:pt idx="83">
                  <c:v>85.96504</c:v>
                </c:pt>
                <c:pt idx="84">
                  <c:v>86.96838</c:v>
                </c:pt>
                <c:pt idx="85">
                  <c:v>87.97069</c:v>
                </c:pt>
                <c:pt idx="86">
                  <c:v>88.97199</c:v>
                </c:pt>
                <c:pt idx="87">
                  <c:v>89.97531</c:v>
                </c:pt>
                <c:pt idx="88">
                  <c:v>90.97863</c:v>
                </c:pt>
                <c:pt idx="89">
                  <c:v>91.97898</c:v>
                </c:pt>
                <c:pt idx="90">
                  <c:v>92.9803</c:v>
                </c:pt>
                <c:pt idx="91">
                  <c:v>93.98362</c:v>
                </c:pt>
                <c:pt idx="92">
                  <c:v>94.98494</c:v>
                </c:pt>
                <c:pt idx="93">
                  <c:v>95.98823</c:v>
                </c:pt>
                <c:pt idx="94">
                  <c:v>96.98955</c:v>
                </c:pt>
                <c:pt idx="95">
                  <c:v>97.99087</c:v>
                </c:pt>
                <c:pt idx="96">
                  <c:v>98.99219</c:v>
                </c:pt>
                <c:pt idx="97">
                  <c:v>99.99451</c:v>
                </c:pt>
                <c:pt idx="98">
                  <c:v>100.99782</c:v>
                </c:pt>
                <c:pt idx="99">
                  <c:v>101.99915</c:v>
                </c:pt>
                <c:pt idx="100">
                  <c:v>103.00248</c:v>
                </c:pt>
                <c:pt idx="101">
                  <c:v>104.00578</c:v>
                </c:pt>
                <c:pt idx="102">
                  <c:v>105.00613</c:v>
                </c:pt>
                <c:pt idx="103">
                  <c:v>106.00942</c:v>
                </c:pt>
                <c:pt idx="104">
                  <c:v>107.01174</c:v>
                </c:pt>
                <c:pt idx="105">
                  <c:v>108.01306</c:v>
                </c:pt>
                <c:pt idx="106">
                  <c:v>109.01638</c:v>
                </c:pt>
                <c:pt idx="107">
                  <c:v>110.01972</c:v>
                </c:pt>
                <c:pt idx="108">
                  <c:v>111.02105</c:v>
                </c:pt>
                <c:pt idx="109">
                  <c:v>112.02433</c:v>
                </c:pt>
                <c:pt idx="110">
                  <c:v>113.02765</c:v>
                </c:pt>
                <c:pt idx="111">
                  <c:v>114.02897</c:v>
                </c:pt>
                <c:pt idx="112">
                  <c:v>115.03228</c:v>
                </c:pt>
                <c:pt idx="113">
                  <c:v>116.0356</c:v>
                </c:pt>
                <c:pt idx="114">
                  <c:v>117.03695</c:v>
                </c:pt>
                <c:pt idx="115">
                  <c:v>118.04026</c:v>
                </c:pt>
                <c:pt idx="116">
                  <c:v>119.04258</c:v>
                </c:pt>
                <c:pt idx="117">
                  <c:v>120.04388</c:v>
                </c:pt>
                <c:pt idx="118">
                  <c:v>121.04523</c:v>
                </c:pt>
                <c:pt idx="119">
                  <c:v>122.04854</c:v>
                </c:pt>
                <c:pt idx="120">
                  <c:v>123.05183</c:v>
                </c:pt>
                <c:pt idx="121">
                  <c:v>124.05215</c:v>
                </c:pt>
                <c:pt idx="122">
                  <c:v>125.0555</c:v>
                </c:pt>
                <c:pt idx="123">
                  <c:v>126.05881</c:v>
                </c:pt>
                <c:pt idx="124">
                  <c:v>127.06013</c:v>
                </c:pt>
                <c:pt idx="125">
                  <c:v>128.06344</c:v>
                </c:pt>
                <c:pt idx="126">
                  <c:v>Médias</c:v>
                </c:pt>
              </c:strCache>
            </c:strRef>
          </c:xVal>
          <c:yVal>
            <c:numRef>
              <c:f>mAr_20!$E$2:$E$210</c:f>
              <c:numCache>
                <c:formatCode>General</c:formatCode>
                <c:ptCount val="209"/>
                <c:pt idx="0">
                  <c:v>16.738150000000001</c:v>
                </c:pt>
                <c:pt idx="1">
                  <c:v>16.738209999999999</c:v>
                </c:pt>
                <c:pt idx="2">
                  <c:v>16.73704</c:v>
                </c:pt>
                <c:pt idx="3">
                  <c:v>16.737069999999999</c:v>
                </c:pt>
                <c:pt idx="4">
                  <c:v>16.736619999999998</c:v>
                </c:pt>
                <c:pt idx="5">
                  <c:v>16.735379999999999</c:v>
                </c:pt>
                <c:pt idx="6">
                  <c:v>16.734649999999998</c:v>
                </c:pt>
                <c:pt idx="7">
                  <c:v>16.732659999999999</c:v>
                </c:pt>
                <c:pt idx="8">
                  <c:v>16.731339999999999</c:v>
                </c:pt>
                <c:pt idx="9">
                  <c:v>16.729869999999998</c:v>
                </c:pt>
                <c:pt idx="10">
                  <c:v>16.727820000000001</c:v>
                </c:pt>
                <c:pt idx="11">
                  <c:v>16.725680000000001</c:v>
                </c:pt>
                <c:pt idx="12">
                  <c:v>16.723649999999999</c:v>
                </c:pt>
                <c:pt idx="13">
                  <c:v>16.720500000000001</c:v>
                </c:pt>
                <c:pt idx="14">
                  <c:v>16.718039999999998</c:v>
                </c:pt>
                <c:pt idx="15">
                  <c:v>16.715479999999999</c:v>
                </c:pt>
                <c:pt idx="16">
                  <c:v>16.712160000000001</c:v>
                </c:pt>
                <c:pt idx="17">
                  <c:v>16.70946</c:v>
                </c:pt>
                <c:pt idx="18">
                  <c:v>16.7058</c:v>
                </c:pt>
                <c:pt idx="19">
                  <c:v>16.70279</c:v>
                </c:pt>
                <c:pt idx="20">
                  <c:v>16.699059999999999</c:v>
                </c:pt>
                <c:pt idx="21">
                  <c:v>16.697659999999999</c:v>
                </c:pt>
                <c:pt idx="22">
                  <c:v>16.695509999999999</c:v>
                </c:pt>
                <c:pt idx="23">
                  <c:v>16.6935</c:v>
                </c:pt>
                <c:pt idx="24">
                  <c:v>16.692209999999999</c:v>
                </c:pt>
                <c:pt idx="25">
                  <c:v>16.69284</c:v>
                </c:pt>
                <c:pt idx="26">
                  <c:v>16.692679999999999</c:v>
                </c:pt>
                <c:pt idx="27">
                  <c:v>16.692460000000001</c:v>
                </c:pt>
                <c:pt idx="28">
                  <c:v>16.69284</c:v>
                </c:pt>
                <c:pt idx="29">
                  <c:v>16.694420000000001</c:v>
                </c:pt>
                <c:pt idx="30">
                  <c:v>16.694220000000001</c:v>
                </c:pt>
                <c:pt idx="31">
                  <c:v>16.695340000000002</c:v>
                </c:pt>
                <c:pt idx="32">
                  <c:v>16.696940000000001</c:v>
                </c:pt>
                <c:pt idx="33">
                  <c:v>16.69632</c:v>
                </c:pt>
                <c:pt idx="34">
                  <c:v>16.697320000000001</c:v>
                </c:pt>
                <c:pt idx="35">
                  <c:v>16.697030000000002</c:v>
                </c:pt>
                <c:pt idx="36">
                  <c:v>16.69669</c:v>
                </c:pt>
                <c:pt idx="37">
                  <c:v>16.697430000000001</c:v>
                </c:pt>
                <c:pt idx="38">
                  <c:v>16.697279999999999</c:v>
                </c:pt>
                <c:pt idx="39">
                  <c:v>16.697040000000001</c:v>
                </c:pt>
                <c:pt idx="40">
                  <c:v>16.696770000000001</c:v>
                </c:pt>
                <c:pt idx="41">
                  <c:v>16.695309999999999</c:v>
                </c:pt>
                <c:pt idx="42">
                  <c:v>16.693739999999998</c:v>
                </c:pt>
                <c:pt idx="43">
                  <c:v>16.692150000000002</c:v>
                </c:pt>
                <c:pt idx="44">
                  <c:v>16.69145</c:v>
                </c:pt>
                <c:pt idx="45">
                  <c:v>16.689720000000001</c:v>
                </c:pt>
                <c:pt idx="46">
                  <c:v>16.687740000000002</c:v>
                </c:pt>
                <c:pt idx="47">
                  <c:v>16.685839999999999</c:v>
                </c:pt>
                <c:pt idx="48">
                  <c:v>16.684329999999999</c:v>
                </c:pt>
                <c:pt idx="49">
                  <c:v>16.681909999999998</c:v>
                </c:pt>
                <c:pt idx="50">
                  <c:v>16.678979999999999</c:v>
                </c:pt>
                <c:pt idx="51">
                  <c:v>16.676130000000001</c:v>
                </c:pt>
                <c:pt idx="52">
                  <c:v>16.673179999999999</c:v>
                </c:pt>
                <c:pt idx="53">
                  <c:v>16.670089999999998</c:v>
                </c:pt>
                <c:pt idx="54">
                  <c:v>16.666329999999999</c:v>
                </c:pt>
                <c:pt idx="55">
                  <c:v>16.664950000000001</c:v>
                </c:pt>
                <c:pt idx="56">
                  <c:v>16.66236</c:v>
                </c:pt>
                <c:pt idx="57">
                  <c:v>16.660039999999999</c:v>
                </c:pt>
                <c:pt idx="58">
                  <c:v>16.659420000000001</c:v>
                </c:pt>
                <c:pt idx="59">
                  <c:v>16.65822</c:v>
                </c:pt>
                <c:pt idx="60">
                  <c:v>16.65718</c:v>
                </c:pt>
                <c:pt idx="61">
                  <c:v>16.6569</c:v>
                </c:pt>
                <c:pt idx="62">
                  <c:v>16.656300000000002</c:v>
                </c:pt>
                <c:pt idx="63">
                  <c:v>16.657250000000001</c:v>
                </c:pt>
                <c:pt idx="64">
                  <c:v>16.657859999999999</c:v>
                </c:pt>
                <c:pt idx="65">
                  <c:v>16.65896</c:v>
                </c:pt>
                <c:pt idx="66">
                  <c:v>16.66</c:v>
                </c:pt>
                <c:pt idx="67">
                  <c:v>16.661210000000001</c:v>
                </c:pt>
                <c:pt idx="68">
                  <c:v>16.661359999999998</c:v>
                </c:pt>
                <c:pt idx="69">
                  <c:v>16.663360000000001</c:v>
                </c:pt>
                <c:pt idx="70">
                  <c:v>16.66356</c:v>
                </c:pt>
                <c:pt idx="71">
                  <c:v>16.664429999999999</c:v>
                </c:pt>
                <c:pt idx="72">
                  <c:v>16.663640000000001</c:v>
                </c:pt>
                <c:pt idx="73">
                  <c:v>16.663350000000001</c:v>
                </c:pt>
                <c:pt idx="74">
                  <c:v>16.663489999999999</c:v>
                </c:pt>
                <c:pt idx="75">
                  <c:v>16.663360000000001</c:v>
                </c:pt>
                <c:pt idx="76">
                  <c:v>16.662949999999999</c:v>
                </c:pt>
                <c:pt idx="77">
                  <c:v>16.66273</c:v>
                </c:pt>
                <c:pt idx="78">
                  <c:v>16.661149999999999</c:v>
                </c:pt>
                <c:pt idx="79">
                  <c:v>16.660599999999999</c:v>
                </c:pt>
                <c:pt idx="80">
                  <c:v>16.66048</c:v>
                </c:pt>
                <c:pt idx="81">
                  <c:v>16.658519999999999</c:v>
                </c:pt>
                <c:pt idx="82">
                  <c:v>16.65682</c:v>
                </c:pt>
                <c:pt idx="83">
                  <c:v>16.655419999999999</c:v>
                </c:pt>
                <c:pt idx="84">
                  <c:v>16.65418</c:v>
                </c:pt>
                <c:pt idx="85">
                  <c:v>16.64996</c:v>
                </c:pt>
                <c:pt idx="86">
                  <c:v>16.647749999999998</c:v>
                </c:pt>
                <c:pt idx="87">
                  <c:v>16.645230000000002</c:v>
                </c:pt>
                <c:pt idx="88">
                  <c:v>16.6419</c:v>
                </c:pt>
                <c:pt idx="89">
                  <c:v>16.63786</c:v>
                </c:pt>
                <c:pt idx="90">
                  <c:v>16.635100000000001</c:v>
                </c:pt>
                <c:pt idx="91">
                  <c:v>16.633600000000001</c:v>
                </c:pt>
                <c:pt idx="92">
                  <c:v>16.63137</c:v>
                </c:pt>
                <c:pt idx="93">
                  <c:v>16.629159999999999</c:v>
                </c:pt>
                <c:pt idx="94">
                  <c:v>16.62818</c:v>
                </c:pt>
                <c:pt idx="95">
                  <c:v>16.62623</c:v>
                </c:pt>
                <c:pt idx="96">
                  <c:v>16.62698</c:v>
                </c:pt>
                <c:pt idx="97">
                  <c:v>16.627009999999999</c:v>
                </c:pt>
                <c:pt idx="98">
                  <c:v>16.627559999999999</c:v>
                </c:pt>
                <c:pt idx="99">
                  <c:v>16.628119999999999</c:v>
                </c:pt>
                <c:pt idx="100">
                  <c:v>16.629549999999998</c:v>
                </c:pt>
                <c:pt idx="101">
                  <c:v>16.630189999999999</c:v>
                </c:pt>
                <c:pt idx="102">
                  <c:v>16.630949999999999</c:v>
                </c:pt>
                <c:pt idx="103">
                  <c:v>16.632459999999998</c:v>
                </c:pt>
                <c:pt idx="104">
                  <c:v>16.632480000000001</c:v>
                </c:pt>
                <c:pt idx="105">
                  <c:v>16.632999999999999</c:v>
                </c:pt>
                <c:pt idx="106">
                  <c:v>16.63411</c:v>
                </c:pt>
                <c:pt idx="107">
                  <c:v>16.634840000000001</c:v>
                </c:pt>
                <c:pt idx="108">
                  <c:v>16.633929999999999</c:v>
                </c:pt>
                <c:pt idx="109">
                  <c:v>16.634180000000001</c:v>
                </c:pt>
                <c:pt idx="110">
                  <c:v>16.633929999999999</c:v>
                </c:pt>
                <c:pt idx="111">
                  <c:v>16.633289999999999</c:v>
                </c:pt>
                <c:pt idx="112">
                  <c:v>16.63269</c:v>
                </c:pt>
                <c:pt idx="113">
                  <c:v>16.63157</c:v>
                </c:pt>
                <c:pt idx="114">
                  <c:v>16.631720000000001</c:v>
                </c:pt>
                <c:pt idx="115">
                  <c:v>16.6309</c:v>
                </c:pt>
                <c:pt idx="116">
                  <c:v>16.62867</c:v>
                </c:pt>
                <c:pt idx="117">
                  <c:v>16.627520000000001</c:v>
                </c:pt>
                <c:pt idx="118">
                  <c:v>16.626850000000001</c:v>
                </c:pt>
                <c:pt idx="119">
                  <c:v>16.624749999999999</c:v>
                </c:pt>
                <c:pt idx="120">
                  <c:v>16.623159999999999</c:v>
                </c:pt>
                <c:pt idx="121">
                  <c:v>16.620699999999999</c:v>
                </c:pt>
                <c:pt idx="122">
                  <c:v>16.619039999999998</c:v>
                </c:pt>
                <c:pt idx="123">
                  <c:v>16.616800000000001</c:v>
                </c:pt>
                <c:pt idx="124">
                  <c:v>16.614350000000002</c:v>
                </c:pt>
                <c:pt idx="125">
                  <c:v>16.611920000000001</c:v>
                </c:pt>
                <c:pt idx="126">
                  <c:v>16.667163688524592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179520"/>
        <c:axId val="1973184416"/>
      </c:scatterChart>
      <c:valAx>
        <c:axId val="197317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3184416"/>
        <c:crosses val="autoZero"/>
        <c:crossBetween val="midCat"/>
      </c:valAx>
      <c:valAx>
        <c:axId val="197318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317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mAr_25!$G$1</c:f>
              <c:strCache>
                <c:ptCount val="1"/>
                <c:pt idx="0">
                  <c:v>mdot_air(kg/s)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mAr_25!$A$2:$A$210</c:f>
              <c:strCache>
                <c:ptCount val="123"/>
                <c:pt idx="0">
                  <c:v>2.74067</c:v>
                </c:pt>
                <c:pt idx="1">
                  <c:v>3.74199</c:v>
                </c:pt>
                <c:pt idx="2">
                  <c:v>4.74431</c:v>
                </c:pt>
                <c:pt idx="3">
                  <c:v>5.74663</c:v>
                </c:pt>
                <c:pt idx="4">
                  <c:v>6.74795</c:v>
                </c:pt>
                <c:pt idx="5">
                  <c:v>7.75127</c:v>
                </c:pt>
                <c:pt idx="6">
                  <c:v>8.75359</c:v>
                </c:pt>
                <c:pt idx="7">
                  <c:v>9.75289</c:v>
                </c:pt>
                <c:pt idx="8">
                  <c:v>10.75623</c:v>
                </c:pt>
                <c:pt idx="9">
                  <c:v>11.75755</c:v>
                </c:pt>
                <c:pt idx="10">
                  <c:v>12.75888</c:v>
                </c:pt>
                <c:pt idx="11">
                  <c:v>13.76219</c:v>
                </c:pt>
                <c:pt idx="12">
                  <c:v>14.7655</c:v>
                </c:pt>
                <c:pt idx="13">
                  <c:v>15.76682</c:v>
                </c:pt>
                <c:pt idx="14">
                  <c:v>16.76814</c:v>
                </c:pt>
                <c:pt idx="15">
                  <c:v>17.77046</c:v>
                </c:pt>
                <c:pt idx="16">
                  <c:v>18.77178</c:v>
                </c:pt>
                <c:pt idx="17">
                  <c:v>19.77411</c:v>
                </c:pt>
                <c:pt idx="18">
                  <c:v>20.77739</c:v>
                </c:pt>
                <c:pt idx="19">
                  <c:v>21.77874</c:v>
                </c:pt>
                <c:pt idx="20">
                  <c:v>22.78106</c:v>
                </c:pt>
                <c:pt idx="21">
                  <c:v>23.78339</c:v>
                </c:pt>
                <c:pt idx="22">
                  <c:v>24.7847</c:v>
                </c:pt>
                <c:pt idx="23">
                  <c:v>25.78702</c:v>
                </c:pt>
                <c:pt idx="24">
                  <c:v>26.79034</c:v>
                </c:pt>
                <c:pt idx="25">
                  <c:v>27.79263</c:v>
                </c:pt>
                <c:pt idx="26">
                  <c:v>28.79398</c:v>
                </c:pt>
                <c:pt idx="27">
                  <c:v>29.79729</c:v>
                </c:pt>
                <c:pt idx="28">
                  <c:v>30.80061</c:v>
                </c:pt>
                <c:pt idx="29">
                  <c:v>31.80193</c:v>
                </c:pt>
                <c:pt idx="30">
                  <c:v>32.80525</c:v>
                </c:pt>
                <c:pt idx="31">
                  <c:v>33.80757</c:v>
                </c:pt>
                <c:pt idx="32">
                  <c:v>34.80889</c:v>
                </c:pt>
                <c:pt idx="33">
                  <c:v>35.8122</c:v>
                </c:pt>
                <c:pt idx="34">
                  <c:v>36.81452</c:v>
                </c:pt>
                <c:pt idx="35">
                  <c:v>37.81584</c:v>
                </c:pt>
                <c:pt idx="36">
                  <c:v>38.81916</c:v>
                </c:pt>
                <c:pt idx="37">
                  <c:v>39.82245</c:v>
                </c:pt>
                <c:pt idx="38">
                  <c:v>40.8238</c:v>
                </c:pt>
                <c:pt idx="39">
                  <c:v>41.82709</c:v>
                </c:pt>
                <c:pt idx="40">
                  <c:v>42.83041</c:v>
                </c:pt>
                <c:pt idx="41">
                  <c:v>43.83175</c:v>
                </c:pt>
                <c:pt idx="42">
                  <c:v>44.83507</c:v>
                </c:pt>
                <c:pt idx="43">
                  <c:v>45.83838</c:v>
                </c:pt>
                <c:pt idx="44">
                  <c:v>46.8397</c:v>
                </c:pt>
                <c:pt idx="45">
                  <c:v>47.84202</c:v>
                </c:pt>
                <c:pt idx="46">
                  <c:v>48.84431</c:v>
                </c:pt>
                <c:pt idx="47">
                  <c:v>49.84566</c:v>
                </c:pt>
                <c:pt idx="48">
                  <c:v>50.84698</c:v>
                </c:pt>
                <c:pt idx="49">
                  <c:v>51.8503</c:v>
                </c:pt>
                <c:pt idx="50">
                  <c:v>52.85362</c:v>
                </c:pt>
                <c:pt idx="51">
                  <c:v>53.85494</c:v>
                </c:pt>
                <c:pt idx="52">
                  <c:v>54.85723</c:v>
                </c:pt>
                <c:pt idx="53">
                  <c:v>55.85958</c:v>
                </c:pt>
                <c:pt idx="54">
                  <c:v>56.8599</c:v>
                </c:pt>
                <c:pt idx="55">
                  <c:v>57.86222</c:v>
                </c:pt>
                <c:pt idx="56">
                  <c:v>58.86551</c:v>
                </c:pt>
                <c:pt idx="57">
                  <c:v>59.86686</c:v>
                </c:pt>
                <c:pt idx="58">
                  <c:v>60.87017</c:v>
                </c:pt>
                <c:pt idx="59">
                  <c:v>61.87349</c:v>
                </c:pt>
                <c:pt idx="60">
                  <c:v>62.87481</c:v>
                </c:pt>
                <c:pt idx="61">
                  <c:v>63.87713</c:v>
                </c:pt>
                <c:pt idx="62">
                  <c:v>64.88044</c:v>
                </c:pt>
                <c:pt idx="63">
                  <c:v>65.88177</c:v>
                </c:pt>
                <c:pt idx="64">
                  <c:v>66.88408</c:v>
                </c:pt>
                <c:pt idx="65">
                  <c:v>67.8864</c:v>
                </c:pt>
                <c:pt idx="66">
                  <c:v>68.88673</c:v>
                </c:pt>
                <c:pt idx="67">
                  <c:v>69.88902</c:v>
                </c:pt>
                <c:pt idx="68">
                  <c:v>70.89136</c:v>
                </c:pt>
                <c:pt idx="69">
                  <c:v>71.89268</c:v>
                </c:pt>
                <c:pt idx="70">
                  <c:v>72.895</c:v>
                </c:pt>
                <c:pt idx="71">
                  <c:v>73.89832</c:v>
                </c:pt>
                <c:pt idx="72">
                  <c:v>74.90161</c:v>
                </c:pt>
                <c:pt idx="73">
                  <c:v>75.90296</c:v>
                </c:pt>
                <c:pt idx="74">
                  <c:v>76.90627</c:v>
                </c:pt>
                <c:pt idx="75">
                  <c:v>77.90959</c:v>
                </c:pt>
                <c:pt idx="76">
                  <c:v>78.91088</c:v>
                </c:pt>
                <c:pt idx="77">
                  <c:v>79.91221</c:v>
                </c:pt>
                <c:pt idx="78">
                  <c:v>80.91554</c:v>
                </c:pt>
                <c:pt idx="79">
                  <c:v>81.91684</c:v>
                </c:pt>
                <c:pt idx="80">
                  <c:v>82.92019</c:v>
                </c:pt>
                <c:pt idx="81">
                  <c:v>83.92348</c:v>
                </c:pt>
                <c:pt idx="82">
                  <c:v>84.92482</c:v>
                </c:pt>
                <c:pt idx="83">
                  <c:v>85.92811</c:v>
                </c:pt>
                <c:pt idx="84">
                  <c:v>86.92945</c:v>
                </c:pt>
                <c:pt idx="85">
                  <c:v>87.93078</c:v>
                </c:pt>
                <c:pt idx="86">
                  <c:v>88.9341</c:v>
                </c:pt>
                <c:pt idx="87">
                  <c:v>89.93642</c:v>
                </c:pt>
                <c:pt idx="88">
                  <c:v>90.93771</c:v>
                </c:pt>
                <c:pt idx="89">
                  <c:v>91.94003</c:v>
                </c:pt>
                <c:pt idx="90">
                  <c:v>92.94238</c:v>
                </c:pt>
                <c:pt idx="91">
                  <c:v>93.9437</c:v>
                </c:pt>
                <c:pt idx="92">
                  <c:v>94.94702</c:v>
                </c:pt>
                <c:pt idx="93">
                  <c:v>95.95034</c:v>
                </c:pt>
                <c:pt idx="94">
                  <c:v>96.95365</c:v>
                </c:pt>
                <c:pt idx="95">
                  <c:v>97.95297</c:v>
                </c:pt>
                <c:pt idx="96">
                  <c:v>98.95527</c:v>
                </c:pt>
                <c:pt idx="97">
                  <c:v>99.95861</c:v>
                </c:pt>
                <c:pt idx="98">
                  <c:v>100.95993</c:v>
                </c:pt>
                <c:pt idx="99">
                  <c:v>101.96325</c:v>
                </c:pt>
                <c:pt idx="100">
                  <c:v>102.96656</c:v>
                </c:pt>
                <c:pt idx="101">
                  <c:v>103.96788</c:v>
                </c:pt>
                <c:pt idx="102">
                  <c:v>104.9702</c:v>
                </c:pt>
                <c:pt idx="103">
                  <c:v>105.97351</c:v>
                </c:pt>
                <c:pt idx="104">
                  <c:v>106.97484</c:v>
                </c:pt>
                <c:pt idx="105">
                  <c:v>107.97816</c:v>
                </c:pt>
                <c:pt idx="106">
                  <c:v>108.98147</c:v>
                </c:pt>
                <c:pt idx="107">
                  <c:v>109.9818</c:v>
                </c:pt>
                <c:pt idx="108">
                  <c:v>110.98511</c:v>
                </c:pt>
                <c:pt idx="109">
                  <c:v>111.98743</c:v>
                </c:pt>
                <c:pt idx="110">
                  <c:v>112.98875</c:v>
                </c:pt>
                <c:pt idx="111">
                  <c:v>113.99207</c:v>
                </c:pt>
                <c:pt idx="112">
                  <c:v>114.99538</c:v>
                </c:pt>
                <c:pt idx="113">
                  <c:v>115.99671</c:v>
                </c:pt>
                <c:pt idx="114">
                  <c:v>117.00002</c:v>
                </c:pt>
                <c:pt idx="115">
                  <c:v>118.00334</c:v>
                </c:pt>
                <c:pt idx="116">
                  <c:v>119.00665</c:v>
                </c:pt>
                <c:pt idx="117">
                  <c:v>120.00798</c:v>
                </c:pt>
                <c:pt idx="118">
                  <c:v>121.01129</c:v>
                </c:pt>
                <c:pt idx="119">
                  <c:v>122.01458</c:v>
                </c:pt>
                <c:pt idx="120">
                  <c:v>123.01493</c:v>
                </c:pt>
                <c:pt idx="121">
                  <c:v>124.01825</c:v>
                </c:pt>
                <c:pt idx="122">
                  <c:v>Médias</c:v>
                </c:pt>
              </c:strCache>
            </c:strRef>
          </c:xVal>
          <c:yVal>
            <c:numRef>
              <c:f>mAr_25!$G$2:$G$210</c:f>
              <c:numCache>
                <c:formatCode>General</c:formatCode>
                <c:ptCount val="209"/>
                <c:pt idx="0">
                  <c:v>2.0539999999999999E-2</c:v>
                </c:pt>
                <c:pt idx="1">
                  <c:v>2.061E-2</c:v>
                </c:pt>
                <c:pt idx="2">
                  <c:v>2.162E-2</c:v>
                </c:pt>
                <c:pt idx="3">
                  <c:v>1.9800000000000002E-2</c:v>
                </c:pt>
                <c:pt idx="4">
                  <c:v>1.857E-2</c:v>
                </c:pt>
                <c:pt idx="5">
                  <c:v>1.8159999999999999E-2</c:v>
                </c:pt>
                <c:pt idx="6">
                  <c:v>1.9730000000000001E-2</c:v>
                </c:pt>
                <c:pt idx="7">
                  <c:v>2.0469999999999999E-2</c:v>
                </c:pt>
                <c:pt idx="8">
                  <c:v>1.9390000000000001E-2</c:v>
                </c:pt>
                <c:pt idx="9">
                  <c:v>1.9800000000000002E-2</c:v>
                </c:pt>
                <c:pt idx="10">
                  <c:v>2.036E-2</c:v>
                </c:pt>
                <c:pt idx="11">
                  <c:v>1.993E-2</c:v>
                </c:pt>
                <c:pt idx="12">
                  <c:v>1.9130000000000001E-2</c:v>
                </c:pt>
                <c:pt idx="13">
                  <c:v>1.966E-2</c:v>
                </c:pt>
                <c:pt idx="14">
                  <c:v>2.0910000000000002E-2</c:v>
                </c:pt>
                <c:pt idx="15">
                  <c:v>1.9820000000000001E-2</c:v>
                </c:pt>
                <c:pt idx="16">
                  <c:v>1.949E-2</c:v>
                </c:pt>
                <c:pt idx="17">
                  <c:v>1.983E-2</c:v>
                </c:pt>
                <c:pt idx="18">
                  <c:v>1.9730000000000001E-2</c:v>
                </c:pt>
                <c:pt idx="19">
                  <c:v>1.9699999999999999E-2</c:v>
                </c:pt>
                <c:pt idx="20">
                  <c:v>2.1409999999999998E-2</c:v>
                </c:pt>
                <c:pt idx="21">
                  <c:v>2.0820000000000002E-2</c:v>
                </c:pt>
                <c:pt idx="22">
                  <c:v>2.1579999999999998E-2</c:v>
                </c:pt>
                <c:pt idx="23">
                  <c:v>2.0289999999999999E-2</c:v>
                </c:pt>
                <c:pt idx="24">
                  <c:v>1.9349999999999999E-2</c:v>
                </c:pt>
                <c:pt idx="25">
                  <c:v>1.9130000000000001E-2</c:v>
                </c:pt>
                <c:pt idx="26">
                  <c:v>2.018E-2</c:v>
                </c:pt>
                <c:pt idx="27">
                  <c:v>2.1329999999999998E-2</c:v>
                </c:pt>
                <c:pt idx="28">
                  <c:v>2.0310000000000002E-2</c:v>
                </c:pt>
                <c:pt idx="29">
                  <c:v>2.0320000000000001E-2</c:v>
                </c:pt>
                <c:pt idx="30">
                  <c:v>2.036E-2</c:v>
                </c:pt>
                <c:pt idx="31">
                  <c:v>2.036E-2</c:v>
                </c:pt>
                <c:pt idx="32">
                  <c:v>2.01E-2</c:v>
                </c:pt>
                <c:pt idx="33">
                  <c:v>1.9910000000000001E-2</c:v>
                </c:pt>
                <c:pt idx="34">
                  <c:v>1.958E-2</c:v>
                </c:pt>
                <c:pt idx="35">
                  <c:v>2.0719999999999999E-2</c:v>
                </c:pt>
                <c:pt idx="36">
                  <c:v>2.0310000000000002E-2</c:v>
                </c:pt>
                <c:pt idx="37">
                  <c:v>2.027E-2</c:v>
                </c:pt>
                <c:pt idx="38">
                  <c:v>2.0230000000000001E-2</c:v>
                </c:pt>
                <c:pt idx="39">
                  <c:v>2.0400000000000001E-2</c:v>
                </c:pt>
                <c:pt idx="40">
                  <c:v>1.985E-2</c:v>
                </c:pt>
                <c:pt idx="41">
                  <c:v>1.9429999999999999E-2</c:v>
                </c:pt>
                <c:pt idx="42">
                  <c:v>1.9210000000000001E-2</c:v>
                </c:pt>
                <c:pt idx="43">
                  <c:v>2.0049999999999998E-2</c:v>
                </c:pt>
                <c:pt idx="44">
                  <c:v>2.01E-2</c:v>
                </c:pt>
                <c:pt idx="45">
                  <c:v>2.0310000000000002E-2</c:v>
                </c:pt>
                <c:pt idx="46">
                  <c:v>2.0150000000000001E-2</c:v>
                </c:pt>
                <c:pt idx="47">
                  <c:v>1.9900000000000001E-2</c:v>
                </c:pt>
                <c:pt idx="48">
                  <c:v>2.0129999999999999E-2</c:v>
                </c:pt>
                <c:pt idx="49">
                  <c:v>1.9769999999999999E-2</c:v>
                </c:pt>
                <c:pt idx="50">
                  <c:v>2.009E-2</c:v>
                </c:pt>
                <c:pt idx="51">
                  <c:v>2.0250000000000001E-2</c:v>
                </c:pt>
                <c:pt idx="52">
                  <c:v>2.0209999999999999E-2</c:v>
                </c:pt>
                <c:pt idx="53">
                  <c:v>1.966E-2</c:v>
                </c:pt>
                <c:pt idx="54">
                  <c:v>2.0729999999999998E-2</c:v>
                </c:pt>
                <c:pt idx="55">
                  <c:v>2.019E-2</c:v>
                </c:pt>
                <c:pt idx="56">
                  <c:v>2.07E-2</c:v>
                </c:pt>
                <c:pt idx="57">
                  <c:v>1.9879999999999998E-2</c:v>
                </c:pt>
                <c:pt idx="58">
                  <c:v>2.1100000000000001E-2</c:v>
                </c:pt>
                <c:pt idx="59">
                  <c:v>2.0330000000000001E-2</c:v>
                </c:pt>
                <c:pt idx="60">
                  <c:v>2.068E-2</c:v>
                </c:pt>
                <c:pt idx="61">
                  <c:v>2.0990000000000002E-2</c:v>
                </c:pt>
                <c:pt idx="62">
                  <c:v>2.1149999999999999E-2</c:v>
                </c:pt>
                <c:pt idx="63">
                  <c:v>2.0400000000000001E-2</c:v>
                </c:pt>
                <c:pt idx="64">
                  <c:v>2.0400000000000001E-2</c:v>
                </c:pt>
                <c:pt idx="65">
                  <c:v>1.9089999999999999E-2</c:v>
                </c:pt>
                <c:pt idx="66">
                  <c:v>1.898E-2</c:v>
                </c:pt>
                <c:pt idx="67">
                  <c:v>1.933E-2</c:v>
                </c:pt>
                <c:pt idx="68">
                  <c:v>1.949E-2</c:v>
                </c:pt>
                <c:pt idx="69">
                  <c:v>2.0729999999999998E-2</c:v>
                </c:pt>
                <c:pt idx="70">
                  <c:v>1.8950000000000002E-2</c:v>
                </c:pt>
                <c:pt idx="71">
                  <c:v>1.8950000000000002E-2</c:v>
                </c:pt>
                <c:pt idx="72">
                  <c:v>1.9689999999999999E-2</c:v>
                </c:pt>
                <c:pt idx="73">
                  <c:v>1.9210000000000001E-2</c:v>
                </c:pt>
                <c:pt idx="74">
                  <c:v>2.053E-2</c:v>
                </c:pt>
                <c:pt idx="75">
                  <c:v>1.9820000000000001E-2</c:v>
                </c:pt>
                <c:pt idx="76">
                  <c:v>1.9380000000000001E-2</c:v>
                </c:pt>
                <c:pt idx="77">
                  <c:v>2.0799999999999999E-2</c:v>
                </c:pt>
                <c:pt idx="78">
                  <c:v>1.9529999999999999E-2</c:v>
                </c:pt>
                <c:pt idx="79">
                  <c:v>1.951E-2</c:v>
                </c:pt>
                <c:pt idx="80">
                  <c:v>2.094E-2</c:v>
                </c:pt>
                <c:pt idx="81">
                  <c:v>2.0389999999999998E-2</c:v>
                </c:pt>
                <c:pt idx="82">
                  <c:v>2.1329999999999998E-2</c:v>
                </c:pt>
                <c:pt idx="83">
                  <c:v>2.0279999999999999E-2</c:v>
                </c:pt>
                <c:pt idx="84">
                  <c:v>2.0959999999999999E-2</c:v>
                </c:pt>
                <c:pt idx="85">
                  <c:v>1.9879999999999998E-2</c:v>
                </c:pt>
                <c:pt idx="86">
                  <c:v>2.0809999999999999E-2</c:v>
                </c:pt>
                <c:pt idx="87">
                  <c:v>2.1430000000000001E-2</c:v>
                </c:pt>
                <c:pt idx="88">
                  <c:v>2.1160000000000002E-2</c:v>
                </c:pt>
                <c:pt idx="89">
                  <c:v>1.95E-2</c:v>
                </c:pt>
                <c:pt idx="90">
                  <c:v>2.0289999999999999E-2</c:v>
                </c:pt>
                <c:pt idx="91">
                  <c:v>2.0150000000000001E-2</c:v>
                </c:pt>
                <c:pt idx="92">
                  <c:v>2.0070000000000001E-2</c:v>
                </c:pt>
                <c:pt idx="93">
                  <c:v>1.9279999999999999E-2</c:v>
                </c:pt>
                <c:pt idx="94">
                  <c:v>1.9869999999999999E-2</c:v>
                </c:pt>
                <c:pt idx="95">
                  <c:v>2.077E-2</c:v>
                </c:pt>
                <c:pt idx="96">
                  <c:v>2.0119999999999999E-2</c:v>
                </c:pt>
                <c:pt idx="97">
                  <c:v>1.8419999999999999E-2</c:v>
                </c:pt>
                <c:pt idx="98">
                  <c:v>1.865E-2</c:v>
                </c:pt>
                <c:pt idx="99">
                  <c:v>2.0660000000000001E-2</c:v>
                </c:pt>
                <c:pt idx="100">
                  <c:v>2.0029999999999999E-2</c:v>
                </c:pt>
                <c:pt idx="101">
                  <c:v>1.9720000000000001E-2</c:v>
                </c:pt>
                <c:pt idx="102">
                  <c:v>1.9259999999999999E-2</c:v>
                </c:pt>
                <c:pt idx="103">
                  <c:v>1.9550000000000001E-2</c:v>
                </c:pt>
                <c:pt idx="104">
                  <c:v>1.78E-2</c:v>
                </c:pt>
                <c:pt idx="105">
                  <c:v>1.9380000000000001E-2</c:v>
                </c:pt>
                <c:pt idx="106">
                  <c:v>2.026E-2</c:v>
                </c:pt>
                <c:pt idx="107">
                  <c:v>1.9E-2</c:v>
                </c:pt>
                <c:pt idx="108">
                  <c:v>1.9740000000000001E-2</c:v>
                </c:pt>
                <c:pt idx="109">
                  <c:v>1.874E-2</c:v>
                </c:pt>
                <c:pt idx="110">
                  <c:v>1.9959999999999999E-2</c:v>
                </c:pt>
                <c:pt idx="111">
                  <c:v>2.1160000000000002E-2</c:v>
                </c:pt>
                <c:pt idx="112">
                  <c:v>1.9220000000000001E-2</c:v>
                </c:pt>
                <c:pt idx="113">
                  <c:v>2.0959999999999999E-2</c:v>
                </c:pt>
                <c:pt idx="114">
                  <c:v>2.036E-2</c:v>
                </c:pt>
                <c:pt idx="115">
                  <c:v>2.0080000000000001E-2</c:v>
                </c:pt>
                <c:pt idx="116">
                  <c:v>1.9539999999999998E-2</c:v>
                </c:pt>
                <c:pt idx="117">
                  <c:v>1.898E-2</c:v>
                </c:pt>
                <c:pt idx="118">
                  <c:v>2.1260000000000001E-2</c:v>
                </c:pt>
                <c:pt idx="119">
                  <c:v>2.0570000000000001E-2</c:v>
                </c:pt>
                <c:pt idx="120">
                  <c:v>1.9300000000000001E-2</c:v>
                </c:pt>
                <c:pt idx="121">
                  <c:v>2.0750000000000001E-2</c:v>
                </c:pt>
                <c:pt idx="122">
                  <c:v>2.0036393442622955E-2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177888"/>
        <c:axId val="1973184960"/>
      </c:scatterChart>
      <c:valAx>
        <c:axId val="197317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3184960"/>
        <c:crosses val="autoZero"/>
        <c:crossBetween val="midCat"/>
      </c:valAx>
      <c:valAx>
        <c:axId val="197318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317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mAr_25!$B$1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mAr_25!$A$2:$A$210</c:f>
              <c:strCache>
                <c:ptCount val="123"/>
                <c:pt idx="0">
                  <c:v>2.74067</c:v>
                </c:pt>
                <c:pt idx="1">
                  <c:v>3.74199</c:v>
                </c:pt>
                <c:pt idx="2">
                  <c:v>4.74431</c:v>
                </c:pt>
                <c:pt idx="3">
                  <c:v>5.74663</c:v>
                </c:pt>
                <c:pt idx="4">
                  <c:v>6.74795</c:v>
                </c:pt>
                <c:pt idx="5">
                  <c:v>7.75127</c:v>
                </c:pt>
                <c:pt idx="6">
                  <c:v>8.75359</c:v>
                </c:pt>
                <c:pt idx="7">
                  <c:v>9.75289</c:v>
                </c:pt>
                <c:pt idx="8">
                  <c:v>10.75623</c:v>
                </c:pt>
                <c:pt idx="9">
                  <c:v>11.75755</c:v>
                </c:pt>
                <c:pt idx="10">
                  <c:v>12.75888</c:v>
                </c:pt>
                <c:pt idx="11">
                  <c:v>13.76219</c:v>
                </c:pt>
                <c:pt idx="12">
                  <c:v>14.7655</c:v>
                </c:pt>
                <c:pt idx="13">
                  <c:v>15.76682</c:v>
                </c:pt>
                <c:pt idx="14">
                  <c:v>16.76814</c:v>
                </c:pt>
                <c:pt idx="15">
                  <c:v>17.77046</c:v>
                </c:pt>
                <c:pt idx="16">
                  <c:v>18.77178</c:v>
                </c:pt>
                <c:pt idx="17">
                  <c:v>19.77411</c:v>
                </c:pt>
                <c:pt idx="18">
                  <c:v>20.77739</c:v>
                </c:pt>
                <c:pt idx="19">
                  <c:v>21.77874</c:v>
                </c:pt>
                <c:pt idx="20">
                  <c:v>22.78106</c:v>
                </c:pt>
                <c:pt idx="21">
                  <c:v>23.78339</c:v>
                </c:pt>
                <c:pt idx="22">
                  <c:v>24.7847</c:v>
                </c:pt>
                <c:pt idx="23">
                  <c:v>25.78702</c:v>
                </c:pt>
                <c:pt idx="24">
                  <c:v>26.79034</c:v>
                </c:pt>
                <c:pt idx="25">
                  <c:v>27.79263</c:v>
                </c:pt>
                <c:pt idx="26">
                  <c:v>28.79398</c:v>
                </c:pt>
                <c:pt idx="27">
                  <c:v>29.79729</c:v>
                </c:pt>
                <c:pt idx="28">
                  <c:v>30.80061</c:v>
                </c:pt>
                <c:pt idx="29">
                  <c:v>31.80193</c:v>
                </c:pt>
                <c:pt idx="30">
                  <c:v>32.80525</c:v>
                </c:pt>
                <c:pt idx="31">
                  <c:v>33.80757</c:v>
                </c:pt>
                <c:pt idx="32">
                  <c:v>34.80889</c:v>
                </c:pt>
                <c:pt idx="33">
                  <c:v>35.8122</c:v>
                </c:pt>
                <c:pt idx="34">
                  <c:v>36.81452</c:v>
                </c:pt>
                <c:pt idx="35">
                  <c:v>37.81584</c:v>
                </c:pt>
                <c:pt idx="36">
                  <c:v>38.81916</c:v>
                </c:pt>
                <c:pt idx="37">
                  <c:v>39.82245</c:v>
                </c:pt>
                <c:pt idx="38">
                  <c:v>40.8238</c:v>
                </c:pt>
                <c:pt idx="39">
                  <c:v>41.82709</c:v>
                </c:pt>
                <c:pt idx="40">
                  <c:v>42.83041</c:v>
                </c:pt>
                <c:pt idx="41">
                  <c:v>43.83175</c:v>
                </c:pt>
                <c:pt idx="42">
                  <c:v>44.83507</c:v>
                </c:pt>
                <c:pt idx="43">
                  <c:v>45.83838</c:v>
                </c:pt>
                <c:pt idx="44">
                  <c:v>46.8397</c:v>
                </c:pt>
                <c:pt idx="45">
                  <c:v>47.84202</c:v>
                </c:pt>
                <c:pt idx="46">
                  <c:v>48.84431</c:v>
                </c:pt>
                <c:pt idx="47">
                  <c:v>49.84566</c:v>
                </c:pt>
                <c:pt idx="48">
                  <c:v>50.84698</c:v>
                </c:pt>
                <c:pt idx="49">
                  <c:v>51.8503</c:v>
                </c:pt>
                <c:pt idx="50">
                  <c:v>52.85362</c:v>
                </c:pt>
                <c:pt idx="51">
                  <c:v>53.85494</c:v>
                </c:pt>
                <c:pt idx="52">
                  <c:v>54.85723</c:v>
                </c:pt>
                <c:pt idx="53">
                  <c:v>55.85958</c:v>
                </c:pt>
                <c:pt idx="54">
                  <c:v>56.8599</c:v>
                </c:pt>
                <c:pt idx="55">
                  <c:v>57.86222</c:v>
                </c:pt>
                <c:pt idx="56">
                  <c:v>58.86551</c:v>
                </c:pt>
                <c:pt idx="57">
                  <c:v>59.86686</c:v>
                </c:pt>
                <c:pt idx="58">
                  <c:v>60.87017</c:v>
                </c:pt>
                <c:pt idx="59">
                  <c:v>61.87349</c:v>
                </c:pt>
                <c:pt idx="60">
                  <c:v>62.87481</c:v>
                </c:pt>
                <c:pt idx="61">
                  <c:v>63.87713</c:v>
                </c:pt>
                <c:pt idx="62">
                  <c:v>64.88044</c:v>
                </c:pt>
                <c:pt idx="63">
                  <c:v>65.88177</c:v>
                </c:pt>
                <c:pt idx="64">
                  <c:v>66.88408</c:v>
                </c:pt>
                <c:pt idx="65">
                  <c:v>67.8864</c:v>
                </c:pt>
                <c:pt idx="66">
                  <c:v>68.88673</c:v>
                </c:pt>
                <c:pt idx="67">
                  <c:v>69.88902</c:v>
                </c:pt>
                <c:pt idx="68">
                  <c:v>70.89136</c:v>
                </c:pt>
                <c:pt idx="69">
                  <c:v>71.89268</c:v>
                </c:pt>
                <c:pt idx="70">
                  <c:v>72.895</c:v>
                </c:pt>
                <c:pt idx="71">
                  <c:v>73.89832</c:v>
                </c:pt>
                <c:pt idx="72">
                  <c:v>74.90161</c:v>
                </c:pt>
                <c:pt idx="73">
                  <c:v>75.90296</c:v>
                </c:pt>
                <c:pt idx="74">
                  <c:v>76.90627</c:v>
                </c:pt>
                <c:pt idx="75">
                  <c:v>77.90959</c:v>
                </c:pt>
                <c:pt idx="76">
                  <c:v>78.91088</c:v>
                </c:pt>
                <c:pt idx="77">
                  <c:v>79.91221</c:v>
                </c:pt>
                <c:pt idx="78">
                  <c:v>80.91554</c:v>
                </c:pt>
                <c:pt idx="79">
                  <c:v>81.91684</c:v>
                </c:pt>
                <c:pt idx="80">
                  <c:v>82.92019</c:v>
                </c:pt>
                <c:pt idx="81">
                  <c:v>83.92348</c:v>
                </c:pt>
                <c:pt idx="82">
                  <c:v>84.92482</c:v>
                </c:pt>
                <c:pt idx="83">
                  <c:v>85.92811</c:v>
                </c:pt>
                <c:pt idx="84">
                  <c:v>86.92945</c:v>
                </c:pt>
                <c:pt idx="85">
                  <c:v>87.93078</c:v>
                </c:pt>
                <c:pt idx="86">
                  <c:v>88.9341</c:v>
                </c:pt>
                <c:pt idx="87">
                  <c:v>89.93642</c:v>
                </c:pt>
                <c:pt idx="88">
                  <c:v>90.93771</c:v>
                </c:pt>
                <c:pt idx="89">
                  <c:v>91.94003</c:v>
                </c:pt>
                <c:pt idx="90">
                  <c:v>92.94238</c:v>
                </c:pt>
                <c:pt idx="91">
                  <c:v>93.9437</c:v>
                </c:pt>
                <c:pt idx="92">
                  <c:v>94.94702</c:v>
                </c:pt>
                <c:pt idx="93">
                  <c:v>95.95034</c:v>
                </c:pt>
                <c:pt idx="94">
                  <c:v>96.95365</c:v>
                </c:pt>
                <c:pt idx="95">
                  <c:v>97.95297</c:v>
                </c:pt>
                <c:pt idx="96">
                  <c:v>98.95527</c:v>
                </c:pt>
                <c:pt idx="97">
                  <c:v>99.95861</c:v>
                </c:pt>
                <c:pt idx="98">
                  <c:v>100.95993</c:v>
                </c:pt>
                <c:pt idx="99">
                  <c:v>101.96325</c:v>
                </c:pt>
                <c:pt idx="100">
                  <c:v>102.96656</c:v>
                </c:pt>
                <c:pt idx="101">
                  <c:v>103.96788</c:v>
                </c:pt>
                <c:pt idx="102">
                  <c:v>104.9702</c:v>
                </c:pt>
                <c:pt idx="103">
                  <c:v>105.97351</c:v>
                </c:pt>
                <c:pt idx="104">
                  <c:v>106.97484</c:v>
                </c:pt>
                <c:pt idx="105">
                  <c:v>107.97816</c:v>
                </c:pt>
                <c:pt idx="106">
                  <c:v>108.98147</c:v>
                </c:pt>
                <c:pt idx="107">
                  <c:v>109.9818</c:v>
                </c:pt>
                <c:pt idx="108">
                  <c:v>110.98511</c:v>
                </c:pt>
                <c:pt idx="109">
                  <c:v>111.98743</c:v>
                </c:pt>
                <c:pt idx="110">
                  <c:v>112.98875</c:v>
                </c:pt>
                <c:pt idx="111">
                  <c:v>113.99207</c:v>
                </c:pt>
                <c:pt idx="112">
                  <c:v>114.99538</c:v>
                </c:pt>
                <c:pt idx="113">
                  <c:v>115.99671</c:v>
                </c:pt>
                <c:pt idx="114">
                  <c:v>117.00002</c:v>
                </c:pt>
                <c:pt idx="115">
                  <c:v>118.00334</c:v>
                </c:pt>
                <c:pt idx="116">
                  <c:v>119.00665</c:v>
                </c:pt>
                <c:pt idx="117">
                  <c:v>120.00798</c:v>
                </c:pt>
                <c:pt idx="118">
                  <c:v>121.01129</c:v>
                </c:pt>
                <c:pt idx="119">
                  <c:v>122.01458</c:v>
                </c:pt>
                <c:pt idx="120">
                  <c:v>123.01493</c:v>
                </c:pt>
                <c:pt idx="121">
                  <c:v>124.01825</c:v>
                </c:pt>
                <c:pt idx="122">
                  <c:v>Médias</c:v>
                </c:pt>
              </c:strCache>
            </c:strRef>
          </c:xVal>
          <c:yVal>
            <c:numRef>
              <c:f>mAr_25!$B$2:$B$210</c:f>
              <c:numCache>
                <c:formatCode>General</c:formatCode>
                <c:ptCount val="209"/>
                <c:pt idx="0">
                  <c:v>21.857430000000001</c:v>
                </c:pt>
                <c:pt idx="1">
                  <c:v>21.853470000000002</c:v>
                </c:pt>
                <c:pt idx="2">
                  <c:v>21.85031</c:v>
                </c:pt>
                <c:pt idx="3">
                  <c:v>21.846889999999998</c:v>
                </c:pt>
                <c:pt idx="4">
                  <c:v>21.844840000000001</c:v>
                </c:pt>
                <c:pt idx="5">
                  <c:v>21.841729999999998</c:v>
                </c:pt>
                <c:pt idx="6">
                  <c:v>21.839459999999999</c:v>
                </c:pt>
                <c:pt idx="7">
                  <c:v>21.837199999999999</c:v>
                </c:pt>
                <c:pt idx="8">
                  <c:v>21.834479999999999</c:v>
                </c:pt>
                <c:pt idx="9">
                  <c:v>21.833220000000001</c:v>
                </c:pt>
                <c:pt idx="10">
                  <c:v>21.831600000000002</c:v>
                </c:pt>
                <c:pt idx="11">
                  <c:v>21.831340000000001</c:v>
                </c:pt>
                <c:pt idx="12">
                  <c:v>21.830559999999998</c:v>
                </c:pt>
                <c:pt idx="13">
                  <c:v>21.828970000000002</c:v>
                </c:pt>
                <c:pt idx="14">
                  <c:v>21.828029999999998</c:v>
                </c:pt>
                <c:pt idx="15">
                  <c:v>21.827809999999999</c:v>
                </c:pt>
                <c:pt idx="16">
                  <c:v>21.827490000000001</c:v>
                </c:pt>
                <c:pt idx="17">
                  <c:v>21.825669999999999</c:v>
                </c:pt>
                <c:pt idx="18">
                  <c:v>21.82479</c:v>
                </c:pt>
                <c:pt idx="19">
                  <c:v>21.822669999999999</c:v>
                </c:pt>
                <c:pt idx="20">
                  <c:v>21.822369999999999</c:v>
                </c:pt>
                <c:pt idx="21">
                  <c:v>21.820969999999999</c:v>
                </c:pt>
                <c:pt idx="22">
                  <c:v>21.81917</c:v>
                </c:pt>
                <c:pt idx="23">
                  <c:v>21.816980000000001</c:v>
                </c:pt>
                <c:pt idx="24">
                  <c:v>21.81521</c:v>
                </c:pt>
                <c:pt idx="25">
                  <c:v>21.81204</c:v>
                </c:pt>
                <c:pt idx="26">
                  <c:v>21.810359999999999</c:v>
                </c:pt>
                <c:pt idx="27">
                  <c:v>21.807600000000001</c:v>
                </c:pt>
                <c:pt idx="28">
                  <c:v>21.805900000000001</c:v>
                </c:pt>
                <c:pt idx="29">
                  <c:v>21.803170000000001</c:v>
                </c:pt>
                <c:pt idx="30">
                  <c:v>21.800699999999999</c:v>
                </c:pt>
                <c:pt idx="31">
                  <c:v>21.79842</c:v>
                </c:pt>
                <c:pt idx="32">
                  <c:v>21.796779999999998</c:v>
                </c:pt>
                <c:pt idx="33">
                  <c:v>21.793530000000001</c:v>
                </c:pt>
                <c:pt idx="34">
                  <c:v>21.790410000000001</c:v>
                </c:pt>
                <c:pt idx="35">
                  <c:v>21.787320000000001</c:v>
                </c:pt>
                <c:pt idx="36">
                  <c:v>21.78622</c:v>
                </c:pt>
                <c:pt idx="37">
                  <c:v>21.783729999999998</c:v>
                </c:pt>
                <c:pt idx="38">
                  <c:v>21.780629999999999</c:v>
                </c:pt>
                <c:pt idx="39">
                  <c:v>21.778310000000001</c:v>
                </c:pt>
                <c:pt idx="40">
                  <c:v>21.776240000000001</c:v>
                </c:pt>
                <c:pt idx="41">
                  <c:v>21.772819999999999</c:v>
                </c:pt>
                <c:pt idx="42">
                  <c:v>21.773060000000001</c:v>
                </c:pt>
                <c:pt idx="43">
                  <c:v>21.77244</c:v>
                </c:pt>
                <c:pt idx="44">
                  <c:v>21.772099999999998</c:v>
                </c:pt>
                <c:pt idx="45">
                  <c:v>21.772849999999998</c:v>
                </c:pt>
                <c:pt idx="46">
                  <c:v>21.771260000000002</c:v>
                </c:pt>
                <c:pt idx="47">
                  <c:v>21.770949999999999</c:v>
                </c:pt>
                <c:pt idx="48">
                  <c:v>21.771139999999999</c:v>
                </c:pt>
                <c:pt idx="49">
                  <c:v>21.769850000000002</c:v>
                </c:pt>
                <c:pt idx="50">
                  <c:v>21.76924</c:v>
                </c:pt>
                <c:pt idx="51">
                  <c:v>21.76925</c:v>
                </c:pt>
                <c:pt idx="52">
                  <c:v>21.768470000000001</c:v>
                </c:pt>
                <c:pt idx="53">
                  <c:v>21.76642</c:v>
                </c:pt>
                <c:pt idx="54">
                  <c:v>21.766169999999999</c:v>
                </c:pt>
                <c:pt idx="55">
                  <c:v>21.764949999999999</c:v>
                </c:pt>
                <c:pt idx="56">
                  <c:v>21.7638</c:v>
                </c:pt>
                <c:pt idx="57">
                  <c:v>21.76173</c:v>
                </c:pt>
                <c:pt idx="58">
                  <c:v>21.760290000000001</c:v>
                </c:pt>
                <c:pt idx="59">
                  <c:v>21.757999999999999</c:v>
                </c:pt>
                <c:pt idx="60">
                  <c:v>21.756260000000001</c:v>
                </c:pt>
                <c:pt idx="61">
                  <c:v>21.7532</c:v>
                </c:pt>
                <c:pt idx="62">
                  <c:v>21.751650000000001</c:v>
                </c:pt>
                <c:pt idx="63">
                  <c:v>21.74944</c:v>
                </c:pt>
                <c:pt idx="64">
                  <c:v>21.74766</c:v>
                </c:pt>
                <c:pt idx="65">
                  <c:v>21.746320000000001</c:v>
                </c:pt>
                <c:pt idx="66">
                  <c:v>21.743010000000002</c:v>
                </c:pt>
                <c:pt idx="67">
                  <c:v>21.74127</c:v>
                </c:pt>
                <c:pt idx="68">
                  <c:v>21.73921</c:v>
                </c:pt>
                <c:pt idx="69">
                  <c:v>21.736730000000001</c:v>
                </c:pt>
                <c:pt idx="70">
                  <c:v>21.73442</c:v>
                </c:pt>
                <c:pt idx="71">
                  <c:v>21.73227</c:v>
                </c:pt>
                <c:pt idx="72">
                  <c:v>21.729610000000001</c:v>
                </c:pt>
                <c:pt idx="73">
                  <c:v>21.7273</c:v>
                </c:pt>
                <c:pt idx="74">
                  <c:v>21.726009999999999</c:v>
                </c:pt>
                <c:pt idx="75">
                  <c:v>21.72569</c:v>
                </c:pt>
                <c:pt idx="76">
                  <c:v>21.725860000000001</c:v>
                </c:pt>
                <c:pt idx="77">
                  <c:v>21.72401</c:v>
                </c:pt>
                <c:pt idx="78">
                  <c:v>21.72457</c:v>
                </c:pt>
                <c:pt idx="79">
                  <c:v>21.724730000000001</c:v>
                </c:pt>
                <c:pt idx="80">
                  <c:v>21.72504</c:v>
                </c:pt>
                <c:pt idx="81">
                  <c:v>21.724519999999998</c:v>
                </c:pt>
                <c:pt idx="82">
                  <c:v>21.724060000000001</c:v>
                </c:pt>
                <c:pt idx="83">
                  <c:v>21.723759999999999</c:v>
                </c:pt>
                <c:pt idx="84">
                  <c:v>21.723659999999999</c:v>
                </c:pt>
                <c:pt idx="85">
                  <c:v>21.722290000000001</c:v>
                </c:pt>
                <c:pt idx="86">
                  <c:v>21.722200000000001</c:v>
                </c:pt>
                <c:pt idx="87">
                  <c:v>21.721360000000001</c:v>
                </c:pt>
                <c:pt idx="88">
                  <c:v>21.72091</c:v>
                </c:pt>
                <c:pt idx="89">
                  <c:v>21.719830000000002</c:v>
                </c:pt>
                <c:pt idx="90">
                  <c:v>21.718440000000001</c:v>
                </c:pt>
                <c:pt idx="91">
                  <c:v>21.716799999999999</c:v>
                </c:pt>
                <c:pt idx="92">
                  <c:v>21.715330000000002</c:v>
                </c:pt>
                <c:pt idx="93">
                  <c:v>21.713259999999998</c:v>
                </c:pt>
                <c:pt idx="94">
                  <c:v>21.711980000000001</c:v>
                </c:pt>
                <c:pt idx="95">
                  <c:v>21.709510000000002</c:v>
                </c:pt>
                <c:pt idx="96">
                  <c:v>21.707899999999999</c:v>
                </c:pt>
                <c:pt idx="97">
                  <c:v>21.706060000000001</c:v>
                </c:pt>
                <c:pt idx="98">
                  <c:v>21.704619999999998</c:v>
                </c:pt>
                <c:pt idx="99">
                  <c:v>21.702870000000001</c:v>
                </c:pt>
                <c:pt idx="100">
                  <c:v>21.70016</c:v>
                </c:pt>
                <c:pt idx="101">
                  <c:v>21.697959999999998</c:v>
                </c:pt>
                <c:pt idx="102">
                  <c:v>21.696059999999999</c:v>
                </c:pt>
                <c:pt idx="103">
                  <c:v>21.69407</c:v>
                </c:pt>
                <c:pt idx="104">
                  <c:v>21.692229999999999</c:v>
                </c:pt>
                <c:pt idx="105">
                  <c:v>21.690259999999999</c:v>
                </c:pt>
                <c:pt idx="106">
                  <c:v>21.689830000000001</c:v>
                </c:pt>
                <c:pt idx="107">
                  <c:v>21.687460000000002</c:v>
                </c:pt>
                <c:pt idx="108">
                  <c:v>21.685220000000001</c:v>
                </c:pt>
                <c:pt idx="109">
                  <c:v>21.684000000000001</c:v>
                </c:pt>
                <c:pt idx="110">
                  <c:v>21.68431</c:v>
                </c:pt>
                <c:pt idx="111">
                  <c:v>21.684830000000002</c:v>
                </c:pt>
                <c:pt idx="112">
                  <c:v>21.684660000000001</c:v>
                </c:pt>
                <c:pt idx="113">
                  <c:v>21.685009999999998</c:v>
                </c:pt>
                <c:pt idx="114">
                  <c:v>21.685220000000001</c:v>
                </c:pt>
                <c:pt idx="115">
                  <c:v>21.684920000000002</c:v>
                </c:pt>
                <c:pt idx="116">
                  <c:v>21.686209999999999</c:v>
                </c:pt>
                <c:pt idx="117">
                  <c:v>21.685279999999999</c:v>
                </c:pt>
                <c:pt idx="118">
                  <c:v>21.684989999999999</c:v>
                </c:pt>
                <c:pt idx="119">
                  <c:v>21.68515</c:v>
                </c:pt>
                <c:pt idx="120">
                  <c:v>21.684979999999999</c:v>
                </c:pt>
                <c:pt idx="121">
                  <c:v>21.684519999999999</c:v>
                </c:pt>
                <c:pt idx="122">
                  <c:v>21.75680131147541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mAr_25!$C$1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mAr_25!$A$2:$A$210</c:f>
              <c:strCache>
                <c:ptCount val="123"/>
                <c:pt idx="0">
                  <c:v>2.74067</c:v>
                </c:pt>
                <c:pt idx="1">
                  <c:v>3.74199</c:v>
                </c:pt>
                <c:pt idx="2">
                  <c:v>4.74431</c:v>
                </c:pt>
                <c:pt idx="3">
                  <c:v>5.74663</c:v>
                </c:pt>
                <c:pt idx="4">
                  <c:v>6.74795</c:v>
                </c:pt>
                <c:pt idx="5">
                  <c:v>7.75127</c:v>
                </c:pt>
                <c:pt idx="6">
                  <c:v>8.75359</c:v>
                </c:pt>
                <c:pt idx="7">
                  <c:v>9.75289</c:v>
                </c:pt>
                <c:pt idx="8">
                  <c:v>10.75623</c:v>
                </c:pt>
                <c:pt idx="9">
                  <c:v>11.75755</c:v>
                </c:pt>
                <c:pt idx="10">
                  <c:v>12.75888</c:v>
                </c:pt>
                <c:pt idx="11">
                  <c:v>13.76219</c:v>
                </c:pt>
                <c:pt idx="12">
                  <c:v>14.7655</c:v>
                </c:pt>
                <c:pt idx="13">
                  <c:v>15.76682</c:v>
                </c:pt>
                <c:pt idx="14">
                  <c:v>16.76814</c:v>
                </c:pt>
                <c:pt idx="15">
                  <c:v>17.77046</c:v>
                </c:pt>
                <c:pt idx="16">
                  <c:v>18.77178</c:v>
                </c:pt>
                <c:pt idx="17">
                  <c:v>19.77411</c:v>
                </c:pt>
                <c:pt idx="18">
                  <c:v>20.77739</c:v>
                </c:pt>
                <c:pt idx="19">
                  <c:v>21.77874</c:v>
                </c:pt>
                <c:pt idx="20">
                  <c:v>22.78106</c:v>
                </c:pt>
                <c:pt idx="21">
                  <c:v>23.78339</c:v>
                </c:pt>
                <c:pt idx="22">
                  <c:v>24.7847</c:v>
                </c:pt>
                <c:pt idx="23">
                  <c:v>25.78702</c:v>
                </c:pt>
                <c:pt idx="24">
                  <c:v>26.79034</c:v>
                </c:pt>
                <c:pt idx="25">
                  <c:v>27.79263</c:v>
                </c:pt>
                <c:pt idx="26">
                  <c:v>28.79398</c:v>
                </c:pt>
                <c:pt idx="27">
                  <c:v>29.79729</c:v>
                </c:pt>
                <c:pt idx="28">
                  <c:v>30.80061</c:v>
                </c:pt>
                <c:pt idx="29">
                  <c:v>31.80193</c:v>
                </c:pt>
                <c:pt idx="30">
                  <c:v>32.80525</c:v>
                </c:pt>
                <c:pt idx="31">
                  <c:v>33.80757</c:v>
                </c:pt>
                <c:pt idx="32">
                  <c:v>34.80889</c:v>
                </c:pt>
                <c:pt idx="33">
                  <c:v>35.8122</c:v>
                </c:pt>
                <c:pt idx="34">
                  <c:v>36.81452</c:v>
                </c:pt>
                <c:pt idx="35">
                  <c:v>37.81584</c:v>
                </c:pt>
                <c:pt idx="36">
                  <c:v>38.81916</c:v>
                </c:pt>
                <c:pt idx="37">
                  <c:v>39.82245</c:v>
                </c:pt>
                <c:pt idx="38">
                  <c:v>40.8238</c:v>
                </c:pt>
                <c:pt idx="39">
                  <c:v>41.82709</c:v>
                </c:pt>
                <c:pt idx="40">
                  <c:v>42.83041</c:v>
                </c:pt>
                <c:pt idx="41">
                  <c:v>43.83175</c:v>
                </c:pt>
                <c:pt idx="42">
                  <c:v>44.83507</c:v>
                </c:pt>
                <c:pt idx="43">
                  <c:v>45.83838</c:v>
                </c:pt>
                <c:pt idx="44">
                  <c:v>46.8397</c:v>
                </c:pt>
                <c:pt idx="45">
                  <c:v>47.84202</c:v>
                </c:pt>
                <c:pt idx="46">
                  <c:v>48.84431</c:v>
                </c:pt>
                <c:pt idx="47">
                  <c:v>49.84566</c:v>
                </c:pt>
                <c:pt idx="48">
                  <c:v>50.84698</c:v>
                </c:pt>
                <c:pt idx="49">
                  <c:v>51.8503</c:v>
                </c:pt>
                <c:pt idx="50">
                  <c:v>52.85362</c:v>
                </c:pt>
                <c:pt idx="51">
                  <c:v>53.85494</c:v>
                </c:pt>
                <c:pt idx="52">
                  <c:v>54.85723</c:v>
                </c:pt>
                <c:pt idx="53">
                  <c:v>55.85958</c:v>
                </c:pt>
                <c:pt idx="54">
                  <c:v>56.8599</c:v>
                </c:pt>
                <c:pt idx="55">
                  <c:v>57.86222</c:v>
                </c:pt>
                <c:pt idx="56">
                  <c:v>58.86551</c:v>
                </c:pt>
                <c:pt idx="57">
                  <c:v>59.86686</c:v>
                </c:pt>
                <c:pt idx="58">
                  <c:v>60.87017</c:v>
                </c:pt>
                <c:pt idx="59">
                  <c:v>61.87349</c:v>
                </c:pt>
                <c:pt idx="60">
                  <c:v>62.87481</c:v>
                </c:pt>
                <c:pt idx="61">
                  <c:v>63.87713</c:v>
                </c:pt>
                <c:pt idx="62">
                  <c:v>64.88044</c:v>
                </c:pt>
                <c:pt idx="63">
                  <c:v>65.88177</c:v>
                </c:pt>
                <c:pt idx="64">
                  <c:v>66.88408</c:v>
                </c:pt>
                <c:pt idx="65">
                  <c:v>67.8864</c:v>
                </c:pt>
                <c:pt idx="66">
                  <c:v>68.88673</c:v>
                </c:pt>
                <c:pt idx="67">
                  <c:v>69.88902</c:v>
                </c:pt>
                <c:pt idx="68">
                  <c:v>70.89136</c:v>
                </c:pt>
                <c:pt idx="69">
                  <c:v>71.89268</c:v>
                </c:pt>
                <c:pt idx="70">
                  <c:v>72.895</c:v>
                </c:pt>
                <c:pt idx="71">
                  <c:v>73.89832</c:v>
                </c:pt>
                <c:pt idx="72">
                  <c:v>74.90161</c:v>
                </c:pt>
                <c:pt idx="73">
                  <c:v>75.90296</c:v>
                </c:pt>
                <c:pt idx="74">
                  <c:v>76.90627</c:v>
                </c:pt>
                <c:pt idx="75">
                  <c:v>77.90959</c:v>
                </c:pt>
                <c:pt idx="76">
                  <c:v>78.91088</c:v>
                </c:pt>
                <c:pt idx="77">
                  <c:v>79.91221</c:v>
                </c:pt>
                <c:pt idx="78">
                  <c:v>80.91554</c:v>
                </c:pt>
                <c:pt idx="79">
                  <c:v>81.91684</c:v>
                </c:pt>
                <c:pt idx="80">
                  <c:v>82.92019</c:v>
                </c:pt>
                <c:pt idx="81">
                  <c:v>83.92348</c:v>
                </c:pt>
                <c:pt idx="82">
                  <c:v>84.92482</c:v>
                </c:pt>
                <c:pt idx="83">
                  <c:v>85.92811</c:v>
                </c:pt>
                <c:pt idx="84">
                  <c:v>86.92945</c:v>
                </c:pt>
                <c:pt idx="85">
                  <c:v>87.93078</c:v>
                </c:pt>
                <c:pt idx="86">
                  <c:v>88.9341</c:v>
                </c:pt>
                <c:pt idx="87">
                  <c:v>89.93642</c:v>
                </c:pt>
                <c:pt idx="88">
                  <c:v>90.93771</c:v>
                </c:pt>
                <c:pt idx="89">
                  <c:v>91.94003</c:v>
                </c:pt>
                <c:pt idx="90">
                  <c:v>92.94238</c:v>
                </c:pt>
                <c:pt idx="91">
                  <c:v>93.9437</c:v>
                </c:pt>
                <c:pt idx="92">
                  <c:v>94.94702</c:v>
                </c:pt>
                <c:pt idx="93">
                  <c:v>95.95034</c:v>
                </c:pt>
                <c:pt idx="94">
                  <c:v>96.95365</c:v>
                </c:pt>
                <c:pt idx="95">
                  <c:v>97.95297</c:v>
                </c:pt>
                <c:pt idx="96">
                  <c:v>98.95527</c:v>
                </c:pt>
                <c:pt idx="97">
                  <c:v>99.95861</c:v>
                </c:pt>
                <c:pt idx="98">
                  <c:v>100.95993</c:v>
                </c:pt>
                <c:pt idx="99">
                  <c:v>101.96325</c:v>
                </c:pt>
                <c:pt idx="100">
                  <c:v>102.96656</c:v>
                </c:pt>
                <c:pt idx="101">
                  <c:v>103.96788</c:v>
                </c:pt>
                <c:pt idx="102">
                  <c:v>104.9702</c:v>
                </c:pt>
                <c:pt idx="103">
                  <c:v>105.97351</c:v>
                </c:pt>
                <c:pt idx="104">
                  <c:v>106.97484</c:v>
                </c:pt>
                <c:pt idx="105">
                  <c:v>107.97816</c:v>
                </c:pt>
                <c:pt idx="106">
                  <c:v>108.98147</c:v>
                </c:pt>
                <c:pt idx="107">
                  <c:v>109.9818</c:v>
                </c:pt>
                <c:pt idx="108">
                  <c:v>110.98511</c:v>
                </c:pt>
                <c:pt idx="109">
                  <c:v>111.98743</c:v>
                </c:pt>
                <c:pt idx="110">
                  <c:v>112.98875</c:v>
                </c:pt>
                <c:pt idx="111">
                  <c:v>113.99207</c:v>
                </c:pt>
                <c:pt idx="112">
                  <c:v>114.99538</c:v>
                </c:pt>
                <c:pt idx="113">
                  <c:v>115.99671</c:v>
                </c:pt>
                <c:pt idx="114">
                  <c:v>117.00002</c:v>
                </c:pt>
                <c:pt idx="115">
                  <c:v>118.00334</c:v>
                </c:pt>
                <c:pt idx="116">
                  <c:v>119.00665</c:v>
                </c:pt>
                <c:pt idx="117">
                  <c:v>120.00798</c:v>
                </c:pt>
                <c:pt idx="118">
                  <c:v>121.01129</c:v>
                </c:pt>
                <c:pt idx="119">
                  <c:v>122.01458</c:v>
                </c:pt>
                <c:pt idx="120">
                  <c:v>123.01493</c:v>
                </c:pt>
                <c:pt idx="121">
                  <c:v>124.01825</c:v>
                </c:pt>
                <c:pt idx="122">
                  <c:v>Médias</c:v>
                </c:pt>
              </c:strCache>
            </c:strRef>
          </c:xVal>
          <c:yVal>
            <c:numRef>
              <c:f>mAr_25!$C$2:$C$210</c:f>
              <c:numCache>
                <c:formatCode>General</c:formatCode>
                <c:ptCount val="209"/>
                <c:pt idx="0">
                  <c:v>10.281739999999999</c:v>
                </c:pt>
                <c:pt idx="1">
                  <c:v>10.279809999999999</c:v>
                </c:pt>
                <c:pt idx="2">
                  <c:v>10.27997</c:v>
                </c:pt>
                <c:pt idx="3">
                  <c:v>10.27872</c:v>
                </c:pt>
                <c:pt idx="4">
                  <c:v>10.27725</c:v>
                </c:pt>
                <c:pt idx="5">
                  <c:v>10.27713</c:v>
                </c:pt>
                <c:pt idx="6">
                  <c:v>10.27571</c:v>
                </c:pt>
                <c:pt idx="7">
                  <c:v>10.276070000000001</c:v>
                </c:pt>
                <c:pt idx="8">
                  <c:v>10.274990000000001</c:v>
                </c:pt>
                <c:pt idx="9">
                  <c:v>10.274459999999999</c:v>
                </c:pt>
                <c:pt idx="10">
                  <c:v>10.273289999999999</c:v>
                </c:pt>
                <c:pt idx="11">
                  <c:v>10.272629999999999</c:v>
                </c:pt>
                <c:pt idx="12">
                  <c:v>10.272030000000001</c:v>
                </c:pt>
                <c:pt idx="13">
                  <c:v>10.27018</c:v>
                </c:pt>
                <c:pt idx="14">
                  <c:v>10.26885</c:v>
                </c:pt>
                <c:pt idx="15">
                  <c:v>10.26829</c:v>
                </c:pt>
                <c:pt idx="16">
                  <c:v>10.26665</c:v>
                </c:pt>
                <c:pt idx="17">
                  <c:v>10.26512</c:v>
                </c:pt>
                <c:pt idx="18">
                  <c:v>10.26436</c:v>
                </c:pt>
                <c:pt idx="19">
                  <c:v>10.263310000000001</c:v>
                </c:pt>
                <c:pt idx="20">
                  <c:v>10.26172</c:v>
                </c:pt>
                <c:pt idx="21">
                  <c:v>10.26013</c:v>
                </c:pt>
                <c:pt idx="22">
                  <c:v>10.25822</c:v>
                </c:pt>
                <c:pt idx="23">
                  <c:v>10.256880000000001</c:v>
                </c:pt>
                <c:pt idx="24">
                  <c:v>10.25563</c:v>
                </c:pt>
                <c:pt idx="25">
                  <c:v>10.25543</c:v>
                </c:pt>
                <c:pt idx="26">
                  <c:v>10.25315</c:v>
                </c:pt>
                <c:pt idx="27">
                  <c:v>10.25292</c:v>
                </c:pt>
                <c:pt idx="28">
                  <c:v>10.251749999999999</c:v>
                </c:pt>
                <c:pt idx="29">
                  <c:v>10.24973</c:v>
                </c:pt>
                <c:pt idx="30">
                  <c:v>10.24994</c:v>
                </c:pt>
                <c:pt idx="31">
                  <c:v>10.248290000000001</c:v>
                </c:pt>
                <c:pt idx="32">
                  <c:v>10.248150000000001</c:v>
                </c:pt>
                <c:pt idx="33">
                  <c:v>10.246790000000001</c:v>
                </c:pt>
                <c:pt idx="34">
                  <c:v>10.2464</c:v>
                </c:pt>
                <c:pt idx="35">
                  <c:v>10.24569</c:v>
                </c:pt>
                <c:pt idx="36">
                  <c:v>10.24544</c:v>
                </c:pt>
                <c:pt idx="37">
                  <c:v>10.243230000000001</c:v>
                </c:pt>
                <c:pt idx="38">
                  <c:v>10.2415</c:v>
                </c:pt>
                <c:pt idx="39">
                  <c:v>10.241199999999999</c:v>
                </c:pt>
                <c:pt idx="40">
                  <c:v>10.239140000000001</c:v>
                </c:pt>
                <c:pt idx="41">
                  <c:v>10.23968</c:v>
                </c:pt>
                <c:pt idx="42">
                  <c:v>10.237410000000001</c:v>
                </c:pt>
                <c:pt idx="43">
                  <c:v>10.235900000000001</c:v>
                </c:pt>
                <c:pt idx="44">
                  <c:v>10.23485</c:v>
                </c:pt>
                <c:pt idx="45">
                  <c:v>10.23362</c:v>
                </c:pt>
                <c:pt idx="46">
                  <c:v>10.232659999999999</c:v>
                </c:pt>
                <c:pt idx="47">
                  <c:v>10.231909999999999</c:v>
                </c:pt>
                <c:pt idx="48">
                  <c:v>10.23054</c:v>
                </c:pt>
                <c:pt idx="49">
                  <c:v>10.2296</c:v>
                </c:pt>
                <c:pt idx="50">
                  <c:v>10.22763</c:v>
                </c:pt>
                <c:pt idx="51">
                  <c:v>10.226839999999999</c:v>
                </c:pt>
                <c:pt idx="52">
                  <c:v>10.22579</c:v>
                </c:pt>
                <c:pt idx="53">
                  <c:v>10.224830000000001</c:v>
                </c:pt>
                <c:pt idx="54">
                  <c:v>10.22383</c:v>
                </c:pt>
                <c:pt idx="55">
                  <c:v>10.22274</c:v>
                </c:pt>
                <c:pt idx="56">
                  <c:v>10.221629999999999</c:v>
                </c:pt>
                <c:pt idx="57">
                  <c:v>10.22152</c:v>
                </c:pt>
                <c:pt idx="58">
                  <c:v>10.221120000000001</c:v>
                </c:pt>
                <c:pt idx="59">
                  <c:v>10.22054</c:v>
                </c:pt>
                <c:pt idx="60">
                  <c:v>10.219519999999999</c:v>
                </c:pt>
                <c:pt idx="61">
                  <c:v>10.21923</c:v>
                </c:pt>
                <c:pt idx="62">
                  <c:v>10.21801</c:v>
                </c:pt>
                <c:pt idx="63">
                  <c:v>10.217269999999999</c:v>
                </c:pt>
                <c:pt idx="64">
                  <c:v>10.21641</c:v>
                </c:pt>
                <c:pt idx="65">
                  <c:v>10.21482</c:v>
                </c:pt>
                <c:pt idx="66">
                  <c:v>10.21397</c:v>
                </c:pt>
                <c:pt idx="67">
                  <c:v>10.21322</c:v>
                </c:pt>
                <c:pt idx="68">
                  <c:v>10.21236</c:v>
                </c:pt>
                <c:pt idx="69">
                  <c:v>10.21086</c:v>
                </c:pt>
                <c:pt idx="70">
                  <c:v>10.208830000000001</c:v>
                </c:pt>
                <c:pt idx="71">
                  <c:v>10.207940000000001</c:v>
                </c:pt>
                <c:pt idx="72">
                  <c:v>10.20661</c:v>
                </c:pt>
                <c:pt idx="73">
                  <c:v>10.20562</c:v>
                </c:pt>
                <c:pt idx="74">
                  <c:v>10.204470000000001</c:v>
                </c:pt>
                <c:pt idx="75">
                  <c:v>10.202780000000001</c:v>
                </c:pt>
                <c:pt idx="76">
                  <c:v>10.201589999999999</c:v>
                </c:pt>
                <c:pt idx="77">
                  <c:v>10.19951</c:v>
                </c:pt>
                <c:pt idx="78">
                  <c:v>10.199479999999999</c:v>
                </c:pt>
                <c:pt idx="79">
                  <c:v>10.19806</c:v>
                </c:pt>
                <c:pt idx="80">
                  <c:v>10.197010000000001</c:v>
                </c:pt>
                <c:pt idx="81">
                  <c:v>10.19576</c:v>
                </c:pt>
                <c:pt idx="82">
                  <c:v>10.196160000000001</c:v>
                </c:pt>
                <c:pt idx="83">
                  <c:v>10.194190000000001</c:v>
                </c:pt>
                <c:pt idx="84">
                  <c:v>10.19392</c:v>
                </c:pt>
                <c:pt idx="85">
                  <c:v>10.193619999999999</c:v>
                </c:pt>
                <c:pt idx="86">
                  <c:v>10.19293</c:v>
                </c:pt>
                <c:pt idx="87">
                  <c:v>10.19129</c:v>
                </c:pt>
                <c:pt idx="88">
                  <c:v>10.190670000000001</c:v>
                </c:pt>
                <c:pt idx="89">
                  <c:v>10.18913</c:v>
                </c:pt>
                <c:pt idx="90">
                  <c:v>10.18812</c:v>
                </c:pt>
                <c:pt idx="91">
                  <c:v>10.1873</c:v>
                </c:pt>
                <c:pt idx="92">
                  <c:v>10.186299999999999</c:v>
                </c:pt>
                <c:pt idx="93">
                  <c:v>10.18487</c:v>
                </c:pt>
                <c:pt idx="94">
                  <c:v>10.183820000000001</c:v>
                </c:pt>
                <c:pt idx="95">
                  <c:v>10.18228</c:v>
                </c:pt>
                <c:pt idx="96">
                  <c:v>10.18153</c:v>
                </c:pt>
                <c:pt idx="97">
                  <c:v>10.179819999999999</c:v>
                </c:pt>
                <c:pt idx="98">
                  <c:v>10.17864</c:v>
                </c:pt>
                <c:pt idx="99">
                  <c:v>10.177390000000001</c:v>
                </c:pt>
                <c:pt idx="100">
                  <c:v>10.176640000000001</c:v>
                </c:pt>
                <c:pt idx="101">
                  <c:v>10.17454</c:v>
                </c:pt>
                <c:pt idx="102">
                  <c:v>10.173439999999999</c:v>
                </c:pt>
                <c:pt idx="103">
                  <c:v>10.17244</c:v>
                </c:pt>
                <c:pt idx="104">
                  <c:v>10.172000000000001</c:v>
                </c:pt>
                <c:pt idx="105">
                  <c:v>10.171200000000001</c:v>
                </c:pt>
                <c:pt idx="106">
                  <c:v>10.170680000000001</c:v>
                </c:pt>
                <c:pt idx="107">
                  <c:v>10.17015</c:v>
                </c:pt>
                <c:pt idx="108">
                  <c:v>10.168240000000001</c:v>
                </c:pt>
                <c:pt idx="109">
                  <c:v>10.168620000000001</c:v>
                </c:pt>
                <c:pt idx="110">
                  <c:v>10.167920000000001</c:v>
                </c:pt>
                <c:pt idx="111">
                  <c:v>10.16742</c:v>
                </c:pt>
                <c:pt idx="112">
                  <c:v>10.16755</c:v>
                </c:pt>
                <c:pt idx="113">
                  <c:v>10.16513</c:v>
                </c:pt>
                <c:pt idx="114">
                  <c:v>10.164389999999999</c:v>
                </c:pt>
                <c:pt idx="115">
                  <c:v>10.162660000000001</c:v>
                </c:pt>
                <c:pt idx="116">
                  <c:v>10.161860000000001</c:v>
                </c:pt>
                <c:pt idx="117">
                  <c:v>10.15987</c:v>
                </c:pt>
                <c:pt idx="118">
                  <c:v>10.15887</c:v>
                </c:pt>
                <c:pt idx="119">
                  <c:v>10.158440000000001</c:v>
                </c:pt>
                <c:pt idx="120">
                  <c:v>10.156269999999999</c:v>
                </c:pt>
                <c:pt idx="121">
                  <c:v>10.155989999999999</c:v>
                </c:pt>
                <c:pt idx="122">
                  <c:v>10.218640655737701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mAr_25!$D$1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mAr_25!$A$2:$A$210</c:f>
              <c:strCache>
                <c:ptCount val="123"/>
                <c:pt idx="0">
                  <c:v>2.74067</c:v>
                </c:pt>
                <c:pt idx="1">
                  <c:v>3.74199</c:v>
                </c:pt>
                <c:pt idx="2">
                  <c:v>4.74431</c:v>
                </c:pt>
                <c:pt idx="3">
                  <c:v>5.74663</c:v>
                </c:pt>
                <c:pt idx="4">
                  <c:v>6.74795</c:v>
                </c:pt>
                <c:pt idx="5">
                  <c:v>7.75127</c:v>
                </c:pt>
                <c:pt idx="6">
                  <c:v>8.75359</c:v>
                </c:pt>
                <c:pt idx="7">
                  <c:v>9.75289</c:v>
                </c:pt>
                <c:pt idx="8">
                  <c:v>10.75623</c:v>
                </c:pt>
                <c:pt idx="9">
                  <c:v>11.75755</c:v>
                </c:pt>
                <c:pt idx="10">
                  <c:v>12.75888</c:v>
                </c:pt>
                <c:pt idx="11">
                  <c:v>13.76219</c:v>
                </c:pt>
                <c:pt idx="12">
                  <c:v>14.7655</c:v>
                </c:pt>
                <c:pt idx="13">
                  <c:v>15.76682</c:v>
                </c:pt>
                <c:pt idx="14">
                  <c:v>16.76814</c:v>
                </c:pt>
                <c:pt idx="15">
                  <c:v>17.77046</c:v>
                </c:pt>
                <c:pt idx="16">
                  <c:v>18.77178</c:v>
                </c:pt>
                <c:pt idx="17">
                  <c:v>19.77411</c:v>
                </c:pt>
                <c:pt idx="18">
                  <c:v>20.77739</c:v>
                </c:pt>
                <c:pt idx="19">
                  <c:v>21.77874</c:v>
                </c:pt>
                <c:pt idx="20">
                  <c:v>22.78106</c:v>
                </c:pt>
                <c:pt idx="21">
                  <c:v>23.78339</c:v>
                </c:pt>
                <c:pt idx="22">
                  <c:v>24.7847</c:v>
                </c:pt>
                <c:pt idx="23">
                  <c:v>25.78702</c:v>
                </c:pt>
                <c:pt idx="24">
                  <c:v>26.79034</c:v>
                </c:pt>
                <c:pt idx="25">
                  <c:v>27.79263</c:v>
                </c:pt>
                <c:pt idx="26">
                  <c:v>28.79398</c:v>
                </c:pt>
                <c:pt idx="27">
                  <c:v>29.79729</c:v>
                </c:pt>
                <c:pt idx="28">
                  <c:v>30.80061</c:v>
                </c:pt>
                <c:pt idx="29">
                  <c:v>31.80193</c:v>
                </c:pt>
                <c:pt idx="30">
                  <c:v>32.80525</c:v>
                </c:pt>
                <c:pt idx="31">
                  <c:v>33.80757</c:v>
                </c:pt>
                <c:pt idx="32">
                  <c:v>34.80889</c:v>
                </c:pt>
                <c:pt idx="33">
                  <c:v>35.8122</c:v>
                </c:pt>
                <c:pt idx="34">
                  <c:v>36.81452</c:v>
                </c:pt>
                <c:pt idx="35">
                  <c:v>37.81584</c:v>
                </c:pt>
                <c:pt idx="36">
                  <c:v>38.81916</c:v>
                </c:pt>
                <c:pt idx="37">
                  <c:v>39.82245</c:v>
                </c:pt>
                <c:pt idx="38">
                  <c:v>40.8238</c:v>
                </c:pt>
                <c:pt idx="39">
                  <c:v>41.82709</c:v>
                </c:pt>
                <c:pt idx="40">
                  <c:v>42.83041</c:v>
                </c:pt>
                <c:pt idx="41">
                  <c:v>43.83175</c:v>
                </c:pt>
                <c:pt idx="42">
                  <c:v>44.83507</c:v>
                </c:pt>
                <c:pt idx="43">
                  <c:v>45.83838</c:v>
                </c:pt>
                <c:pt idx="44">
                  <c:v>46.8397</c:v>
                </c:pt>
                <c:pt idx="45">
                  <c:v>47.84202</c:v>
                </c:pt>
                <c:pt idx="46">
                  <c:v>48.84431</c:v>
                </c:pt>
                <c:pt idx="47">
                  <c:v>49.84566</c:v>
                </c:pt>
                <c:pt idx="48">
                  <c:v>50.84698</c:v>
                </c:pt>
                <c:pt idx="49">
                  <c:v>51.8503</c:v>
                </c:pt>
                <c:pt idx="50">
                  <c:v>52.85362</c:v>
                </c:pt>
                <c:pt idx="51">
                  <c:v>53.85494</c:v>
                </c:pt>
                <c:pt idx="52">
                  <c:v>54.85723</c:v>
                </c:pt>
                <c:pt idx="53">
                  <c:v>55.85958</c:v>
                </c:pt>
                <c:pt idx="54">
                  <c:v>56.8599</c:v>
                </c:pt>
                <c:pt idx="55">
                  <c:v>57.86222</c:v>
                </c:pt>
                <c:pt idx="56">
                  <c:v>58.86551</c:v>
                </c:pt>
                <c:pt idx="57">
                  <c:v>59.86686</c:v>
                </c:pt>
                <c:pt idx="58">
                  <c:v>60.87017</c:v>
                </c:pt>
                <c:pt idx="59">
                  <c:v>61.87349</c:v>
                </c:pt>
                <c:pt idx="60">
                  <c:v>62.87481</c:v>
                </c:pt>
                <c:pt idx="61">
                  <c:v>63.87713</c:v>
                </c:pt>
                <c:pt idx="62">
                  <c:v>64.88044</c:v>
                </c:pt>
                <c:pt idx="63">
                  <c:v>65.88177</c:v>
                </c:pt>
                <c:pt idx="64">
                  <c:v>66.88408</c:v>
                </c:pt>
                <c:pt idx="65">
                  <c:v>67.8864</c:v>
                </c:pt>
                <c:pt idx="66">
                  <c:v>68.88673</c:v>
                </c:pt>
                <c:pt idx="67">
                  <c:v>69.88902</c:v>
                </c:pt>
                <c:pt idx="68">
                  <c:v>70.89136</c:v>
                </c:pt>
                <c:pt idx="69">
                  <c:v>71.89268</c:v>
                </c:pt>
                <c:pt idx="70">
                  <c:v>72.895</c:v>
                </c:pt>
                <c:pt idx="71">
                  <c:v>73.89832</c:v>
                </c:pt>
                <c:pt idx="72">
                  <c:v>74.90161</c:v>
                </c:pt>
                <c:pt idx="73">
                  <c:v>75.90296</c:v>
                </c:pt>
                <c:pt idx="74">
                  <c:v>76.90627</c:v>
                </c:pt>
                <c:pt idx="75">
                  <c:v>77.90959</c:v>
                </c:pt>
                <c:pt idx="76">
                  <c:v>78.91088</c:v>
                </c:pt>
                <c:pt idx="77">
                  <c:v>79.91221</c:v>
                </c:pt>
                <c:pt idx="78">
                  <c:v>80.91554</c:v>
                </c:pt>
                <c:pt idx="79">
                  <c:v>81.91684</c:v>
                </c:pt>
                <c:pt idx="80">
                  <c:v>82.92019</c:v>
                </c:pt>
                <c:pt idx="81">
                  <c:v>83.92348</c:v>
                </c:pt>
                <c:pt idx="82">
                  <c:v>84.92482</c:v>
                </c:pt>
                <c:pt idx="83">
                  <c:v>85.92811</c:v>
                </c:pt>
                <c:pt idx="84">
                  <c:v>86.92945</c:v>
                </c:pt>
                <c:pt idx="85">
                  <c:v>87.93078</c:v>
                </c:pt>
                <c:pt idx="86">
                  <c:v>88.9341</c:v>
                </c:pt>
                <c:pt idx="87">
                  <c:v>89.93642</c:v>
                </c:pt>
                <c:pt idx="88">
                  <c:v>90.93771</c:v>
                </c:pt>
                <c:pt idx="89">
                  <c:v>91.94003</c:v>
                </c:pt>
                <c:pt idx="90">
                  <c:v>92.94238</c:v>
                </c:pt>
                <c:pt idx="91">
                  <c:v>93.9437</c:v>
                </c:pt>
                <c:pt idx="92">
                  <c:v>94.94702</c:v>
                </c:pt>
                <c:pt idx="93">
                  <c:v>95.95034</c:v>
                </c:pt>
                <c:pt idx="94">
                  <c:v>96.95365</c:v>
                </c:pt>
                <c:pt idx="95">
                  <c:v>97.95297</c:v>
                </c:pt>
                <c:pt idx="96">
                  <c:v>98.95527</c:v>
                </c:pt>
                <c:pt idx="97">
                  <c:v>99.95861</c:v>
                </c:pt>
                <c:pt idx="98">
                  <c:v>100.95993</c:v>
                </c:pt>
                <c:pt idx="99">
                  <c:v>101.96325</c:v>
                </c:pt>
                <c:pt idx="100">
                  <c:v>102.96656</c:v>
                </c:pt>
                <c:pt idx="101">
                  <c:v>103.96788</c:v>
                </c:pt>
                <c:pt idx="102">
                  <c:v>104.9702</c:v>
                </c:pt>
                <c:pt idx="103">
                  <c:v>105.97351</c:v>
                </c:pt>
                <c:pt idx="104">
                  <c:v>106.97484</c:v>
                </c:pt>
                <c:pt idx="105">
                  <c:v>107.97816</c:v>
                </c:pt>
                <c:pt idx="106">
                  <c:v>108.98147</c:v>
                </c:pt>
                <c:pt idx="107">
                  <c:v>109.9818</c:v>
                </c:pt>
                <c:pt idx="108">
                  <c:v>110.98511</c:v>
                </c:pt>
                <c:pt idx="109">
                  <c:v>111.98743</c:v>
                </c:pt>
                <c:pt idx="110">
                  <c:v>112.98875</c:v>
                </c:pt>
                <c:pt idx="111">
                  <c:v>113.99207</c:v>
                </c:pt>
                <c:pt idx="112">
                  <c:v>114.99538</c:v>
                </c:pt>
                <c:pt idx="113">
                  <c:v>115.99671</c:v>
                </c:pt>
                <c:pt idx="114">
                  <c:v>117.00002</c:v>
                </c:pt>
                <c:pt idx="115">
                  <c:v>118.00334</c:v>
                </c:pt>
                <c:pt idx="116">
                  <c:v>119.00665</c:v>
                </c:pt>
                <c:pt idx="117">
                  <c:v>120.00798</c:v>
                </c:pt>
                <c:pt idx="118">
                  <c:v>121.01129</c:v>
                </c:pt>
                <c:pt idx="119">
                  <c:v>122.01458</c:v>
                </c:pt>
                <c:pt idx="120">
                  <c:v>123.01493</c:v>
                </c:pt>
                <c:pt idx="121">
                  <c:v>124.01825</c:v>
                </c:pt>
                <c:pt idx="122">
                  <c:v>Médias</c:v>
                </c:pt>
              </c:strCache>
            </c:strRef>
          </c:xVal>
          <c:yVal>
            <c:numRef>
              <c:f>mAr_25!$D$2:$D$210</c:f>
              <c:numCache>
                <c:formatCode>General</c:formatCode>
                <c:ptCount val="209"/>
                <c:pt idx="0">
                  <c:v>10.46523</c:v>
                </c:pt>
                <c:pt idx="1">
                  <c:v>10.463900000000001</c:v>
                </c:pt>
                <c:pt idx="2">
                  <c:v>10.462569999999999</c:v>
                </c:pt>
                <c:pt idx="3">
                  <c:v>10.4617</c:v>
                </c:pt>
                <c:pt idx="4">
                  <c:v>10.46115</c:v>
                </c:pt>
                <c:pt idx="5">
                  <c:v>10.460520000000001</c:v>
                </c:pt>
                <c:pt idx="6">
                  <c:v>10.45853</c:v>
                </c:pt>
                <c:pt idx="7">
                  <c:v>10.45797</c:v>
                </c:pt>
                <c:pt idx="8">
                  <c:v>10.457319999999999</c:v>
                </c:pt>
                <c:pt idx="9">
                  <c:v>10.457599999999999</c:v>
                </c:pt>
                <c:pt idx="10">
                  <c:v>10.456630000000001</c:v>
                </c:pt>
                <c:pt idx="11">
                  <c:v>10.45552</c:v>
                </c:pt>
                <c:pt idx="12">
                  <c:v>10.45445</c:v>
                </c:pt>
                <c:pt idx="13">
                  <c:v>10.45363</c:v>
                </c:pt>
                <c:pt idx="14">
                  <c:v>10.451919999999999</c:v>
                </c:pt>
                <c:pt idx="15">
                  <c:v>10.451090000000001</c:v>
                </c:pt>
                <c:pt idx="16">
                  <c:v>10.449389999999999</c:v>
                </c:pt>
                <c:pt idx="17">
                  <c:v>10.44768</c:v>
                </c:pt>
                <c:pt idx="18">
                  <c:v>10.446109999999999</c:v>
                </c:pt>
                <c:pt idx="19">
                  <c:v>10.44534</c:v>
                </c:pt>
                <c:pt idx="20">
                  <c:v>10.44415</c:v>
                </c:pt>
                <c:pt idx="21">
                  <c:v>10.443070000000001</c:v>
                </c:pt>
                <c:pt idx="22">
                  <c:v>10.44243</c:v>
                </c:pt>
                <c:pt idx="23">
                  <c:v>10.44036</c:v>
                </c:pt>
                <c:pt idx="24">
                  <c:v>10.439159999999999</c:v>
                </c:pt>
                <c:pt idx="25">
                  <c:v>10.43722</c:v>
                </c:pt>
                <c:pt idx="26">
                  <c:v>10.437060000000001</c:v>
                </c:pt>
                <c:pt idx="27">
                  <c:v>10.436820000000001</c:v>
                </c:pt>
                <c:pt idx="28">
                  <c:v>10.43524</c:v>
                </c:pt>
                <c:pt idx="29">
                  <c:v>10.43224</c:v>
                </c:pt>
                <c:pt idx="30">
                  <c:v>10.43168</c:v>
                </c:pt>
                <c:pt idx="31">
                  <c:v>10.431430000000001</c:v>
                </c:pt>
                <c:pt idx="32">
                  <c:v>10.431570000000001</c:v>
                </c:pt>
                <c:pt idx="33">
                  <c:v>10.43005</c:v>
                </c:pt>
                <c:pt idx="34">
                  <c:v>10.429220000000001</c:v>
                </c:pt>
                <c:pt idx="35">
                  <c:v>10.4277</c:v>
                </c:pt>
                <c:pt idx="36">
                  <c:v>10.426920000000001</c:v>
                </c:pt>
                <c:pt idx="37">
                  <c:v>10.42643</c:v>
                </c:pt>
                <c:pt idx="38">
                  <c:v>10.42478</c:v>
                </c:pt>
                <c:pt idx="39">
                  <c:v>10.423299999999999</c:v>
                </c:pt>
                <c:pt idx="40">
                  <c:v>10.42216</c:v>
                </c:pt>
                <c:pt idx="41">
                  <c:v>10.420489999999999</c:v>
                </c:pt>
                <c:pt idx="42">
                  <c:v>10.419309999999999</c:v>
                </c:pt>
                <c:pt idx="43">
                  <c:v>10.41872</c:v>
                </c:pt>
                <c:pt idx="44">
                  <c:v>10.416399999999999</c:v>
                </c:pt>
                <c:pt idx="45">
                  <c:v>10.416079999999999</c:v>
                </c:pt>
                <c:pt idx="46">
                  <c:v>10.4153</c:v>
                </c:pt>
                <c:pt idx="47">
                  <c:v>10.413959999999999</c:v>
                </c:pt>
                <c:pt idx="48">
                  <c:v>10.41206</c:v>
                </c:pt>
                <c:pt idx="49">
                  <c:v>10.412599999999999</c:v>
                </c:pt>
                <c:pt idx="50">
                  <c:v>10.411149999999999</c:v>
                </c:pt>
                <c:pt idx="51">
                  <c:v>10.410500000000001</c:v>
                </c:pt>
                <c:pt idx="52">
                  <c:v>10.409000000000001</c:v>
                </c:pt>
                <c:pt idx="53">
                  <c:v>10.40882</c:v>
                </c:pt>
                <c:pt idx="54">
                  <c:v>10.40753</c:v>
                </c:pt>
                <c:pt idx="55">
                  <c:v>10.4068</c:v>
                </c:pt>
                <c:pt idx="56">
                  <c:v>10.40588</c:v>
                </c:pt>
                <c:pt idx="57">
                  <c:v>10.40466</c:v>
                </c:pt>
                <c:pt idx="58">
                  <c:v>10.40429</c:v>
                </c:pt>
                <c:pt idx="59">
                  <c:v>10.40427</c:v>
                </c:pt>
                <c:pt idx="60">
                  <c:v>10.40319</c:v>
                </c:pt>
                <c:pt idx="61">
                  <c:v>10.40132</c:v>
                </c:pt>
                <c:pt idx="62">
                  <c:v>10.40143</c:v>
                </c:pt>
                <c:pt idx="63">
                  <c:v>10.40061</c:v>
                </c:pt>
                <c:pt idx="64">
                  <c:v>10.399430000000001</c:v>
                </c:pt>
                <c:pt idx="65">
                  <c:v>10.397830000000001</c:v>
                </c:pt>
                <c:pt idx="66">
                  <c:v>10.3954</c:v>
                </c:pt>
                <c:pt idx="67">
                  <c:v>10.39513</c:v>
                </c:pt>
                <c:pt idx="68">
                  <c:v>10.394080000000001</c:v>
                </c:pt>
                <c:pt idx="69">
                  <c:v>10.39353</c:v>
                </c:pt>
                <c:pt idx="70">
                  <c:v>10.391360000000001</c:v>
                </c:pt>
                <c:pt idx="71">
                  <c:v>10.39024</c:v>
                </c:pt>
                <c:pt idx="72">
                  <c:v>10.388500000000001</c:v>
                </c:pt>
                <c:pt idx="73">
                  <c:v>10.38688</c:v>
                </c:pt>
                <c:pt idx="74">
                  <c:v>10.3857</c:v>
                </c:pt>
                <c:pt idx="75">
                  <c:v>10.38433</c:v>
                </c:pt>
                <c:pt idx="76">
                  <c:v>10.38358</c:v>
                </c:pt>
                <c:pt idx="77">
                  <c:v>10.382400000000001</c:v>
                </c:pt>
                <c:pt idx="78">
                  <c:v>10.38123</c:v>
                </c:pt>
                <c:pt idx="79">
                  <c:v>10.380240000000001</c:v>
                </c:pt>
                <c:pt idx="80">
                  <c:v>10.37898</c:v>
                </c:pt>
                <c:pt idx="81">
                  <c:v>10.378489999999999</c:v>
                </c:pt>
                <c:pt idx="82">
                  <c:v>10.377549999999999</c:v>
                </c:pt>
                <c:pt idx="83">
                  <c:v>10.376950000000001</c:v>
                </c:pt>
                <c:pt idx="84">
                  <c:v>10.37628</c:v>
                </c:pt>
                <c:pt idx="85">
                  <c:v>10.37546</c:v>
                </c:pt>
                <c:pt idx="86">
                  <c:v>10.3748</c:v>
                </c:pt>
                <c:pt idx="87">
                  <c:v>10.373760000000001</c:v>
                </c:pt>
                <c:pt idx="88">
                  <c:v>10.3725</c:v>
                </c:pt>
                <c:pt idx="89">
                  <c:v>10.372260000000001</c:v>
                </c:pt>
                <c:pt idx="90">
                  <c:v>10.370609999999999</c:v>
                </c:pt>
                <c:pt idx="91">
                  <c:v>10.36951</c:v>
                </c:pt>
                <c:pt idx="92">
                  <c:v>10.368119999999999</c:v>
                </c:pt>
                <c:pt idx="93">
                  <c:v>10.366569999999999</c:v>
                </c:pt>
                <c:pt idx="94">
                  <c:v>10.36528</c:v>
                </c:pt>
                <c:pt idx="95">
                  <c:v>10.363989999999999</c:v>
                </c:pt>
                <c:pt idx="96">
                  <c:v>10.362550000000001</c:v>
                </c:pt>
                <c:pt idx="97">
                  <c:v>10.36139</c:v>
                </c:pt>
                <c:pt idx="98">
                  <c:v>10.359730000000001</c:v>
                </c:pt>
                <c:pt idx="99">
                  <c:v>10.358930000000001</c:v>
                </c:pt>
                <c:pt idx="100">
                  <c:v>10.35882</c:v>
                </c:pt>
                <c:pt idx="101">
                  <c:v>10.35656</c:v>
                </c:pt>
                <c:pt idx="102">
                  <c:v>10.355</c:v>
                </c:pt>
                <c:pt idx="103">
                  <c:v>10.353590000000001</c:v>
                </c:pt>
                <c:pt idx="104">
                  <c:v>10.353059999999999</c:v>
                </c:pt>
                <c:pt idx="105">
                  <c:v>10.35275</c:v>
                </c:pt>
                <c:pt idx="106">
                  <c:v>10.351789999999999</c:v>
                </c:pt>
                <c:pt idx="107">
                  <c:v>10.349959999999999</c:v>
                </c:pt>
                <c:pt idx="108">
                  <c:v>10.349769999999999</c:v>
                </c:pt>
                <c:pt idx="109">
                  <c:v>10.347910000000001</c:v>
                </c:pt>
                <c:pt idx="110">
                  <c:v>10.34782</c:v>
                </c:pt>
                <c:pt idx="111">
                  <c:v>10.347580000000001</c:v>
                </c:pt>
                <c:pt idx="112">
                  <c:v>10.34704</c:v>
                </c:pt>
                <c:pt idx="113">
                  <c:v>10.345969999999999</c:v>
                </c:pt>
                <c:pt idx="114">
                  <c:v>10.34473</c:v>
                </c:pt>
                <c:pt idx="115">
                  <c:v>10.343590000000001</c:v>
                </c:pt>
                <c:pt idx="116">
                  <c:v>10.34286</c:v>
                </c:pt>
                <c:pt idx="117">
                  <c:v>10.34192</c:v>
                </c:pt>
                <c:pt idx="118">
                  <c:v>10.341089999999999</c:v>
                </c:pt>
                <c:pt idx="119">
                  <c:v>10.33919</c:v>
                </c:pt>
                <c:pt idx="120">
                  <c:v>10.33853</c:v>
                </c:pt>
                <c:pt idx="121">
                  <c:v>10.33691</c:v>
                </c:pt>
                <c:pt idx="122">
                  <c:v>10.40094770491803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mAr_25!$E$1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mAr_25!$A$2:$A$210</c:f>
              <c:strCache>
                <c:ptCount val="123"/>
                <c:pt idx="0">
                  <c:v>2.74067</c:v>
                </c:pt>
                <c:pt idx="1">
                  <c:v>3.74199</c:v>
                </c:pt>
                <c:pt idx="2">
                  <c:v>4.74431</c:v>
                </c:pt>
                <c:pt idx="3">
                  <c:v>5.74663</c:v>
                </c:pt>
                <c:pt idx="4">
                  <c:v>6.74795</c:v>
                </c:pt>
                <c:pt idx="5">
                  <c:v>7.75127</c:v>
                </c:pt>
                <c:pt idx="6">
                  <c:v>8.75359</c:v>
                </c:pt>
                <c:pt idx="7">
                  <c:v>9.75289</c:v>
                </c:pt>
                <c:pt idx="8">
                  <c:v>10.75623</c:v>
                </c:pt>
                <c:pt idx="9">
                  <c:v>11.75755</c:v>
                </c:pt>
                <c:pt idx="10">
                  <c:v>12.75888</c:v>
                </c:pt>
                <c:pt idx="11">
                  <c:v>13.76219</c:v>
                </c:pt>
                <c:pt idx="12">
                  <c:v>14.7655</c:v>
                </c:pt>
                <c:pt idx="13">
                  <c:v>15.76682</c:v>
                </c:pt>
                <c:pt idx="14">
                  <c:v>16.76814</c:v>
                </c:pt>
                <c:pt idx="15">
                  <c:v>17.77046</c:v>
                </c:pt>
                <c:pt idx="16">
                  <c:v>18.77178</c:v>
                </c:pt>
                <c:pt idx="17">
                  <c:v>19.77411</c:v>
                </c:pt>
                <c:pt idx="18">
                  <c:v>20.77739</c:v>
                </c:pt>
                <c:pt idx="19">
                  <c:v>21.77874</c:v>
                </c:pt>
                <c:pt idx="20">
                  <c:v>22.78106</c:v>
                </c:pt>
                <c:pt idx="21">
                  <c:v>23.78339</c:v>
                </c:pt>
                <c:pt idx="22">
                  <c:v>24.7847</c:v>
                </c:pt>
                <c:pt idx="23">
                  <c:v>25.78702</c:v>
                </c:pt>
                <c:pt idx="24">
                  <c:v>26.79034</c:v>
                </c:pt>
                <c:pt idx="25">
                  <c:v>27.79263</c:v>
                </c:pt>
                <c:pt idx="26">
                  <c:v>28.79398</c:v>
                </c:pt>
                <c:pt idx="27">
                  <c:v>29.79729</c:v>
                </c:pt>
                <c:pt idx="28">
                  <c:v>30.80061</c:v>
                </c:pt>
                <c:pt idx="29">
                  <c:v>31.80193</c:v>
                </c:pt>
                <c:pt idx="30">
                  <c:v>32.80525</c:v>
                </c:pt>
                <c:pt idx="31">
                  <c:v>33.80757</c:v>
                </c:pt>
                <c:pt idx="32">
                  <c:v>34.80889</c:v>
                </c:pt>
                <c:pt idx="33">
                  <c:v>35.8122</c:v>
                </c:pt>
                <c:pt idx="34">
                  <c:v>36.81452</c:v>
                </c:pt>
                <c:pt idx="35">
                  <c:v>37.81584</c:v>
                </c:pt>
                <c:pt idx="36">
                  <c:v>38.81916</c:v>
                </c:pt>
                <c:pt idx="37">
                  <c:v>39.82245</c:v>
                </c:pt>
                <c:pt idx="38">
                  <c:v>40.8238</c:v>
                </c:pt>
                <c:pt idx="39">
                  <c:v>41.82709</c:v>
                </c:pt>
                <c:pt idx="40">
                  <c:v>42.83041</c:v>
                </c:pt>
                <c:pt idx="41">
                  <c:v>43.83175</c:v>
                </c:pt>
                <c:pt idx="42">
                  <c:v>44.83507</c:v>
                </c:pt>
                <c:pt idx="43">
                  <c:v>45.83838</c:v>
                </c:pt>
                <c:pt idx="44">
                  <c:v>46.8397</c:v>
                </c:pt>
                <c:pt idx="45">
                  <c:v>47.84202</c:v>
                </c:pt>
                <c:pt idx="46">
                  <c:v>48.84431</c:v>
                </c:pt>
                <c:pt idx="47">
                  <c:v>49.84566</c:v>
                </c:pt>
                <c:pt idx="48">
                  <c:v>50.84698</c:v>
                </c:pt>
                <c:pt idx="49">
                  <c:v>51.8503</c:v>
                </c:pt>
                <c:pt idx="50">
                  <c:v>52.85362</c:v>
                </c:pt>
                <c:pt idx="51">
                  <c:v>53.85494</c:v>
                </c:pt>
                <c:pt idx="52">
                  <c:v>54.85723</c:v>
                </c:pt>
                <c:pt idx="53">
                  <c:v>55.85958</c:v>
                </c:pt>
                <c:pt idx="54">
                  <c:v>56.8599</c:v>
                </c:pt>
                <c:pt idx="55">
                  <c:v>57.86222</c:v>
                </c:pt>
                <c:pt idx="56">
                  <c:v>58.86551</c:v>
                </c:pt>
                <c:pt idx="57">
                  <c:v>59.86686</c:v>
                </c:pt>
                <c:pt idx="58">
                  <c:v>60.87017</c:v>
                </c:pt>
                <c:pt idx="59">
                  <c:v>61.87349</c:v>
                </c:pt>
                <c:pt idx="60">
                  <c:v>62.87481</c:v>
                </c:pt>
                <c:pt idx="61">
                  <c:v>63.87713</c:v>
                </c:pt>
                <c:pt idx="62">
                  <c:v>64.88044</c:v>
                </c:pt>
                <c:pt idx="63">
                  <c:v>65.88177</c:v>
                </c:pt>
                <c:pt idx="64">
                  <c:v>66.88408</c:v>
                </c:pt>
                <c:pt idx="65">
                  <c:v>67.8864</c:v>
                </c:pt>
                <c:pt idx="66">
                  <c:v>68.88673</c:v>
                </c:pt>
                <c:pt idx="67">
                  <c:v>69.88902</c:v>
                </c:pt>
                <c:pt idx="68">
                  <c:v>70.89136</c:v>
                </c:pt>
                <c:pt idx="69">
                  <c:v>71.89268</c:v>
                </c:pt>
                <c:pt idx="70">
                  <c:v>72.895</c:v>
                </c:pt>
                <c:pt idx="71">
                  <c:v>73.89832</c:v>
                </c:pt>
                <c:pt idx="72">
                  <c:v>74.90161</c:v>
                </c:pt>
                <c:pt idx="73">
                  <c:v>75.90296</c:v>
                </c:pt>
                <c:pt idx="74">
                  <c:v>76.90627</c:v>
                </c:pt>
                <c:pt idx="75">
                  <c:v>77.90959</c:v>
                </c:pt>
                <c:pt idx="76">
                  <c:v>78.91088</c:v>
                </c:pt>
                <c:pt idx="77">
                  <c:v>79.91221</c:v>
                </c:pt>
                <c:pt idx="78">
                  <c:v>80.91554</c:v>
                </c:pt>
                <c:pt idx="79">
                  <c:v>81.91684</c:v>
                </c:pt>
                <c:pt idx="80">
                  <c:v>82.92019</c:v>
                </c:pt>
                <c:pt idx="81">
                  <c:v>83.92348</c:v>
                </c:pt>
                <c:pt idx="82">
                  <c:v>84.92482</c:v>
                </c:pt>
                <c:pt idx="83">
                  <c:v>85.92811</c:v>
                </c:pt>
                <c:pt idx="84">
                  <c:v>86.92945</c:v>
                </c:pt>
                <c:pt idx="85">
                  <c:v>87.93078</c:v>
                </c:pt>
                <c:pt idx="86">
                  <c:v>88.9341</c:v>
                </c:pt>
                <c:pt idx="87">
                  <c:v>89.93642</c:v>
                </c:pt>
                <c:pt idx="88">
                  <c:v>90.93771</c:v>
                </c:pt>
                <c:pt idx="89">
                  <c:v>91.94003</c:v>
                </c:pt>
                <c:pt idx="90">
                  <c:v>92.94238</c:v>
                </c:pt>
                <c:pt idx="91">
                  <c:v>93.9437</c:v>
                </c:pt>
                <c:pt idx="92">
                  <c:v>94.94702</c:v>
                </c:pt>
                <c:pt idx="93">
                  <c:v>95.95034</c:v>
                </c:pt>
                <c:pt idx="94">
                  <c:v>96.95365</c:v>
                </c:pt>
                <c:pt idx="95">
                  <c:v>97.95297</c:v>
                </c:pt>
                <c:pt idx="96">
                  <c:v>98.95527</c:v>
                </c:pt>
                <c:pt idx="97">
                  <c:v>99.95861</c:v>
                </c:pt>
                <c:pt idx="98">
                  <c:v>100.95993</c:v>
                </c:pt>
                <c:pt idx="99">
                  <c:v>101.96325</c:v>
                </c:pt>
                <c:pt idx="100">
                  <c:v>102.96656</c:v>
                </c:pt>
                <c:pt idx="101">
                  <c:v>103.96788</c:v>
                </c:pt>
                <c:pt idx="102">
                  <c:v>104.9702</c:v>
                </c:pt>
                <c:pt idx="103">
                  <c:v>105.97351</c:v>
                </c:pt>
                <c:pt idx="104">
                  <c:v>106.97484</c:v>
                </c:pt>
                <c:pt idx="105">
                  <c:v>107.97816</c:v>
                </c:pt>
                <c:pt idx="106">
                  <c:v>108.98147</c:v>
                </c:pt>
                <c:pt idx="107">
                  <c:v>109.9818</c:v>
                </c:pt>
                <c:pt idx="108">
                  <c:v>110.98511</c:v>
                </c:pt>
                <c:pt idx="109">
                  <c:v>111.98743</c:v>
                </c:pt>
                <c:pt idx="110">
                  <c:v>112.98875</c:v>
                </c:pt>
                <c:pt idx="111">
                  <c:v>113.99207</c:v>
                </c:pt>
                <c:pt idx="112">
                  <c:v>114.99538</c:v>
                </c:pt>
                <c:pt idx="113">
                  <c:v>115.99671</c:v>
                </c:pt>
                <c:pt idx="114">
                  <c:v>117.00002</c:v>
                </c:pt>
                <c:pt idx="115">
                  <c:v>118.00334</c:v>
                </c:pt>
                <c:pt idx="116">
                  <c:v>119.00665</c:v>
                </c:pt>
                <c:pt idx="117">
                  <c:v>120.00798</c:v>
                </c:pt>
                <c:pt idx="118">
                  <c:v>121.01129</c:v>
                </c:pt>
                <c:pt idx="119">
                  <c:v>122.01458</c:v>
                </c:pt>
                <c:pt idx="120">
                  <c:v>123.01493</c:v>
                </c:pt>
                <c:pt idx="121">
                  <c:v>124.01825</c:v>
                </c:pt>
                <c:pt idx="122">
                  <c:v>Médias</c:v>
                </c:pt>
              </c:strCache>
            </c:strRef>
          </c:xVal>
          <c:yVal>
            <c:numRef>
              <c:f>mAr_25!$E$2:$E$210</c:f>
              <c:numCache>
                <c:formatCode>General</c:formatCode>
                <c:ptCount val="209"/>
                <c:pt idx="0">
                  <c:v>17.305350000000001</c:v>
                </c:pt>
                <c:pt idx="1">
                  <c:v>17.302019999999999</c:v>
                </c:pt>
                <c:pt idx="2">
                  <c:v>17.299689999999998</c:v>
                </c:pt>
                <c:pt idx="3">
                  <c:v>17.296479999999999</c:v>
                </c:pt>
                <c:pt idx="4">
                  <c:v>17.293389999999999</c:v>
                </c:pt>
                <c:pt idx="5">
                  <c:v>17.288720000000001</c:v>
                </c:pt>
                <c:pt idx="6">
                  <c:v>17.28426</c:v>
                </c:pt>
                <c:pt idx="7">
                  <c:v>17.28021</c:v>
                </c:pt>
                <c:pt idx="8">
                  <c:v>17.275459999999999</c:v>
                </c:pt>
                <c:pt idx="9">
                  <c:v>17.271370000000001</c:v>
                </c:pt>
                <c:pt idx="10">
                  <c:v>17.268789999999999</c:v>
                </c:pt>
                <c:pt idx="11">
                  <c:v>17.265840000000001</c:v>
                </c:pt>
                <c:pt idx="12">
                  <c:v>17.263629999999999</c:v>
                </c:pt>
                <c:pt idx="13">
                  <c:v>17.262589999999999</c:v>
                </c:pt>
                <c:pt idx="14">
                  <c:v>17.26079</c:v>
                </c:pt>
                <c:pt idx="15">
                  <c:v>17.261279999999999</c:v>
                </c:pt>
                <c:pt idx="16">
                  <c:v>17.260999999999999</c:v>
                </c:pt>
                <c:pt idx="17">
                  <c:v>17.261150000000001</c:v>
                </c:pt>
                <c:pt idx="18">
                  <c:v>17.262029999999999</c:v>
                </c:pt>
                <c:pt idx="19">
                  <c:v>17.261430000000001</c:v>
                </c:pt>
                <c:pt idx="20">
                  <c:v>17.262979999999999</c:v>
                </c:pt>
                <c:pt idx="21">
                  <c:v>17.26408</c:v>
                </c:pt>
                <c:pt idx="22">
                  <c:v>17.264199999999999</c:v>
                </c:pt>
                <c:pt idx="23">
                  <c:v>17.264569999999999</c:v>
                </c:pt>
                <c:pt idx="24">
                  <c:v>17.26407</c:v>
                </c:pt>
                <c:pt idx="25">
                  <c:v>17.264099999999999</c:v>
                </c:pt>
                <c:pt idx="26">
                  <c:v>17.264410000000002</c:v>
                </c:pt>
                <c:pt idx="27">
                  <c:v>17.263929999999998</c:v>
                </c:pt>
                <c:pt idx="28">
                  <c:v>17.261649999999999</c:v>
                </c:pt>
                <c:pt idx="29">
                  <c:v>17.2605</c:v>
                </c:pt>
                <c:pt idx="30">
                  <c:v>17.258389999999999</c:v>
                </c:pt>
                <c:pt idx="31">
                  <c:v>17.256609999999998</c:v>
                </c:pt>
                <c:pt idx="32">
                  <c:v>17.255040000000001</c:v>
                </c:pt>
                <c:pt idx="33">
                  <c:v>17.251919999999998</c:v>
                </c:pt>
                <c:pt idx="34">
                  <c:v>17.249490000000002</c:v>
                </c:pt>
                <c:pt idx="35">
                  <c:v>17.245950000000001</c:v>
                </c:pt>
                <c:pt idx="36">
                  <c:v>17.242609999999999</c:v>
                </c:pt>
                <c:pt idx="37">
                  <c:v>17.239879999999999</c:v>
                </c:pt>
                <c:pt idx="38">
                  <c:v>17.234960000000001</c:v>
                </c:pt>
                <c:pt idx="39">
                  <c:v>17.231249999999999</c:v>
                </c:pt>
                <c:pt idx="40">
                  <c:v>17.226520000000001</c:v>
                </c:pt>
                <c:pt idx="41">
                  <c:v>17.221710000000002</c:v>
                </c:pt>
                <c:pt idx="42">
                  <c:v>17.21838</c:v>
                </c:pt>
                <c:pt idx="43">
                  <c:v>17.2151</c:v>
                </c:pt>
                <c:pt idx="44">
                  <c:v>17.21228</c:v>
                </c:pt>
                <c:pt idx="45">
                  <c:v>17.21011</c:v>
                </c:pt>
                <c:pt idx="46">
                  <c:v>17.208539999999999</c:v>
                </c:pt>
                <c:pt idx="47">
                  <c:v>17.20833</c:v>
                </c:pt>
                <c:pt idx="48">
                  <c:v>17.207750000000001</c:v>
                </c:pt>
                <c:pt idx="49">
                  <c:v>17.208069999999999</c:v>
                </c:pt>
                <c:pt idx="50">
                  <c:v>17.2088</c:v>
                </c:pt>
                <c:pt idx="51">
                  <c:v>17.209289999999999</c:v>
                </c:pt>
                <c:pt idx="52">
                  <c:v>17.20947</c:v>
                </c:pt>
                <c:pt idx="53">
                  <c:v>17.21172</c:v>
                </c:pt>
                <c:pt idx="54">
                  <c:v>17.212430000000001</c:v>
                </c:pt>
                <c:pt idx="55">
                  <c:v>17.213090000000001</c:v>
                </c:pt>
                <c:pt idx="56">
                  <c:v>17.21454</c:v>
                </c:pt>
                <c:pt idx="57">
                  <c:v>17.215199999999999</c:v>
                </c:pt>
                <c:pt idx="58">
                  <c:v>17.215679999999999</c:v>
                </c:pt>
                <c:pt idx="59">
                  <c:v>17.216699999999999</c:v>
                </c:pt>
                <c:pt idx="60">
                  <c:v>17.215800000000002</c:v>
                </c:pt>
                <c:pt idx="61">
                  <c:v>17.214510000000001</c:v>
                </c:pt>
                <c:pt idx="62">
                  <c:v>17.21407</c:v>
                </c:pt>
                <c:pt idx="63">
                  <c:v>17.213239999999999</c:v>
                </c:pt>
                <c:pt idx="64">
                  <c:v>17.211639999999999</c:v>
                </c:pt>
                <c:pt idx="65">
                  <c:v>17.210470000000001</c:v>
                </c:pt>
                <c:pt idx="66">
                  <c:v>17.207889999999999</c:v>
                </c:pt>
                <c:pt idx="67">
                  <c:v>17.205870000000001</c:v>
                </c:pt>
                <c:pt idx="68">
                  <c:v>17.20363</c:v>
                </c:pt>
                <c:pt idx="69">
                  <c:v>17.20082</c:v>
                </c:pt>
                <c:pt idx="70">
                  <c:v>17.19699</c:v>
                </c:pt>
                <c:pt idx="71">
                  <c:v>17.192959999999999</c:v>
                </c:pt>
                <c:pt idx="72">
                  <c:v>17.189309999999999</c:v>
                </c:pt>
                <c:pt idx="73">
                  <c:v>17.184080000000002</c:v>
                </c:pt>
                <c:pt idx="74">
                  <c:v>17.180309999999999</c:v>
                </c:pt>
                <c:pt idx="75">
                  <c:v>17.176659999999998</c:v>
                </c:pt>
                <c:pt idx="76">
                  <c:v>17.1737</c:v>
                </c:pt>
                <c:pt idx="77">
                  <c:v>17.170770000000001</c:v>
                </c:pt>
                <c:pt idx="78">
                  <c:v>17.169630000000002</c:v>
                </c:pt>
                <c:pt idx="79">
                  <c:v>17.167999999999999</c:v>
                </c:pt>
                <c:pt idx="80">
                  <c:v>17.167200000000001</c:v>
                </c:pt>
                <c:pt idx="81">
                  <c:v>17.16676</c:v>
                </c:pt>
                <c:pt idx="82">
                  <c:v>17.167169999999999</c:v>
                </c:pt>
                <c:pt idx="83">
                  <c:v>17.16778</c:v>
                </c:pt>
                <c:pt idx="84">
                  <c:v>17.167400000000001</c:v>
                </c:pt>
                <c:pt idx="85">
                  <c:v>17.169339999999998</c:v>
                </c:pt>
                <c:pt idx="86">
                  <c:v>17.171009999999999</c:v>
                </c:pt>
                <c:pt idx="87">
                  <c:v>17.171309999999998</c:v>
                </c:pt>
                <c:pt idx="88">
                  <c:v>17.172889999999999</c:v>
                </c:pt>
                <c:pt idx="89">
                  <c:v>17.174489999999999</c:v>
                </c:pt>
                <c:pt idx="90">
                  <c:v>17.174240000000001</c:v>
                </c:pt>
                <c:pt idx="91">
                  <c:v>17.174630000000001</c:v>
                </c:pt>
                <c:pt idx="92">
                  <c:v>17.17521</c:v>
                </c:pt>
                <c:pt idx="93">
                  <c:v>17.17501</c:v>
                </c:pt>
                <c:pt idx="94">
                  <c:v>17.175129999999999</c:v>
                </c:pt>
                <c:pt idx="95">
                  <c:v>17.173850000000002</c:v>
                </c:pt>
                <c:pt idx="96">
                  <c:v>17.172499999999999</c:v>
                </c:pt>
                <c:pt idx="97">
                  <c:v>17.171559999999999</c:v>
                </c:pt>
                <c:pt idx="98">
                  <c:v>17.17024</c:v>
                </c:pt>
                <c:pt idx="99">
                  <c:v>17.168579999999999</c:v>
                </c:pt>
                <c:pt idx="100">
                  <c:v>17.166920000000001</c:v>
                </c:pt>
                <c:pt idx="101">
                  <c:v>17.1645</c:v>
                </c:pt>
                <c:pt idx="102">
                  <c:v>17.161259999999999</c:v>
                </c:pt>
                <c:pt idx="103">
                  <c:v>17.158899999999999</c:v>
                </c:pt>
                <c:pt idx="104">
                  <c:v>17.153829999999999</c:v>
                </c:pt>
                <c:pt idx="105">
                  <c:v>17.15015</c:v>
                </c:pt>
                <c:pt idx="106">
                  <c:v>17.14706</c:v>
                </c:pt>
                <c:pt idx="107">
                  <c:v>17.142469999999999</c:v>
                </c:pt>
                <c:pt idx="108">
                  <c:v>17.139109999999999</c:v>
                </c:pt>
                <c:pt idx="109">
                  <c:v>17.134899999999998</c:v>
                </c:pt>
                <c:pt idx="110">
                  <c:v>17.131789999999999</c:v>
                </c:pt>
                <c:pt idx="111">
                  <c:v>17.12921</c:v>
                </c:pt>
                <c:pt idx="112">
                  <c:v>17.127079999999999</c:v>
                </c:pt>
                <c:pt idx="113">
                  <c:v>17.12604</c:v>
                </c:pt>
                <c:pt idx="114">
                  <c:v>17.124880000000001</c:v>
                </c:pt>
                <c:pt idx="115">
                  <c:v>17.124649999999999</c:v>
                </c:pt>
                <c:pt idx="116">
                  <c:v>17.125699999999998</c:v>
                </c:pt>
                <c:pt idx="117">
                  <c:v>17.126239999999999</c:v>
                </c:pt>
                <c:pt idx="118">
                  <c:v>17.12687</c:v>
                </c:pt>
                <c:pt idx="119">
                  <c:v>17.127289999999999</c:v>
                </c:pt>
                <c:pt idx="120">
                  <c:v>17.12818</c:v>
                </c:pt>
                <c:pt idx="121">
                  <c:v>17.131049999999998</c:v>
                </c:pt>
                <c:pt idx="122">
                  <c:v>17.207086147540988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178432"/>
        <c:axId val="1973171904"/>
      </c:scatterChart>
      <c:valAx>
        <c:axId val="197317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3171904"/>
        <c:crosses val="autoZero"/>
        <c:crossBetween val="midCat"/>
      </c:valAx>
      <c:valAx>
        <c:axId val="19731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317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mAr_30!$G$1</c:f>
              <c:strCache>
                <c:ptCount val="1"/>
                <c:pt idx="0">
                  <c:v>mdot_air(kg/s)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mAr_30!$A$2:$A$206</c:f>
              <c:strCache>
                <c:ptCount val="121"/>
                <c:pt idx="0">
                  <c:v>2.74269</c:v>
                </c:pt>
                <c:pt idx="1">
                  <c:v>3.74501</c:v>
                </c:pt>
                <c:pt idx="2">
                  <c:v>4.74633</c:v>
                </c:pt>
                <c:pt idx="3">
                  <c:v>5.74965</c:v>
                </c:pt>
                <c:pt idx="4">
                  <c:v>6.75297</c:v>
                </c:pt>
                <c:pt idx="5">
                  <c:v>7.75426</c:v>
                </c:pt>
                <c:pt idx="6">
                  <c:v>8.7576</c:v>
                </c:pt>
                <c:pt idx="7">
                  <c:v>9.75893</c:v>
                </c:pt>
                <c:pt idx="8">
                  <c:v>10.75925</c:v>
                </c:pt>
                <c:pt idx="9">
                  <c:v>11.75957</c:v>
                </c:pt>
                <c:pt idx="10">
                  <c:v>12.76286</c:v>
                </c:pt>
                <c:pt idx="11">
                  <c:v>13.76418</c:v>
                </c:pt>
                <c:pt idx="12">
                  <c:v>14.7675</c:v>
                </c:pt>
                <c:pt idx="13">
                  <c:v>15.76984</c:v>
                </c:pt>
                <c:pt idx="14">
                  <c:v>16.77116</c:v>
                </c:pt>
                <c:pt idx="15">
                  <c:v>17.77345</c:v>
                </c:pt>
                <c:pt idx="16">
                  <c:v>18.7758</c:v>
                </c:pt>
                <c:pt idx="17">
                  <c:v>19.77513</c:v>
                </c:pt>
                <c:pt idx="18">
                  <c:v>20.77745</c:v>
                </c:pt>
                <c:pt idx="19">
                  <c:v>21.77977</c:v>
                </c:pt>
                <c:pt idx="20">
                  <c:v>22.78009</c:v>
                </c:pt>
                <c:pt idx="21">
                  <c:v>23.78241</c:v>
                </c:pt>
                <c:pt idx="22">
                  <c:v>24.78573</c:v>
                </c:pt>
                <c:pt idx="23">
                  <c:v>25.78804</c:v>
                </c:pt>
                <c:pt idx="24">
                  <c:v>26.78937</c:v>
                </c:pt>
                <c:pt idx="25">
                  <c:v>27.79069</c:v>
                </c:pt>
                <c:pt idx="26">
                  <c:v>28.794</c:v>
                </c:pt>
                <c:pt idx="27">
                  <c:v>29.79533</c:v>
                </c:pt>
                <c:pt idx="28">
                  <c:v>30.79864</c:v>
                </c:pt>
                <c:pt idx="29">
                  <c:v>31.80196</c:v>
                </c:pt>
                <c:pt idx="30">
                  <c:v>32.80328</c:v>
                </c:pt>
                <c:pt idx="31">
                  <c:v>33.80659</c:v>
                </c:pt>
                <c:pt idx="32">
                  <c:v>34.80892</c:v>
                </c:pt>
                <c:pt idx="33">
                  <c:v>35.81023</c:v>
                </c:pt>
                <c:pt idx="34">
                  <c:v>36.81355</c:v>
                </c:pt>
                <c:pt idx="35">
                  <c:v>37.81587</c:v>
                </c:pt>
                <c:pt idx="36">
                  <c:v>38.81719</c:v>
                </c:pt>
                <c:pt idx="37">
                  <c:v>39.82051</c:v>
                </c:pt>
                <c:pt idx="38">
                  <c:v>40.82382</c:v>
                </c:pt>
                <c:pt idx="39">
                  <c:v>41.82514</c:v>
                </c:pt>
                <c:pt idx="40">
                  <c:v>42.82846</c:v>
                </c:pt>
                <c:pt idx="41">
                  <c:v>43.83078</c:v>
                </c:pt>
                <c:pt idx="42">
                  <c:v>44.83111</c:v>
                </c:pt>
                <c:pt idx="43">
                  <c:v>45.83143</c:v>
                </c:pt>
                <c:pt idx="44">
                  <c:v>46.83474</c:v>
                </c:pt>
                <c:pt idx="45">
                  <c:v>47.83706</c:v>
                </c:pt>
                <c:pt idx="46">
                  <c:v>48.83835</c:v>
                </c:pt>
                <c:pt idx="47">
                  <c:v>49.8417</c:v>
                </c:pt>
                <c:pt idx="48">
                  <c:v>50.84502</c:v>
                </c:pt>
                <c:pt idx="49">
                  <c:v>51.84634</c:v>
                </c:pt>
                <c:pt idx="50">
                  <c:v>52.84963</c:v>
                </c:pt>
                <c:pt idx="51">
                  <c:v>53.85297</c:v>
                </c:pt>
                <c:pt idx="52">
                  <c:v>54.85426</c:v>
                </c:pt>
                <c:pt idx="53">
                  <c:v>55.85761</c:v>
                </c:pt>
                <c:pt idx="54">
                  <c:v>56.8609</c:v>
                </c:pt>
                <c:pt idx="55">
                  <c:v>57.86224</c:v>
                </c:pt>
                <c:pt idx="56">
                  <c:v>58.86553</c:v>
                </c:pt>
                <c:pt idx="57">
                  <c:v>59.86887</c:v>
                </c:pt>
                <c:pt idx="58">
                  <c:v>60.87017</c:v>
                </c:pt>
                <c:pt idx="59">
                  <c:v>61.87252</c:v>
                </c:pt>
                <c:pt idx="60">
                  <c:v>62.87583</c:v>
                </c:pt>
                <c:pt idx="61">
                  <c:v>63.87516</c:v>
                </c:pt>
                <c:pt idx="62">
                  <c:v>64.87847</c:v>
                </c:pt>
                <c:pt idx="63">
                  <c:v>65.88179</c:v>
                </c:pt>
                <c:pt idx="64">
                  <c:v>66.88311</c:v>
                </c:pt>
                <c:pt idx="65">
                  <c:v>67.88444</c:v>
                </c:pt>
                <c:pt idx="66">
                  <c:v>68.88775</c:v>
                </c:pt>
                <c:pt idx="67">
                  <c:v>69.88908</c:v>
                </c:pt>
                <c:pt idx="68">
                  <c:v>70.89039</c:v>
                </c:pt>
                <c:pt idx="69">
                  <c:v>71.89371</c:v>
                </c:pt>
                <c:pt idx="70">
                  <c:v>72.89702</c:v>
                </c:pt>
                <c:pt idx="71">
                  <c:v>73.89835</c:v>
                </c:pt>
                <c:pt idx="72">
                  <c:v>74.90166</c:v>
                </c:pt>
                <c:pt idx="73">
                  <c:v>75.90395</c:v>
                </c:pt>
                <c:pt idx="74">
                  <c:v>76.9043</c:v>
                </c:pt>
                <c:pt idx="75">
                  <c:v>77.90762</c:v>
                </c:pt>
                <c:pt idx="76">
                  <c:v>78.91094</c:v>
                </c:pt>
                <c:pt idx="77">
                  <c:v>79.91225</c:v>
                </c:pt>
                <c:pt idx="78">
                  <c:v>80.91555</c:v>
                </c:pt>
                <c:pt idx="79">
                  <c:v>81.91789</c:v>
                </c:pt>
                <c:pt idx="80">
                  <c:v>82.91922</c:v>
                </c:pt>
                <c:pt idx="81">
                  <c:v>83.92253</c:v>
                </c:pt>
                <c:pt idx="82">
                  <c:v>84.92585</c:v>
                </c:pt>
                <c:pt idx="83">
                  <c:v>85.92717</c:v>
                </c:pt>
                <c:pt idx="84">
                  <c:v>86.93048</c:v>
                </c:pt>
                <c:pt idx="85">
                  <c:v>87.93377</c:v>
                </c:pt>
                <c:pt idx="86">
                  <c:v>88.93512</c:v>
                </c:pt>
                <c:pt idx="87">
                  <c:v>89.93744</c:v>
                </c:pt>
                <c:pt idx="88">
                  <c:v>90.93976</c:v>
                </c:pt>
                <c:pt idx="89">
                  <c:v>91.94208</c:v>
                </c:pt>
                <c:pt idx="90">
                  <c:v>92.9434</c:v>
                </c:pt>
                <c:pt idx="91">
                  <c:v>93.94669</c:v>
                </c:pt>
                <c:pt idx="92">
                  <c:v>94.95004</c:v>
                </c:pt>
                <c:pt idx="93">
                  <c:v>95.95035</c:v>
                </c:pt>
                <c:pt idx="94">
                  <c:v>96.95367</c:v>
                </c:pt>
                <c:pt idx="95">
                  <c:v>97.95699</c:v>
                </c:pt>
                <c:pt idx="96">
                  <c:v>98.95831</c:v>
                </c:pt>
                <c:pt idx="97">
                  <c:v>99.96162</c:v>
                </c:pt>
                <c:pt idx="98">
                  <c:v>100.96494</c:v>
                </c:pt>
                <c:pt idx="99">
                  <c:v>101.96626</c:v>
                </c:pt>
                <c:pt idx="100">
                  <c:v>102.96758</c:v>
                </c:pt>
                <c:pt idx="101">
                  <c:v>103.9709</c:v>
                </c:pt>
                <c:pt idx="102">
                  <c:v>104.97219</c:v>
                </c:pt>
                <c:pt idx="103">
                  <c:v>105.97554</c:v>
                </c:pt>
                <c:pt idx="104">
                  <c:v>106.97885</c:v>
                </c:pt>
                <c:pt idx="105">
                  <c:v>107.97917</c:v>
                </c:pt>
                <c:pt idx="106">
                  <c:v>108.9815</c:v>
                </c:pt>
                <c:pt idx="107">
                  <c:v>109.98479</c:v>
                </c:pt>
                <c:pt idx="108">
                  <c:v>110.98614</c:v>
                </c:pt>
                <c:pt idx="109">
                  <c:v>111.98945</c:v>
                </c:pt>
                <c:pt idx="110">
                  <c:v>112.99277</c:v>
                </c:pt>
                <c:pt idx="111">
                  <c:v>113.99506</c:v>
                </c:pt>
                <c:pt idx="112">
                  <c:v>114.99541</c:v>
                </c:pt>
                <c:pt idx="113">
                  <c:v>115.99772</c:v>
                </c:pt>
                <c:pt idx="114">
                  <c:v>117.00004</c:v>
                </c:pt>
                <c:pt idx="115">
                  <c:v>118.00134</c:v>
                </c:pt>
                <c:pt idx="116">
                  <c:v>119.00266</c:v>
                </c:pt>
                <c:pt idx="117">
                  <c:v>120.006</c:v>
                </c:pt>
                <c:pt idx="118">
                  <c:v>121.0063</c:v>
                </c:pt>
                <c:pt idx="119">
                  <c:v>122.00762</c:v>
                </c:pt>
                <c:pt idx="120">
                  <c:v>Médias</c:v>
                </c:pt>
              </c:strCache>
            </c:strRef>
          </c:xVal>
          <c:yVal>
            <c:numRef>
              <c:f>mAr_30!$G$2:$G$206</c:f>
              <c:numCache>
                <c:formatCode>General</c:formatCode>
                <c:ptCount val="205"/>
                <c:pt idx="0">
                  <c:v>2.6159999999999999E-2</c:v>
                </c:pt>
                <c:pt idx="1">
                  <c:v>2.5190000000000001E-2</c:v>
                </c:pt>
                <c:pt idx="2">
                  <c:v>2.7060000000000001E-2</c:v>
                </c:pt>
                <c:pt idx="3">
                  <c:v>2.5729999999999999E-2</c:v>
                </c:pt>
                <c:pt idx="4">
                  <c:v>2.623E-2</c:v>
                </c:pt>
                <c:pt idx="5">
                  <c:v>2.7539999999999999E-2</c:v>
                </c:pt>
                <c:pt idx="6">
                  <c:v>2.6450000000000001E-2</c:v>
                </c:pt>
                <c:pt idx="7">
                  <c:v>2.6769999999999999E-2</c:v>
                </c:pt>
                <c:pt idx="8">
                  <c:v>2.623E-2</c:v>
                </c:pt>
                <c:pt idx="9">
                  <c:v>2.6839999999999999E-2</c:v>
                </c:pt>
                <c:pt idx="10">
                  <c:v>2.579E-2</c:v>
                </c:pt>
                <c:pt idx="11">
                  <c:v>2.6169999999999999E-2</c:v>
                </c:pt>
                <c:pt idx="12">
                  <c:v>2.5219999999999999E-2</c:v>
                </c:pt>
                <c:pt idx="13">
                  <c:v>2.649E-2</c:v>
                </c:pt>
                <c:pt idx="14">
                  <c:v>2.6239999999999999E-2</c:v>
                </c:pt>
                <c:pt idx="15">
                  <c:v>2.5530000000000001E-2</c:v>
                </c:pt>
                <c:pt idx="16">
                  <c:v>2.6599999999999999E-2</c:v>
                </c:pt>
                <c:pt idx="17">
                  <c:v>2.6610000000000002E-2</c:v>
                </c:pt>
                <c:pt idx="18">
                  <c:v>2.691E-2</c:v>
                </c:pt>
                <c:pt idx="19">
                  <c:v>2.5559999999999999E-2</c:v>
                </c:pt>
                <c:pt idx="20">
                  <c:v>2.588E-2</c:v>
                </c:pt>
                <c:pt idx="21">
                  <c:v>2.537E-2</c:v>
                </c:pt>
                <c:pt idx="22">
                  <c:v>2.579E-2</c:v>
                </c:pt>
                <c:pt idx="23">
                  <c:v>2.5600000000000001E-2</c:v>
                </c:pt>
                <c:pt idx="24">
                  <c:v>2.6409999999999999E-2</c:v>
                </c:pt>
                <c:pt idx="25">
                  <c:v>2.6190000000000001E-2</c:v>
                </c:pt>
                <c:pt idx="26">
                  <c:v>2.589E-2</c:v>
                </c:pt>
                <c:pt idx="27">
                  <c:v>2.639E-2</c:v>
                </c:pt>
                <c:pt idx="28">
                  <c:v>2.7040000000000002E-2</c:v>
                </c:pt>
                <c:pt idx="29">
                  <c:v>2.606E-2</c:v>
                </c:pt>
                <c:pt idx="30">
                  <c:v>2.477E-2</c:v>
                </c:pt>
                <c:pt idx="31">
                  <c:v>2.5919999999999999E-2</c:v>
                </c:pt>
                <c:pt idx="32">
                  <c:v>2.4899999999999999E-2</c:v>
                </c:pt>
                <c:pt idx="33">
                  <c:v>2.6759999999999999E-2</c:v>
                </c:pt>
                <c:pt idx="34">
                  <c:v>2.554E-2</c:v>
                </c:pt>
                <c:pt idx="35">
                  <c:v>2.589E-2</c:v>
                </c:pt>
                <c:pt idx="36">
                  <c:v>2.5860000000000001E-2</c:v>
                </c:pt>
                <c:pt idx="37">
                  <c:v>2.6530000000000001E-2</c:v>
                </c:pt>
                <c:pt idx="38">
                  <c:v>2.6960000000000001E-2</c:v>
                </c:pt>
                <c:pt idx="39">
                  <c:v>2.5669999999999998E-2</c:v>
                </c:pt>
                <c:pt idx="40">
                  <c:v>2.6040000000000001E-2</c:v>
                </c:pt>
                <c:pt idx="41">
                  <c:v>2.6120000000000001E-2</c:v>
                </c:pt>
                <c:pt idx="42">
                  <c:v>2.588E-2</c:v>
                </c:pt>
                <c:pt idx="43">
                  <c:v>2.5229999999999999E-2</c:v>
                </c:pt>
                <c:pt idx="44">
                  <c:v>2.5649999999999999E-2</c:v>
                </c:pt>
                <c:pt idx="45">
                  <c:v>2.639E-2</c:v>
                </c:pt>
                <c:pt idx="46">
                  <c:v>2.7390000000000001E-2</c:v>
                </c:pt>
                <c:pt idx="47">
                  <c:v>2.7040000000000002E-2</c:v>
                </c:pt>
                <c:pt idx="48">
                  <c:v>2.6079999999999999E-2</c:v>
                </c:pt>
                <c:pt idx="49">
                  <c:v>2.605E-2</c:v>
                </c:pt>
                <c:pt idx="50">
                  <c:v>2.6020000000000001E-2</c:v>
                </c:pt>
                <c:pt idx="51">
                  <c:v>2.4819999999999998E-2</c:v>
                </c:pt>
                <c:pt idx="52">
                  <c:v>2.4910000000000002E-2</c:v>
                </c:pt>
                <c:pt idx="53">
                  <c:v>2.589E-2</c:v>
                </c:pt>
                <c:pt idx="54">
                  <c:v>2.605E-2</c:v>
                </c:pt>
                <c:pt idx="55">
                  <c:v>2.5190000000000001E-2</c:v>
                </c:pt>
                <c:pt idx="56">
                  <c:v>2.547E-2</c:v>
                </c:pt>
                <c:pt idx="57">
                  <c:v>2.5409999999999999E-2</c:v>
                </c:pt>
                <c:pt idx="58">
                  <c:v>2.5569999999999999E-2</c:v>
                </c:pt>
                <c:pt idx="59">
                  <c:v>2.7040000000000002E-2</c:v>
                </c:pt>
                <c:pt idx="60">
                  <c:v>2.657E-2</c:v>
                </c:pt>
                <c:pt idx="61">
                  <c:v>2.6339999999999999E-2</c:v>
                </c:pt>
                <c:pt idx="62">
                  <c:v>2.554E-2</c:v>
                </c:pt>
                <c:pt idx="63">
                  <c:v>2.6440000000000002E-2</c:v>
                </c:pt>
                <c:pt idx="64">
                  <c:v>2.6370000000000001E-2</c:v>
                </c:pt>
                <c:pt idx="65">
                  <c:v>2.7799999999999998E-2</c:v>
                </c:pt>
                <c:pt idx="66">
                  <c:v>2.81E-2</c:v>
                </c:pt>
                <c:pt idx="67">
                  <c:v>2.656E-2</c:v>
                </c:pt>
                <c:pt idx="68">
                  <c:v>2.6540000000000001E-2</c:v>
                </c:pt>
                <c:pt idx="69">
                  <c:v>2.5700000000000001E-2</c:v>
                </c:pt>
                <c:pt idx="70">
                  <c:v>2.5610000000000001E-2</c:v>
                </c:pt>
                <c:pt idx="71">
                  <c:v>2.7359999999999999E-2</c:v>
                </c:pt>
                <c:pt idx="72">
                  <c:v>2.6939999999999999E-2</c:v>
                </c:pt>
                <c:pt idx="73">
                  <c:v>2.647E-2</c:v>
                </c:pt>
                <c:pt idx="74">
                  <c:v>2.648E-2</c:v>
                </c:pt>
                <c:pt idx="75">
                  <c:v>2.5569999999999999E-2</c:v>
                </c:pt>
                <c:pt idx="76">
                  <c:v>2.5659999999999999E-2</c:v>
                </c:pt>
                <c:pt idx="77">
                  <c:v>2.6210000000000001E-2</c:v>
                </c:pt>
                <c:pt idx="78">
                  <c:v>2.5440000000000001E-2</c:v>
                </c:pt>
                <c:pt idx="79">
                  <c:v>2.5499999999999998E-2</c:v>
                </c:pt>
                <c:pt idx="80">
                  <c:v>2.613E-2</c:v>
                </c:pt>
                <c:pt idx="81">
                  <c:v>2.6349999999999998E-2</c:v>
                </c:pt>
                <c:pt idx="82">
                  <c:v>2.5149999999999999E-2</c:v>
                </c:pt>
                <c:pt idx="83">
                  <c:v>2.5139999999999999E-2</c:v>
                </c:pt>
                <c:pt idx="84">
                  <c:v>2.6339999999999999E-2</c:v>
                </c:pt>
                <c:pt idx="85">
                  <c:v>2.5919999999999999E-2</c:v>
                </c:pt>
                <c:pt idx="86">
                  <c:v>2.606E-2</c:v>
                </c:pt>
                <c:pt idx="87">
                  <c:v>2.4910000000000002E-2</c:v>
                </c:pt>
                <c:pt idx="88">
                  <c:v>2.6950000000000002E-2</c:v>
                </c:pt>
                <c:pt idx="89">
                  <c:v>2.5440000000000001E-2</c:v>
                </c:pt>
                <c:pt idx="90">
                  <c:v>2.7109999999999999E-2</c:v>
                </c:pt>
                <c:pt idx="91">
                  <c:v>2.6849999999999999E-2</c:v>
                </c:pt>
                <c:pt idx="92">
                  <c:v>2.7040000000000002E-2</c:v>
                </c:pt>
                <c:pt idx="93">
                  <c:v>2.6839999999999999E-2</c:v>
                </c:pt>
                <c:pt idx="94">
                  <c:v>2.615E-2</c:v>
                </c:pt>
                <c:pt idx="95">
                  <c:v>2.691E-2</c:v>
                </c:pt>
                <c:pt idx="96">
                  <c:v>2.6610000000000002E-2</c:v>
                </c:pt>
                <c:pt idx="97">
                  <c:v>2.4910000000000002E-2</c:v>
                </c:pt>
                <c:pt idx="98">
                  <c:v>2.588E-2</c:v>
                </c:pt>
                <c:pt idx="99">
                  <c:v>2.6870000000000002E-2</c:v>
                </c:pt>
                <c:pt idx="100">
                  <c:v>2.767E-2</c:v>
                </c:pt>
                <c:pt idx="101">
                  <c:v>2.6749999999999999E-2</c:v>
                </c:pt>
                <c:pt idx="102">
                  <c:v>2.7539999999999999E-2</c:v>
                </c:pt>
                <c:pt idx="103">
                  <c:v>2.674E-2</c:v>
                </c:pt>
                <c:pt idx="104">
                  <c:v>2.6419999999999999E-2</c:v>
                </c:pt>
                <c:pt idx="105">
                  <c:v>2.5749999999999999E-2</c:v>
                </c:pt>
                <c:pt idx="106">
                  <c:v>2.6519999999999998E-2</c:v>
                </c:pt>
                <c:pt idx="107">
                  <c:v>2.7210000000000002E-2</c:v>
                </c:pt>
                <c:pt idx="108">
                  <c:v>2.664E-2</c:v>
                </c:pt>
                <c:pt idx="109">
                  <c:v>2.5850000000000001E-2</c:v>
                </c:pt>
                <c:pt idx="110">
                  <c:v>2.63E-2</c:v>
                </c:pt>
                <c:pt idx="111">
                  <c:v>2.6679999999999999E-2</c:v>
                </c:pt>
                <c:pt idx="112">
                  <c:v>2.5440000000000001E-2</c:v>
                </c:pt>
                <c:pt idx="113">
                  <c:v>2.6069999999999999E-2</c:v>
                </c:pt>
                <c:pt idx="114">
                  <c:v>2.5420000000000002E-2</c:v>
                </c:pt>
                <c:pt idx="115">
                  <c:v>2.615E-2</c:v>
                </c:pt>
                <c:pt idx="116">
                  <c:v>2.6610000000000002E-2</c:v>
                </c:pt>
                <c:pt idx="117">
                  <c:v>2.6370000000000001E-2</c:v>
                </c:pt>
                <c:pt idx="118">
                  <c:v>2.6040000000000001E-2</c:v>
                </c:pt>
                <c:pt idx="119">
                  <c:v>2.6110000000000001E-2</c:v>
                </c:pt>
                <c:pt idx="120">
                  <c:v>2.6183500000000005E-2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178976"/>
        <c:axId val="1973172992"/>
      </c:scatterChart>
      <c:valAx>
        <c:axId val="197317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3172992"/>
        <c:crosses val="autoZero"/>
        <c:crossBetween val="midCat"/>
      </c:valAx>
      <c:valAx>
        <c:axId val="19731729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317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mAr_30!$B$1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mAr_30!$A$2:$A$206</c:f>
              <c:strCache>
                <c:ptCount val="121"/>
                <c:pt idx="0">
                  <c:v>2.74269</c:v>
                </c:pt>
                <c:pt idx="1">
                  <c:v>3.74501</c:v>
                </c:pt>
                <c:pt idx="2">
                  <c:v>4.74633</c:v>
                </c:pt>
                <c:pt idx="3">
                  <c:v>5.74965</c:v>
                </c:pt>
                <c:pt idx="4">
                  <c:v>6.75297</c:v>
                </c:pt>
                <c:pt idx="5">
                  <c:v>7.75426</c:v>
                </c:pt>
                <c:pt idx="6">
                  <c:v>8.7576</c:v>
                </c:pt>
                <c:pt idx="7">
                  <c:v>9.75893</c:v>
                </c:pt>
                <c:pt idx="8">
                  <c:v>10.75925</c:v>
                </c:pt>
                <c:pt idx="9">
                  <c:v>11.75957</c:v>
                </c:pt>
                <c:pt idx="10">
                  <c:v>12.76286</c:v>
                </c:pt>
                <c:pt idx="11">
                  <c:v>13.76418</c:v>
                </c:pt>
                <c:pt idx="12">
                  <c:v>14.7675</c:v>
                </c:pt>
                <c:pt idx="13">
                  <c:v>15.76984</c:v>
                </c:pt>
                <c:pt idx="14">
                  <c:v>16.77116</c:v>
                </c:pt>
                <c:pt idx="15">
                  <c:v>17.77345</c:v>
                </c:pt>
                <c:pt idx="16">
                  <c:v>18.7758</c:v>
                </c:pt>
                <c:pt idx="17">
                  <c:v>19.77513</c:v>
                </c:pt>
                <c:pt idx="18">
                  <c:v>20.77745</c:v>
                </c:pt>
                <c:pt idx="19">
                  <c:v>21.77977</c:v>
                </c:pt>
                <c:pt idx="20">
                  <c:v>22.78009</c:v>
                </c:pt>
                <c:pt idx="21">
                  <c:v>23.78241</c:v>
                </c:pt>
                <c:pt idx="22">
                  <c:v>24.78573</c:v>
                </c:pt>
                <c:pt idx="23">
                  <c:v>25.78804</c:v>
                </c:pt>
                <c:pt idx="24">
                  <c:v>26.78937</c:v>
                </c:pt>
                <c:pt idx="25">
                  <c:v>27.79069</c:v>
                </c:pt>
                <c:pt idx="26">
                  <c:v>28.794</c:v>
                </c:pt>
                <c:pt idx="27">
                  <c:v>29.79533</c:v>
                </c:pt>
                <c:pt idx="28">
                  <c:v>30.79864</c:v>
                </c:pt>
                <c:pt idx="29">
                  <c:v>31.80196</c:v>
                </c:pt>
                <c:pt idx="30">
                  <c:v>32.80328</c:v>
                </c:pt>
                <c:pt idx="31">
                  <c:v>33.80659</c:v>
                </c:pt>
                <c:pt idx="32">
                  <c:v>34.80892</c:v>
                </c:pt>
                <c:pt idx="33">
                  <c:v>35.81023</c:v>
                </c:pt>
                <c:pt idx="34">
                  <c:v>36.81355</c:v>
                </c:pt>
                <c:pt idx="35">
                  <c:v>37.81587</c:v>
                </c:pt>
                <c:pt idx="36">
                  <c:v>38.81719</c:v>
                </c:pt>
                <c:pt idx="37">
                  <c:v>39.82051</c:v>
                </c:pt>
                <c:pt idx="38">
                  <c:v>40.82382</c:v>
                </c:pt>
                <c:pt idx="39">
                  <c:v>41.82514</c:v>
                </c:pt>
                <c:pt idx="40">
                  <c:v>42.82846</c:v>
                </c:pt>
                <c:pt idx="41">
                  <c:v>43.83078</c:v>
                </c:pt>
                <c:pt idx="42">
                  <c:v>44.83111</c:v>
                </c:pt>
                <c:pt idx="43">
                  <c:v>45.83143</c:v>
                </c:pt>
                <c:pt idx="44">
                  <c:v>46.83474</c:v>
                </c:pt>
                <c:pt idx="45">
                  <c:v>47.83706</c:v>
                </c:pt>
                <c:pt idx="46">
                  <c:v>48.83835</c:v>
                </c:pt>
                <c:pt idx="47">
                  <c:v>49.8417</c:v>
                </c:pt>
                <c:pt idx="48">
                  <c:v>50.84502</c:v>
                </c:pt>
                <c:pt idx="49">
                  <c:v>51.84634</c:v>
                </c:pt>
                <c:pt idx="50">
                  <c:v>52.84963</c:v>
                </c:pt>
                <c:pt idx="51">
                  <c:v>53.85297</c:v>
                </c:pt>
                <c:pt idx="52">
                  <c:v>54.85426</c:v>
                </c:pt>
                <c:pt idx="53">
                  <c:v>55.85761</c:v>
                </c:pt>
                <c:pt idx="54">
                  <c:v>56.8609</c:v>
                </c:pt>
                <c:pt idx="55">
                  <c:v>57.86224</c:v>
                </c:pt>
                <c:pt idx="56">
                  <c:v>58.86553</c:v>
                </c:pt>
                <c:pt idx="57">
                  <c:v>59.86887</c:v>
                </c:pt>
                <c:pt idx="58">
                  <c:v>60.87017</c:v>
                </c:pt>
                <c:pt idx="59">
                  <c:v>61.87252</c:v>
                </c:pt>
                <c:pt idx="60">
                  <c:v>62.87583</c:v>
                </c:pt>
                <c:pt idx="61">
                  <c:v>63.87516</c:v>
                </c:pt>
                <c:pt idx="62">
                  <c:v>64.87847</c:v>
                </c:pt>
                <c:pt idx="63">
                  <c:v>65.88179</c:v>
                </c:pt>
                <c:pt idx="64">
                  <c:v>66.88311</c:v>
                </c:pt>
                <c:pt idx="65">
                  <c:v>67.88444</c:v>
                </c:pt>
                <c:pt idx="66">
                  <c:v>68.88775</c:v>
                </c:pt>
                <c:pt idx="67">
                  <c:v>69.88908</c:v>
                </c:pt>
                <c:pt idx="68">
                  <c:v>70.89039</c:v>
                </c:pt>
                <c:pt idx="69">
                  <c:v>71.89371</c:v>
                </c:pt>
                <c:pt idx="70">
                  <c:v>72.89702</c:v>
                </c:pt>
                <c:pt idx="71">
                  <c:v>73.89835</c:v>
                </c:pt>
                <c:pt idx="72">
                  <c:v>74.90166</c:v>
                </c:pt>
                <c:pt idx="73">
                  <c:v>75.90395</c:v>
                </c:pt>
                <c:pt idx="74">
                  <c:v>76.9043</c:v>
                </c:pt>
                <c:pt idx="75">
                  <c:v>77.90762</c:v>
                </c:pt>
                <c:pt idx="76">
                  <c:v>78.91094</c:v>
                </c:pt>
                <c:pt idx="77">
                  <c:v>79.91225</c:v>
                </c:pt>
                <c:pt idx="78">
                  <c:v>80.91555</c:v>
                </c:pt>
                <c:pt idx="79">
                  <c:v>81.91789</c:v>
                </c:pt>
                <c:pt idx="80">
                  <c:v>82.91922</c:v>
                </c:pt>
                <c:pt idx="81">
                  <c:v>83.92253</c:v>
                </c:pt>
                <c:pt idx="82">
                  <c:v>84.92585</c:v>
                </c:pt>
                <c:pt idx="83">
                  <c:v>85.92717</c:v>
                </c:pt>
                <c:pt idx="84">
                  <c:v>86.93048</c:v>
                </c:pt>
                <c:pt idx="85">
                  <c:v>87.93377</c:v>
                </c:pt>
                <c:pt idx="86">
                  <c:v>88.93512</c:v>
                </c:pt>
                <c:pt idx="87">
                  <c:v>89.93744</c:v>
                </c:pt>
                <c:pt idx="88">
                  <c:v>90.93976</c:v>
                </c:pt>
                <c:pt idx="89">
                  <c:v>91.94208</c:v>
                </c:pt>
                <c:pt idx="90">
                  <c:v>92.9434</c:v>
                </c:pt>
                <c:pt idx="91">
                  <c:v>93.94669</c:v>
                </c:pt>
                <c:pt idx="92">
                  <c:v>94.95004</c:v>
                </c:pt>
                <c:pt idx="93">
                  <c:v>95.95035</c:v>
                </c:pt>
                <c:pt idx="94">
                  <c:v>96.95367</c:v>
                </c:pt>
                <c:pt idx="95">
                  <c:v>97.95699</c:v>
                </c:pt>
                <c:pt idx="96">
                  <c:v>98.95831</c:v>
                </c:pt>
                <c:pt idx="97">
                  <c:v>99.96162</c:v>
                </c:pt>
                <c:pt idx="98">
                  <c:v>100.96494</c:v>
                </c:pt>
                <c:pt idx="99">
                  <c:v>101.96626</c:v>
                </c:pt>
                <c:pt idx="100">
                  <c:v>102.96758</c:v>
                </c:pt>
                <c:pt idx="101">
                  <c:v>103.9709</c:v>
                </c:pt>
                <c:pt idx="102">
                  <c:v>104.97219</c:v>
                </c:pt>
                <c:pt idx="103">
                  <c:v>105.97554</c:v>
                </c:pt>
                <c:pt idx="104">
                  <c:v>106.97885</c:v>
                </c:pt>
                <c:pt idx="105">
                  <c:v>107.97917</c:v>
                </c:pt>
                <c:pt idx="106">
                  <c:v>108.9815</c:v>
                </c:pt>
                <c:pt idx="107">
                  <c:v>109.98479</c:v>
                </c:pt>
                <c:pt idx="108">
                  <c:v>110.98614</c:v>
                </c:pt>
                <c:pt idx="109">
                  <c:v>111.98945</c:v>
                </c:pt>
                <c:pt idx="110">
                  <c:v>112.99277</c:v>
                </c:pt>
                <c:pt idx="111">
                  <c:v>113.99506</c:v>
                </c:pt>
                <c:pt idx="112">
                  <c:v>114.99541</c:v>
                </c:pt>
                <c:pt idx="113">
                  <c:v>115.99772</c:v>
                </c:pt>
                <c:pt idx="114">
                  <c:v>117.00004</c:v>
                </c:pt>
                <c:pt idx="115">
                  <c:v>118.00134</c:v>
                </c:pt>
                <c:pt idx="116">
                  <c:v>119.00266</c:v>
                </c:pt>
                <c:pt idx="117">
                  <c:v>120.006</c:v>
                </c:pt>
                <c:pt idx="118">
                  <c:v>121.0063</c:v>
                </c:pt>
                <c:pt idx="119">
                  <c:v>122.00762</c:v>
                </c:pt>
                <c:pt idx="120">
                  <c:v>Médias</c:v>
                </c:pt>
              </c:strCache>
            </c:strRef>
          </c:xVal>
          <c:yVal>
            <c:numRef>
              <c:f>mAr_30!$B$2:$B$206</c:f>
              <c:numCache>
                <c:formatCode>General</c:formatCode>
                <c:ptCount val="205"/>
                <c:pt idx="0">
                  <c:v>22.156880000000001</c:v>
                </c:pt>
                <c:pt idx="1">
                  <c:v>22.152069999999998</c:v>
                </c:pt>
                <c:pt idx="2">
                  <c:v>22.146820000000002</c:v>
                </c:pt>
                <c:pt idx="3">
                  <c:v>22.143059999999998</c:v>
                </c:pt>
                <c:pt idx="4">
                  <c:v>22.139330000000001</c:v>
                </c:pt>
                <c:pt idx="5">
                  <c:v>22.13458</c:v>
                </c:pt>
                <c:pt idx="6">
                  <c:v>22.130199999999999</c:v>
                </c:pt>
                <c:pt idx="7">
                  <c:v>22.12595</c:v>
                </c:pt>
                <c:pt idx="8">
                  <c:v>22.12153</c:v>
                </c:pt>
                <c:pt idx="9">
                  <c:v>22.117149999999999</c:v>
                </c:pt>
                <c:pt idx="10">
                  <c:v>22.111689999999999</c:v>
                </c:pt>
                <c:pt idx="11">
                  <c:v>22.106860000000001</c:v>
                </c:pt>
                <c:pt idx="12">
                  <c:v>22.101769999999998</c:v>
                </c:pt>
                <c:pt idx="13">
                  <c:v>22.096579999999999</c:v>
                </c:pt>
                <c:pt idx="14">
                  <c:v>22.09008</c:v>
                </c:pt>
                <c:pt idx="15">
                  <c:v>22.084399999999999</c:v>
                </c:pt>
                <c:pt idx="16">
                  <c:v>22.078410000000002</c:v>
                </c:pt>
                <c:pt idx="17">
                  <c:v>22.072880000000001</c:v>
                </c:pt>
                <c:pt idx="18">
                  <c:v>22.066939999999999</c:v>
                </c:pt>
                <c:pt idx="19">
                  <c:v>22.061579999999999</c:v>
                </c:pt>
                <c:pt idx="20">
                  <c:v>22.055250000000001</c:v>
                </c:pt>
                <c:pt idx="21">
                  <c:v>22.049700000000001</c:v>
                </c:pt>
                <c:pt idx="22">
                  <c:v>22.04355</c:v>
                </c:pt>
                <c:pt idx="23">
                  <c:v>22.036750000000001</c:v>
                </c:pt>
                <c:pt idx="24">
                  <c:v>22.030819999999999</c:v>
                </c:pt>
                <c:pt idx="25">
                  <c:v>22.025169999999999</c:v>
                </c:pt>
                <c:pt idx="26">
                  <c:v>22.020119999999999</c:v>
                </c:pt>
                <c:pt idx="27">
                  <c:v>22.015170000000001</c:v>
                </c:pt>
                <c:pt idx="28">
                  <c:v>22.010960000000001</c:v>
                </c:pt>
                <c:pt idx="29">
                  <c:v>22.009170000000001</c:v>
                </c:pt>
                <c:pt idx="30">
                  <c:v>22.005220000000001</c:v>
                </c:pt>
                <c:pt idx="31">
                  <c:v>22.002279999999999</c:v>
                </c:pt>
                <c:pt idx="32">
                  <c:v>22.000509999999998</c:v>
                </c:pt>
                <c:pt idx="33">
                  <c:v>21.997969999999999</c:v>
                </c:pt>
                <c:pt idx="34">
                  <c:v>21.99465</c:v>
                </c:pt>
                <c:pt idx="35">
                  <c:v>21.99164</c:v>
                </c:pt>
                <c:pt idx="36">
                  <c:v>21.988769999999999</c:v>
                </c:pt>
                <c:pt idx="37">
                  <c:v>21.985910000000001</c:v>
                </c:pt>
                <c:pt idx="38">
                  <c:v>21.982189999999999</c:v>
                </c:pt>
                <c:pt idx="39">
                  <c:v>21.978870000000001</c:v>
                </c:pt>
                <c:pt idx="40">
                  <c:v>21.976240000000001</c:v>
                </c:pt>
                <c:pt idx="41">
                  <c:v>21.971260000000001</c:v>
                </c:pt>
                <c:pt idx="42">
                  <c:v>21.968509999999998</c:v>
                </c:pt>
                <c:pt idx="43">
                  <c:v>21.9649</c:v>
                </c:pt>
                <c:pt idx="44">
                  <c:v>21.960059999999999</c:v>
                </c:pt>
                <c:pt idx="45">
                  <c:v>21.95542</c:v>
                </c:pt>
                <c:pt idx="46">
                  <c:v>21.950040000000001</c:v>
                </c:pt>
                <c:pt idx="47">
                  <c:v>21.946090000000002</c:v>
                </c:pt>
                <c:pt idx="48">
                  <c:v>21.940519999999999</c:v>
                </c:pt>
                <c:pt idx="49">
                  <c:v>21.935300000000002</c:v>
                </c:pt>
                <c:pt idx="50">
                  <c:v>21.929770000000001</c:v>
                </c:pt>
                <c:pt idx="51">
                  <c:v>21.92502</c:v>
                </c:pt>
                <c:pt idx="52">
                  <c:v>21.919889999999999</c:v>
                </c:pt>
                <c:pt idx="53">
                  <c:v>21.914010000000001</c:v>
                </c:pt>
                <c:pt idx="54">
                  <c:v>21.908069999999999</c:v>
                </c:pt>
                <c:pt idx="55">
                  <c:v>21.903199999999998</c:v>
                </c:pt>
                <c:pt idx="56">
                  <c:v>21.89845</c:v>
                </c:pt>
                <c:pt idx="57">
                  <c:v>21.893609999999999</c:v>
                </c:pt>
                <c:pt idx="58">
                  <c:v>21.88954</c:v>
                </c:pt>
                <c:pt idx="59">
                  <c:v>21.887219999999999</c:v>
                </c:pt>
                <c:pt idx="60">
                  <c:v>21.884399999999999</c:v>
                </c:pt>
                <c:pt idx="61">
                  <c:v>21.882280000000002</c:v>
                </c:pt>
                <c:pt idx="62">
                  <c:v>21.880130000000001</c:v>
                </c:pt>
                <c:pt idx="63">
                  <c:v>21.87726</c:v>
                </c:pt>
                <c:pt idx="64">
                  <c:v>21.876149999999999</c:v>
                </c:pt>
                <c:pt idx="65">
                  <c:v>21.874669999999998</c:v>
                </c:pt>
                <c:pt idx="66">
                  <c:v>21.87105</c:v>
                </c:pt>
                <c:pt idx="67">
                  <c:v>21.868189999999998</c:v>
                </c:pt>
                <c:pt idx="68">
                  <c:v>21.866589999999999</c:v>
                </c:pt>
                <c:pt idx="69">
                  <c:v>21.864370000000001</c:v>
                </c:pt>
                <c:pt idx="70">
                  <c:v>21.861360000000001</c:v>
                </c:pt>
                <c:pt idx="71">
                  <c:v>21.859249999999999</c:v>
                </c:pt>
                <c:pt idx="72">
                  <c:v>21.85622</c:v>
                </c:pt>
                <c:pt idx="73">
                  <c:v>21.85277</c:v>
                </c:pt>
                <c:pt idx="74">
                  <c:v>21.85005</c:v>
                </c:pt>
                <c:pt idx="75">
                  <c:v>21.845669999999998</c:v>
                </c:pt>
                <c:pt idx="76">
                  <c:v>21.84196</c:v>
                </c:pt>
                <c:pt idx="77">
                  <c:v>21.83813</c:v>
                </c:pt>
                <c:pt idx="78">
                  <c:v>21.833780000000001</c:v>
                </c:pt>
                <c:pt idx="79">
                  <c:v>21.829910000000002</c:v>
                </c:pt>
                <c:pt idx="80">
                  <c:v>21.825009999999999</c:v>
                </c:pt>
                <c:pt idx="81">
                  <c:v>21.820319999999999</c:v>
                </c:pt>
                <c:pt idx="82">
                  <c:v>21.815819999999999</c:v>
                </c:pt>
                <c:pt idx="83">
                  <c:v>21.810310000000001</c:v>
                </c:pt>
                <c:pt idx="84">
                  <c:v>21.805219999999998</c:v>
                </c:pt>
                <c:pt idx="85">
                  <c:v>21.80217</c:v>
                </c:pt>
                <c:pt idx="86">
                  <c:v>21.796900000000001</c:v>
                </c:pt>
                <c:pt idx="87">
                  <c:v>21.792249999999999</c:v>
                </c:pt>
                <c:pt idx="88">
                  <c:v>21.788160000000001</c:v>
                </c:pt>
                <c:pt idx="89">
                  <c:v>21.784590000000001</c:v>
                </c:pt>
                <c:pt idx="90">
                  <c:v>21.78257</c:v>
                </c:pt>
                <c:pt idx="91">
                  <c:v>21.780239999999999</c:v>
                </c:pt>
                <c:pt idx="92">
                  <c:v>21.777899999999999</c:v>
                </c:pt>
                <c:pt idx="93">
                  <c:v>21.776299999999999</c:v>
                </c:pt>
                <c:pt idx="94">
                  <c:v>21.775549999999999</c:v>
                </c:pt>
                <c:pt idx="95">
                  <c:v>21.77403</c:v>
                </c:pt>
                <c:pt idx="96">
                  <c:v>21.771719999999998</c:v>
                </c:pt>
                <c:pt idx="97">
                  <c:v>21.771080000000001</c:v>
                </c:pt>
                <c:pt idx="98">
                  <c:v>21.768609999999999</c:v>
                </c:pt>
                <c:pt idx="99">
                  <c:v>21.766760000000001</c:v>
                </c:pt>
                <c:pt idx="100">
                  <c:v>21.76529</c:v>
                </c:pt>
                <c:pt idx="101">
                  <c:v>21.762989999999999</c:v>
                </c:pt>
                <c:pt idx="102">
                  <c:v>21.760539999999999</c:v>
                </c:pt>
                <c:pt idx="103">
                  <c:v>21.758150000000001</c:v>
                </c:pt>
                <c:pt idx="104">
                  <c:v>21.75637</c:v>
                </c:pt>
                <c:pt idx="105">
                  <c:v>21.753499999999999</c:v>
                </c:pt>
                <c:pt idx="106">
                  <c:v>21.750920000000001</c:v>
                </c:pt>
                <c:pt idx="107">
                  <c:v>21.747910000000001</c:v>
                </c:pt>
                <c:pt idx="108">
                  <c:v>21.744579999999999</c:v>
                </c:pt>
                <c:pt idx="109">
                  <c:v>21.741019999999999</c:v>
                </c:pt>
                <c:pt idx="110">
                  <c:v>21.737459999999999</c:v>
                </c:pt>
                <c:pt idx="111">
                  <c:v>21.733689999999999</c:v>
                </c:pt>
                <c:pt idx="112">
                  <c:v>21.729780000000002</c:v>
                </c:pt>
                <c:pt idx="113">
                  <c:v>21.725549999999998</c:v>
                </c:pt>
                <c:pt idx="114">
                  <c:v>21.72139</c:v>
                </c:pt>
                <c:pt idx="115">
                  <c:v>21.717880000000001</c:v>
                </c:pt>
                <c:pt idx="116">
                  <c:v>21.71341</c:v>
                </c:pt>
                <c:pt idx="117">
                  <c:v>21.70926</c:v>
                </c:pt>
                <c:pt idx="118">
                  <c:v>21.70495</c:v>
                </c:pt>
                <c:pt idx="119">
                  <c:v>21.70149</c:v>
                </c:pt>
                <c:pt idx="120">
                  <c:v>21.906969833333335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mAr_30!$C$1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mAr_30!$A$2:$A$206</c:f>
              <c:strCache>
                <c:ptCount val="121"/>
                <c:pt idx="0">
                  <c:v>2.74269</c:v>
                </c:pt>
                <c:pt idx="1">
                  <c:v>3.74501</c:v>
                </c:pt>
                <c:pt idx="2">
                  <c:v>4.74633</c:v>
                </c:pt>
                <c:pt idx="3">
                  <c:v>5.74965</c:v>
                </c:pt>
                <c:pt idx="4">
                  <c:v>6.75297</c:v>
                </c:pt>
                <c:pt idx="5">
                  <c:v>7.75426</c:v>
                </c:pt>
                <c:pt idx="6">
                  <c:v>8.7576</c:v>
                </c:pt>
                <c:pt idx="7">
                  <c:v>9.75893</c:v>
                </c:pt>
                <c:pt idx="8">
                  <c:v>10.75925</c:v>
                </c:pt>
                <c:pt idx="9">
                  <c:v>11.75957</c:v>
                </c:pt>
                <c:pt idx="10">
                  <c:v>12.76286</c:v>
                </c:pt>
                <c:pt idx="11">
                  <c:v>13.76418</c:v>
                </c:pt>
                <c:pt idx="12">
                  <c:v>14.7675</c:v>
                </c:pt>
                <c:pt idx="13">
                  <c:v>15.76984</c:v>
                </c:pt>
                <c:pt idx="14">
                  <c:v>16.77116</c:v>
                </c:pt>
                <c:pt idx="15">
                  <c:v>17.77345</c:v>
                </c:pt>
                <c:pt idx="16">
                  <c:v>18.7758</c:v>
                </c:pt>
                <c:pt idx="17">
                  <c:v>19.77513</c:v>
                </c:pt>
                <c:pt idx="18">
                  <c:v>20.77745</c:v>
                </c:pt>
                <c:pt idx="19">
                  <c:v>21.77977</c:v>
                </c:pt>
                <c:pt idx="20">
                  <c:v>22.78009</c:v>
                </c:pt>
                <c:pt idx="21">
                  <c:v>23.78241</c:v>
                </c:pt>
                <c:pt idx="22">
                  <c:v>24.78573</c:v>
                </c:pt>
                <c:pt idx="23">
                  <c:v>25.78804</c:v>
                </c:pt>
                <c:pt idx="24">
                  <c:v>26.78937</c:v>
                </c:pt>
                <c:pt idx="25">
                  <c:v>27.79069</c:v>
                </c:pt>
                <c:pt idx="26">
                  <c:v>28.794</c:v>
                </c:pt>
                <c:pt idx="27">
                  <c:v>29.79533</c:v>
                </c:pt>
                <c:pt idx="28">
                  <c:v>30.79864</c:v>
                </c:pt>
                <c:pt idx="29">
                  <c:v>31.80196</c:v>
                </c:pt>
                <c:pt idx="30">
                  <c:v>32.80328</c:v>
                </c:pt>
                <c:pt idx="31">
                  <c:v>33.80659</c:v>
                </c:pt>
                <c:pt idx="32">
                  <c:v>34.80892</c:v>
                </c:pt>
                <c:pt idx="33">
                  <c:v>35.81023</c:v>
                </c:pt>
                <c:pt idx="34">
                  <c:v>36.81355</c:v>
                </c:pt>
                <c:pt idx="35">
                  <c:v>37.81587</c:v>
                </c:pt>
                <c:pt idx="36">
                  <c:v>38.81719</c:v>
                </c:pt>
                <c:pt idx="37">
                  <c:v>39.82051</c:v>
                </c:pt>
                <c:pt idx="38">
                  <c:v>40.82382</c:v>
                </c:pt>
                <c:pt idx="39">
                  <c:v>41.82514</c:v>
                </c:pt>
                <c:pt idx="40">
                  <c:v>42.82846</c:v>
                </c:pt>
                <c:pt idx="41">
                  <c:v>43.83078</c:v>
                </c:pt>
                <c:pt idx="42">
                  <c:v>44.83111</c:v>
                </c:pt>
                <c:pt idx="43">
                  <c:v>45.83143</c:v>
                </c:pt>
                <c:pt idx="44">
                  <c:v>46.83474</c:v>
                </c:pt>
                <c:pt idx="45">
                  <c:v>47.83706</c:v>
                </c:pt>
                <c:pt idx="46">
                  <c:v>48.83835</c:v>
                </c:pt>
                <c:pt idx="47">
                  <c:v>49.8417</c:v>
                </c:pt>
                <c:pt idx="48">
                  <c:v>50.84502</c:v>
                </c:pt>
                <c:pt idx="49">
                  <c:v>51.84634</c:v>
                </c:pt>
                <c:pt idx="50">
                  <c:v>52.84963</c:v>
                </c:pt>
                <c:pt idx="51">
                  <c:v>53.85297</c:v>
                </c:pt>
                <c:pt idx="52">
                  <c:v>54.85426</c:v>
                </c:pt>
                <c:pt idx="53">
                  <c:v>55.85761</c:v>
                </c:pt>
                <c:pt idx="54">
                  <c:v>56.8609</c:v>
                </c:pt>
                <c:pt idx="55">
                  <c:v>57.86224</c:v>
                </c:pt>
                <c:pt idx="56">
                  <c:v>58.86553</c:v>
                </c:pt>
                <c:pt idx="57">
                  <c:v>59.86887</c:v>
                </c:pt>
                <c:pt idx="58">
                  <c:v>60.87017</c:v>
                </c:pt>
                <c:pt idx="59">
                  <c:v>61.87252</c:v>
                </c:pt>
                <c:pt idx="60">
                  <c:v>62.87583</c:v>
                </c:pt>
                <c:pt idx="61">
                  <c:v>63.87516</c:v>
                </c:pt>
                <c:pt idx="62">
                  <c:v>64.87847</c:v>
                </c:pt>
                <c:pt idx="63">
                  <c:v>65.88179</c:v>
                </c:pt>
                <c:pt idx="64">
                  <c:v>66.88311</c:v>
                </c:pt>
                <c:pt idx="65">
                  <c:v>67.88444</c:v>
                </c:pt>
                <c:pt idx="66">
                  <c:v>68.88775</c:v>
                </c:pt>
                <c:pt idx="67">
                  <c:v>69.88908</c:v>
                </c:pt>
                <c:pt idx="68">
                  <c:v>70.89039</c:v>
                </c:pt>
                <c:pt idx="69">
                  <c:v>71.89371</c:v>
                </c:pt>
                <c:pt idx="70">
                  <c:v>72.89702</c:v>
                </c:pt>
                <c:pt idx="71">
                  <c:v>73.89835</c:v>
                </c:pt>
                <c:pt idx="72">
                  <c:v>74.90166</c:v>
                </c:pt>
                <c:pt idx="73">
                  <c:v>75.90395</c:v>
                </c:pt>
                <c:pt idx="74">
                  <c:v>76.9043</c:v>
                </c:pt>
                <c:pt idx="75">
                  <c:v>77.90762</c:v>
                </c:pt>
                <c:pt idx="76">
                  <c:v>78.91094</c:v>
                </c:pt>
                <c:pt idx="77">
                  <c:v>79.91225</c:v>
                </c:pt>
                <c:pt idx="78">
                  <c:v>80.91555</c:v>
                </c:pt>
                <c:pt idx="79">
                  <c:v>81.91789</c:v>
                </c:pt>
                <c:pt idx="80">
                  <c:v>82.91922</c:v>
                </c:pt>
                <c:pt idx="81">
                  <c:v>83.92253</c:v>
                </c:pt>
                <c:pt idx="82">
                  <c:v>84.92585</c:v>
                </c:pt>
                <c:pt idx="83">
                  <c:v>85.92717</c:v>
                </c:pt>
                <c:pt idx="84">
                  <c:v>86.93048</c:v>
                </c:pt>
                <c:pt idx="85">
                  <c:v>87.93377</c:v>
                </c:pt>
                <c:pt idx="86">
                  <c:v>88.93512</c:v>
                </c:pt>
                <c:pt idx="87">
                  <c:v>89.93744</c:v>
                </c:pt>
                <c:pt idx="88">
                  <c:v>90.93976</c:v>
                </c:pt>
                <c:pt idx="89">
                  <c:v>91.94208</c:v>
                </c:pt>
                <c:pt idx="90">
                  <c:v>92.9434</c:v>
                </c:pt>
                <c:pt idx="91">
                  <c:v>93.94669</c:v>
                </c:pt>
                <c:pt idx="92">
                  <c:v>94.95004</c:v>
                </c:pt>
                <c:pt idx="93">
                  <c:v>95.95035</c:v>
                </c:pt>
                <c:pt idx="94">
                  <c:v>96.95367</c:v>
                </c:pt>
                <c:pt idx="95">
                  <c:v>97.95699</c:v>
                </c:pt>
                <c:pt idx="96">
                  <c:v>98.95831</c:v>
                </c:pt>
                <c:pt idx="97">
                  <c:v>99.96162</c:v>
                </c:pt>
                <c:pt idx="98">
                  <c:v>100.96494</c:v>
                </c:pt>
                <c:pt idx="99">
                  <c:v>101.96626</c:v>
                </c:pt>
                <c:pt idx="100">
                  <c:v>102.96758</c:v>
                </c:pt>
                <c:pt idx="101">
                  <c:v>103.9709</c:v>
                </c:pt>
                <c:pt idx="102">
                  <c:v>104.97219</c:v>
                </c:pt>
                <c:pt idx="103">
                  <c:v>105.97554</c:v>
                </c:pt>
                <c:pt idx="104">
                  <c:v>106.97885</c:v>
                </c:pt>
                <c:pt idx="105">
                  <c:v>107.97917</c:v>
                </c:pt>
                <c:pt idx="106">
                  <c:v>108.9815</c:v>
                </c:pt>
                <c:pt idx="107">
                  <c:v>109.98479</c:v>
                </c:pt>
                <c:pt idx="108">
                  <c:v>110.98614</c:v>
                </c:pt>
                <c:pt idx="109">
                  <c:v>111.98945</c:v>
                </c:pt>
                <c:pt idx="110">
                  <c:v>112.99277</c:v>
                </c:pt>
                <c:pt idx="111">
                  <c:v>113.99506</c:v>
                </c:pt>
                <c:pt idx="112">
                  <c:v>114.99541</c:v>
                </c:pt>
                <c:pt idx="113">
                  <c:v>115.99772</c:v>
                </c:pt>
                <c:pt idx="114">
                  <c:v>117.00004</c:v>
                </c:pt>
                <c:pt idx="115">
                  <c:v>118.00134</c:v>
                </c:pt>
                <c:pt idx="116">
                  <c:v>119.00266</c:v>
                </c:pt>
                <c:pt idx="117">
                  <c:v>120.006</c:v>
                </c:pt>
                <c:pt idx="118">
                  <c:v>121.0063</c:v>
                </c:pt>
                <c:pt idx="119">
                  <c:v>122.00762</c:v>
                </c:pt>
                <c:pt idx="120">
                  <c:v>Médias</c:v>
                </c:pt>
              </c:strCache>
            </c:strRef>
          </c:xVal>
          <c:yVal>
            <c:numRef>
              <c:f>mAr_30!$C$2:$C$206</c:f>
              <c:numCache>
                <c:formatCode>General</c:formatCode>
                <c:ptCount val="205"/>
                <c:pt idx="0">
                  <c:v>9.9098600000000001</c:v>
                </c:pt>
                <c:pt idx="1">
                  <c:v>9.9131199999999993</c:v>
                </c:pt>
                <c:pt idx="2">
                  <c:v>9.9178300000000004</c:v>
                </c:pt>
                <c:pt idx="3">
                  <c:v>9.9209300000000002</c:v>
                </c:pt>
                <c:pt idx="4">
                  <c:v>9.9248999999999992</c:v>
                </c:pt>
                <c:pt idx="5">
                  <c:v>9.9298999999999999</c:v>
                </c:pt>
                <c:pt idx="6">
                  <c:v>9.9334799999999994</c:v>
                </c:pt>
                <c:pt idx="7">
                  <c:v>9.9373799999999992</c:v>
                </c:pt>
                <c:pt idx="8">
                  <c:v>9.9413</c:v>
                </c:pt>
                <c:pt idx="9">
                  <c:v>9.9450699999999994</c:v>
                </c:pt>
                <c:pt idx="10">
                  <c:v>9.9489999999999998</c:v>
                </c:pt>
                <c:pt idx="11">
                  <c:v>9.9533699999999996</c:v>
                </c:pt>
                <c:pt idx="12">
                  <c:v>9.9570500000000006</c:v>
                </c:pt>
                <c:pt idx="13">
                  <c:v>9.9605899999999998</c:v>
                </c:pt>
                <c:pt idx="14">
                  <c:v>9.9635800000000003</c:v>
                </c:pt>
                <c:pt idx="15">
                  <c:v>9.9677299999999995</c:v>
                </c:pt>
                <c:pt idx="16">
                  <c:v>9.97133</c:v>
                </c:pt>
                <c:pt idx="17">
                  <c:v>9.9746400000000008</c:v>
                </c:pt>
                <c:pt idx="18">
                  <c:v>9.9791500000000006</c:v>
                </c:pt>
                <c:pt idx="19">
                  <c:v>9.9830400000000008</c:v>
                </c:pt>
                <c:pt idx="20">
                  <c:v>9.9862900000000003</c:v>
                </c:pt>
                <c:pt idx="21">
                  <c:v>9.9894099999999995</c:v>
                </c:pt>
                <c:pt idx="22">
                  <c:v>9.9926200000000005</c:v>
                </c:pt>
                <c:pt idx="23">
                  <c:v>9.9960699999999996</c:v>
                </c:pt>
                <c:pt idx="24">
                  <c:v>9.9991900000000005</c:v>
                </c:pt>
                <c:pt idx="25">
                  <c:v>10.00244</c:v>
                </c:pt>
                <c:pt idx="26">
                  <c:v>10.005660000000001</c:v>
                </c:pt>
                <c:pt idx="27">
                  <c:v>10.008699999999999</c:v>
                </c:pt>
                <c:pt idx="28">
                  <c:v>10.01197</c:v>
                </c:pt>
                <c:pt idx="29">
                  <c:v>10.01567</c:v>
                </c:pt>
                <c:pt idx="30">
                  <c:v>10.01798</c:v>
                </c:pt>
                <c:pt idx="31">
                  <c:v>10.02051</c:v>
                </c:pt>
                <c:pt idx="32">
                  <c:v>10.02312</c:v>
                </c:pt>
                <c:pt idx="33">
                  <c:v>10.02708</c:v>
                </c:pt>
                <c:pt idx="34">
                  <c:v>10.02993</c:v>
                </c:pt>
                <c:pt idx="35">
                  <c:v>10.03246</c:v>
                </c:pt>
                <c:pt idx="36">
                  <c:v>10.03518</c:v>
                </c:pt>
                <c:pt idx="37">
                  <c:v>10.0388</c:v>
                </c:pt>
                <c:pt idx="38">
                  <c:v>10.04157</c:v>
                </c:pt>
                <c:pt idx="39">
                  <c:v>10.0443</c:v>
                </c:pt>
                <c:pt idx="40">
                  <c:v>10.04664</c:v>
                </c:pt>
                <c:pt idx="41">
                  <c:v>10.04998</c:v>
                </c:pt>
                <c:pt idx="42">
                  <c:v>10.05255</c:v>
                </c:pt>
                <c:pt idx="43">
                  <c:v>10.05508</c:v>
                </c:pt>
                <c:pt idx="44">
                  <c:v>10.05763</c:v>
                </c:pt>
                <c:pt idx="45">
                  <c:v>10.06129</c:v>
                </c:pt>
                <c:pt idx="46">
                  <c:v>10.062860000000001</c:v>
                </c:pt>
                <c:pt idx="47">
                  <c:v>10.06611</c:v>
                </c:pt>
                <c:pt idx="48">
                  <c:v>10.0677</c:v>
                </c:pt>
                <c:pt idx="49">
                  <c:v>10.069850000000001</c:v>
                </c:pt>
                <c:pt idx="50">
                  <c:v>10.0733</c:v>
                </c:pt>
                <c:pt idx="51">
                  <c:v>10.075279999999999</c:v>
                </c:pt>
                <c:pt idx="52">
                  <c:v>10.07733</c:v>
                </c:pt>
                <c:pt idx="53">
                  <c:v>10.07962</c:v>
                </c:pt>
                <c:pt idx="54">
                  <c:v>10.08319</c:v>
                </c:pt>
                <c:pt idx="55">
                  <c:v>10.08531</c:v>
                </c:pt>
                <c:pt idx="56">
                  <c:v>10.088229999999999</c:v>
                </c:pt>
                <c:pt idx="57">
                  <c:v>10.0899</c:v>
                </c:pt>
                <c:pt idx="58">
                  <c:v>10.091810000000001</c:v>
                </c:pt>
                <c:pt idx="59">
                  <c:v>10.09437</c:v>
                </c:pt>
                <c:pt idx="60">
                  <c:v>10.096410000000001</c:v>
                </c:pt>
                <c:pt idx="61">
                  <c:v>10.099270000000001</c:v>
                </c:pt>
                <c:pt idx="62">
                  <c:v>10.10192</c:v>
                </c:pt>
                <c:pt idx="63">
                  <c:v>10.103300000000001</c:v>
                </c:pt>
                <c:pt idx="64">
                  <c:v>10.105869999999999</c:v>
                </c:pt>
                <c:pt idx="65">
                  <c:v>10.10821</c:v>
                </c:pt>
                <c:pt idx="66">
                  <c:v>10.11046</c:v>
                </c:pt>
                <c:pt idx="67">
                  <c:v>10.11195</c:v>
                </c:pt>
                <c:pt idx="68">
                  <c:v>10.113490000000001</c:v>
                </c:pt>
                <c:pt idx="69">
                  <c:v>10.11584</c:v>
                </c:pt>
                <c:pt idx="70">
                  <c:v>10.117789999999999</c:v>
                </c:pt>
                <c:pt idx="71">
                  <c:v>10.119070000000001</c:v>
                </c:pt>
                <c:pt idx="72">
                  <c:v>10.121219999999999</c:v>
                </c:pt>
                <c:pt idx="73">
                  <c:v>10.12397</c:v>
                </c:pt>
                <c:pt idx="74">
                  <c:v>10.12529</c:v>
                </c:pt>
                <c:pt idx="75">
                  <c:v>10.12729</c:v>
                </c:pt>
                <c:pt idx="76">
                  <c:v>10.12903</c:v>
                </c:pt>
                <c:pt idx="77">
                  <c:v>10.131919999999999</c:v>
                </c:pt>
                <c:pt idx="78">
                  <c:v>10.133330000000001</c:v>
                </c:pt>
                <c:pt idx="79">
                  <c:v>10.135210000000001</c:v>
                </c:pt>
                <c:pt idx="80">
                  <c:v>10.1365</c:v>
                </c:pt>
                <c:pt idx="81">
                  <c:v>10.13954</c:v>
                </c:pt>
                <c:pt idx="82">
                  <c:v>10.140180000000001</c:v>
                </c:pt>
                <c:pt idx="83">
                  <c:v>10.14207</c:v>
                </c:pt>
                <c:pt idx="84">
                  <c:v>10.14467</c:v>
                </c:pt>
                <c:pt idx="85">
                  <c:v>10.14578</c:v>
                </c:pt>
                <c:pt idx="86">
                  <c:v>10.14743</c:v>
                </c:pt>
                <c:pt idx="87">
                  <c:v>10.149089999999999</c:v>
                </c:pt>
                <c:pt idx="88">
                  <c:v>10.15035</c:v>
                </c:pt>
                <c:pt idx="89">
                  <c:v>10.151</c:v>
                </c:pt>
                <c:pt idx="90">
                  <c:v>10.15325</c:v>
                </c:pt>
                <c:pt idx="91">
                  <c:v>10.15436</c:v>
                </c:pt>
                <c:pt idx="92">
                  <c:v>10.15649</c:v>
                </c:pt>
                <c:pt idx="93">
                  <c:v>10.1577</c:v>
                </c:pt>
                <c:pt idx="94">
                  <c:v>10.15888</c:v>
                </c:pt>
                <c:pt idx="95">
                  <c:v>10.159509999999999</c:v>
                </c:pt>
                <c:pt idx="96">
                  <c:v>10.161060000000001</c:v>
                </c:pt>
                <c:pt idx="97">
                  <c:v>10.16187</c:v>
                </c:pt>
                <c:pt idx="98">
                  <c:v>10.16253</c:v>
                </c:pt>
                <c:pt idx="99">
                  <c:v>10.163690000000001</c:v>
                </c:pt>
                <c:pt idx="100">
                  <c:v>10.16395</c:v>
                </c:pt>
                <c:pt idx="101">
                  <c:v>10.165050000000001</c:v>
                </c:pt>
                <c:pt idx="102">
                  <c:v>10.16708</c:v>
                </c:pt>
                <c:pt idx="103">
                  <c:v>10.167579999999999</c:v>
                </c:pt>
                <c:pt idx="104">
                  <c:v>10.16836</c:v>
                </c:pt>
                <c:pt idx="105">
                  <c:v>10.17066</c:v>
                </c:pt>
                <c:pt idx="106">
                  <c:v>10.17221</c:v>
                </c:pt>
                <c:pt idx="107">
                  <c:v>10.17225</c:v>
                </c:pt>
                <c:pt idx="108">
                  <c:v>10.174620000000001</c:v>
                </c:pt>
                <c:pt idx="109">
                  <c:v>10.175750000000001</c:v>
                </c:pt>
                <c:pt idx="110">
                  <c:v>10.176959999999999</c:v>
                </c:pt>
                <c:pt idx="111">
                  <c:v>10.178280000000001</c:v>
                </c:pt>
                <c:pt idx="112">
                  <c:v>10.179029999999999</c:v>
                </c:pt>
                <c:pt idx="113">
                  <c:v>10.180300000000001</c:v>
                </c:pt>
                <c:pt idx="114">
                  <c:v>10.181319999999999</c:v>
                </c:pt>
                <c:pt idx="115">
                  <c:v>10.18268</c:v>
                </c:pt>
                <c:pt idx="116">
                  <c:v>10.1828</c:v>
                </c:pt>
                <c:pt idx="117">
                  <c:v>10.1851</c:v>
                </c:pt>
                <c:pt idx="118">
                  <c:v>10.185510000000001</c:v>
                </c:pt>
                <c:pt idx="119">
                  <c:v>10.186070000000001</c:v>
                </c:pt>
                <c:pt idx="120">
                  <c:v>10.079688166666662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mAr_30!$D$1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mAr_30!$A$2:$A$206</c:f>
              <c:strCache>
                <c:ptCount val="121"/>
                <c:pt idx="0">
                  <c:v>2.74269</c:v>
                </c:pt>
                <c:pt idx="1">
                  <c:v>3.74501</c:v>
                </c:pt>
                <c:pt idx="2">
                  <c:v>4.74633</c:v>
                </c:pt>
                <c:pt idx="3">
                  <c:v>5.74965</c:v>
                </c:pt>
                <c:pt idx="4">
                  <c:v>6.75297</c:v>
                </c:pt>
                <c:pt idx="5">
                  <c:v>7.75426</c:v>
                </c:pt>
                <c:pt idx="6">
                  <c:v>8.7576</c:v>
                </c:pt>
                <c:pt idx="7">
                  <c:v>9.75893</c:v>
                </c:pt>
                <c:pt idx="8">
                  <c:v>10.75925</c:v>
                </c:pt>
                <c:pt idx="9">
                  <c:v>11.75957</c:v>
                </c:pt>
                <c:pt idx="10">
                  <c:v>12.76286</c:v>
                </c:pt>
                <c:pt idx="11">
                  <c:v>13.76418</c:v>
                </c:pt>
                <c:pt idx="12">
                  <c:v>14.7675</c:v>
                </c:pt>
                <c:pt idx="13">
                  <c:v>15.76984</c:v>
                </c:pt>
                <c:pt idx="14">
                  <c:v>16.77116</c:v>
                </c:pt>
                <c:pt idx="15">
                  <c:v>17.77345</c:v>
                </c:pt>
                <c:pt idx="16">
                  <c:v>18.7758</c:v>
                </c:pt>
                <c:pt idx="17">
                  <c:v>19.77513</c:v>
                </c:pt>
                <c:pt idx="18">
                  <c:v>20.77745</c:v>
                </c:pt>
                <c:pt idx="19">
                  <c:v>21.77977</c:v>
                </c:pt>
                <c:pt idx="20">
                  <c:v>22.78009</c:v>
                </c:pt>
                <c:pt idx="21">
                  <c:v>23.78241</c:v>
                </c:pt>
                <c:pt idx="22">
                  <c:v>24.78573</c:v>
                </c:pt>
                <c:pt idx="23">
                  <c:v>25.78804</c:v>
                </c:pt>
                <c:pt idx="24">
                  <c:v>26.78937</c:v>
                </c:pt>
                <c:pt idx="25">
                  <c:v>27.79069</c:v>
                </c:pt>
                <c:pt idx="26">
                  <c:v>28.794</c:v>
                </c:pt>
                <c:pt idx="27">
                  <c:v>29.79533</c:v>
                </c:pt>
                <c:pt idx="28">
                  <c:v>30.79864</c:v>
                </c:pt>
                <c:pt idx="29">
                  <c:v>31.80196</c:v>
                </c:pt>
                <c:pt idx="30">
                  <c:v>32.80328</c:v>
                </c:pt>
                <c:pt idx="31">
                  <c:v>33.80659</c:v>
                </c:pt>
                <c:pt idx="32">
                  <c:v>34.80892</c:v>
                </c:pt>
                <c:pt idx="33">
                  <c:v>35.81023</c:v>
                </c:pt>
                <c:pt idx="34">
                  <c:v>36.81355</c:v>
                </c:pt>
                <c:pt idx="35">
                  <c:v>37.81587</c:v>
                </c:pt>
                <c:pt idx="36">
                  <c:v>38.81719</c:v>
                </c:pt>
                <c:pt idx="37">
                  <c:v>39.82051</c:v>
                </c:pt>
                <c:pt idx="38">
                  <c:v>40.82382</c:v>
                </c:pt>
                <c:pt idx="39">
                  <c:v>41.82514</c:v>
                </c:pt>
                <c:pt idx="40">
                  <c:v>42.82846</c:v>
                </c:pt>
                <c:pt idx="41">
                  <c:v>43.83078</c:v>
                </c:pt>
                <c:pt idx="42">
                  <c:v>44.83111</c:v>
                </c:pt>
                <c:pt idx="43">
                  <c:v>45.83143</c:v>
                </c:pt>
                <c:pt idx="44">
                  <c:v>46.83474</c:v>
                </c:pt>
                <c:pt idx="45">
                  <c:v>47.83706</c:v>
                </c:pt>
                <c:pt idx="46">
                  <c:v>48.83835</c:v>
                </c:pt>
                <c:pt idx="47">
                  <c:v>49.8417</c:v>
                </c:pt>
                <c:pt idx="48">
                  <c:v>50.84502</c:v>
                </c:pt>
                <c:pt idx="49">
                  <c:v>51.84634</c:v>
                </c:pt>
                <c:pt idx="50">
                  <c:v>52.84963</c:v>
                </c:pt>
                <c:pt idx="51">
                  <c:v>53.85297</c:v>
                </c:pt>
                <c:pt idx="52">
                  <c:v>54.85426</c:v>
                </c:pt>
                <c:pt idx="53">
                  <c:v>55.85761</c:v>
                </c:pt>
                <c:pt idx="54">
                  <c:v>56.8609</c:v>
                </c:pt>
                <c:pt idx="55">
                  <c:v>57.86224</c:v>
                </c:pt>
                <c:pt idx="56">
                  <c:v>58.86553</c:v>
                </c:pt>
                <c:pt idx="57">
                  <c:v>59.86887</c:v>
                </c:pt>
                <c:pt idx="58">
                  <c:v>60.87017</c:v>
                </c:pt>
                <c:pt idx="59">
                  <c:v>61.87252</c:v>
                </c:pt>
                <c:pt idx="60">
                  <c:v>62.87583</c:v>
                </c:pt>
                <c:pt idx="61">
                  <c:v>63.87516</c:v>
                </c:pt>
                <c:pt idx="62">
                  <c:v>64.87847</c:v>
                </c:pt>
                <c:pt idx="63">
                  <c:v>65.88179</c:v>
                </c:pt>
                <c:pt idx="64">
                  <c:v>66.88311</c:v>
                </c:pt>
                <c:pt idx="65">
                  <c:v>67.88444</c:v>
                </c:pt>
                <c:pt idx="66">
                  <c:v>68.88775</c:v>
                </c:pt>
                <c:pt idx="67">
                  <c:v>69.88908</c:v>
                </c:pt>
                <c:pt idx="68">
                  <c:v>70.89039</c:v>
                </c:pt>
                <c:pt idx="69">
                  <c:v>71.89371</c:v>
                </c:pt>
                <c:pt idx="70">
                  <c:v>72.89702</c:v>
                </c:pt>
                <c:pt idx="71">
                  <c:v>73.89835</c:v>
                </c:pt>
                <c:pt idx="72">
                  <c:v>74.90166</c:v>
                </c:pt>
                <c:pt idx="73">
                  <c:v>75.90395</c:v>
                </c:pt>
                <c:pt idx="74">
                  <c:v>76.9043</c:v>
                </c:pt>
                <c:pt idx="75">
                  <c:v>77.90762</c:v>
                </c:pt>
                <c:pt idx="76">
                  <c:v>78.91094</c:v>
                </c:pt>
                <c:pt idx="77">
                  <c:v>79.91225</c:v>
                </c:pt>
                <c:pt idx="78">
                  <c:v>80.91555</c:v>
                </c:pt>
                <c:pt idx="79">
                  <c:v>81.91789</c:v>
                </c:pt>
                <c:pt idx="80">
                  <c:v>82.91922</c:v>
                </c:pt>
                <c:pt idx="81">
                  <c:v>83.92253</c:v>
                </c:pt>
                <c:pt idx="82">
                  <c:v>84.92585</c:v>
                </c:pt>
                <c:pt idx="83">
                  <c:v>85.92717</c:v>
                </c:pt>
                <c:pt idx="84">
                  <c:v>86.93048</c:v>
                </c:pt>
                <c:pt idx="85">
                  <c:v>87.93377</c:v>
                </c:pt>
                <c:pt idx="86">
                  <c:v>88.93512</c:v>
                </c:pt>
                <c:pt idx="87">
                  <c:v>89.93744</c:v>
                </c:pt>
                <c:pt idx="88">
                  <c:v>90.93976</c:v>
                </c:pt>
                <c:pt idx="89">
                  <c:v>91.94208</c:v>
                </c:pt>
                <c:pt idx="90">
                  <c:v>92.9434</c:v>
                </c:pt>
                <c:pt idx="91">
                  <c:v>93.94669</c:v>
                </c:pt>
                <c:pt idx="92">
                  <c:v>94.95004</c:v>
                </c:pt>
                <c:pt idx="93">
                  <c:v>95.95035</c:v>
                </c:pt>
                <c:pt idx="94">
                  <c:v>96.95367</c:v>
                </c:pt>
                <c:pt idx="95">
                  <c:v>97.95699</c:v>
                </c:pt>
                <c:pt idx="96">
                  <c:v>98.95831</c:v>
                </c:pt>
                <c:pt idx="97">
                  <c:v>99.96162</c:v>
                </c:pt>
                <c:pt idx="98">
                  <c:v>100.96494</c:v>
                </c:pt>
                <c:pt idx="99">
                  <c:v>101.96626</c:v>
                </c:pt>
                <c:pt idx="100">
                  <c:v>102.96758</c:v>
                </c:pt>
                <c:pt idx="101">
                  <c:v>103.9709</c:v>
                </c:pt>
                <c:pt idx="102">
                  <c:v>104.97219</c:v>
                </c:pt>
                <c:pt idx="103">
                  <c:v>105.97554</c:v>
                </c:pt>
                <c:pt idx="104">
                  <c:v>106.97885</c:v>
                </c:pt>
                <c:pt idx="105">
                  <c:v>107.97917</c:v>
                </c:pt>
                <c:pt idx="106">
                  <c:v>108.9815</c:v>
                </c:pt>
                <c:pt idx="107">
                  <c:v>109.98479</c:v>
                </c:pt>
                <c:pt idx="108">
                  <c:v>110.98614</c:v>
                </c:pt>
                <c:pt idx="109">
                  <c:v>111.98945</c:v>
                </c:pt>
                <c:pt idx="110">
                  <c:v>112.99277</c:v>
                </c:pt>
                <c:pt idx="111">
                  <c:v>113.99506</c:v>
                </c:pt>
                <c:pt idx="112">
                  <c:v>114.99541</c:v>
                </c:pt>
                <c:pt idx="113">
                  <c:v>115.99772</c:v>
                </c:pt>
                <c:pt idx="114">
                  <c:v>117.00004</c:v>
                </c:pt>
                <c:pt idx="115">
                  <c:v>118.00134</c:v>
                </c:pt>
                <c:pt idx="116">
                  <c:v>119.00266</c:v>
                </c:pt>
                <c:pt idx="117">
                  <c:v>120.006</c:v>
                </c:pt>
                <c:pt idx="118">
                  <c:v>121.0063</c:v>
                </c:pt>
                <c:pt idx="119">
                  <c:v>122.00762</c:v>
                </c:pt>
                <c:pt idx="120">
                  <c:v>Médias</c:v>
                </c:pt>
              </c:strCache>
            </c:strRef>
          </c:xVal>
          <c:yVal>
            <c:numRef>
              <c:f>mAr_30!$D$2:$D$206</c:f>
              <c:numCache>
                <c:formatCode>General</c:formatCode>
                <c:ptCount val="205"/>
                <c:pt idx="0">
                  <c:v>10.107239999999999</c:v>
                </c:pt>
                <c:pt idx="1">
                  <c:v>10.11143</c:v>
                </c:pt>
                <c:pt idx="2">
                  <c:v>10.116009999999999</c:v>
                </c:pt>
                <c:pt idx="3">
                  <c:v>10.12035</c:v>
                </c:pt>
                <c:pt idx="4">
                  <c:v>10.12377</c:v>
                </c:pt>
                <c:pt idx="5">
                  <c:v>10.127190000000001</c:v>
                </c:pt>
                <c:pt idx="6">
                  <c:v>10.13161</c:v>
                </c:pt>
                <c:pt idx="7">
                  <c:v>10.13462</c:v>
                </c:pt>
                <c:pt idx="8">
                  <c:v>10.13926</c:v>
                </c:pt>
                <c:pt idx="9">
                  <c:v>10.143409999999999</c:v>
                </c:pt>
                <c:pt idx="10">
                  <c:v>10.14781</c:v>
                </c:pt>
                <c:pt idx="11">
                  <c:v>10.15133</c:v>
                </c:pt>
                <c:pt idx="12">
                  <c:v>10.15409</c:v>
                </c:pt>
                <c:pt idx="13">
                  <c:v>10.15798</c:v>
                </c:pt>
                <c:pt idx="14">
                  <c:v>10.162140000000001</c:v>
                </c:pt>
                <c:pt idx="15">
                  <c:v>10.164809999999999</c:v>
                </c:pt>
                <c:pt idx="16">
                  <c:v>10.16835</c:v>
                </c:pt>
                <c:pt idx="17">
                  <c:v>10.17229</c:v>
                </c:pt>
                <c:pt idx="18">
                  <c:v>10.17534</c:v>
                </c:pt>
                <c:pt idx="19">
                  <c:v>10.178369999999999</c:v>
                </c:pt>
                <c:pt idx="20">
                  <c:v>10.182359999999999</c:v>
                </c:pt>
                <c:pt idx="21">
                  <c:v>10.185779999999999</c:v>
                </c:pt>
                <c:pt idx="22">
                  <c:v>10.1896</c:v>
                </c:pt>
                <c:pt idx="23">
                  <c:v>10.192769999999999</c:v>
                </c:pt>
                <c:pt idx="24">
                  <c:v>10.19519</c:v>
                </c:pt>
                <c:pt idx="25">
                  <c:v>10.199120000000001</c:v>
                </c:pt>
                <c:pt idx="26">
                  <c:v>10.20233</c:v>
                </c:pt>
                <c:pt idx="27">
                  <c:v>10.205719999999999</c:v>
                </c:pt>
                <c:pt idx="28">
                  <c:v>10.20725</c:v>
                </c:pt>
                <c:pt idx="29">
                  <c:v>10.21088</c:v>
                </c:pt>
                <c:pt idx="30">
                  <c:v>10.21543</c:v>
                </c:pt>
                <c:pt idx="31">
                  <c:v>10.21711</c:v>
                </c:pt>
                <c:pt idx="32">
                  <c:v>10.219469999999999</c:v>
                </c:pt>
                <c:pt idx="33">
                  <c:v>10.223190000000001</c:v>
                </c:pt>
                <c:pt idx="34">
                  <c:v>10.226039999999999</c:v>
                </c:pt>
                <c:pt idx="35">
                  <c:v>10.229380000000001</c:v>
                </c:pt>
                <c:pt idx="36">
                  <c:v>10.232480000000001</c:v>
                </c:pt>
                <c:pt idx="37">
                  <c:v>10.23625</c:v>
                </c:pt>
                <c:pt idx="38">
                  <c:v>10.23912</c:v>
                </c:pt>
                <c:pt idx="39">
                  <c:v>10.241960000000001</c:v>
                </c:pt>
                <c:pt idx="40">
                  <c:v>10.243510000000001</c:v>
                </c:pt>
                <c:pt idx="41">
                  <c:v>10.246779999999999</c:v>
                </c:pt>
                <c:pt idx="42">
                  <c:v>10.2491</c:v>
                </c:pt>
                <c:pt idx="43">
                  <c:v>10.251569999999999</c:v>
                </c:pt>
                <c:pt idx="44">
                  <c:v>10.253959999999999</c:v>
                </c:pt>
                <c:pt idx="45">
                  <c:v>10.256690000000001</c:v>
                </c:pt>
                <c:pt idx="46">
                  <c:v>10.25873</c:v>
                </c:pt>
                <c:pt idx="47">
                  <c:v>10.26111</c:v>
                </c:pt>
                <c:pt idx="48">
                  <c:v>10.26403</c:v>
                </c:pt>
                <c:pt idx="49">
                  <c:v>10.2669</c:v>
                </c:pt>
                <c:pt idx="50">
                  <c:v>10.26877</c:v>
                </c:pt>
                <c:pt idx="51">
                  <c:v>10.271280000000001</c:v>
                </c:pt>
                <c:pt idx="52">
                  <c:v>10.27365</c:v>
                </c:pt>
                <c:pt idx="53">
                  <c:v>10.275969999999999</c:v>
                </c:pt>
                <c:pt idx="54">
                  <c:v>10.27927</c:v>
                </c:pt>
                <c:pt idx="55">
                  <c:v>10.28063</c:v>
                </c:pt>
                <c:pt idx="56">
                  <c:v>10.283480000000001</c:v>
                </c:pt>
                <c:pt idx="57">
                  <c:v>10.2851</c:v>
                </c:pt>
                <c:pt idx="58">
                  <c:v>10.28688</c:v>
                </c:pt>
                <c:pt idx="59">
                  <c:v>10.28881</c:v>
                </c:pt>
                <c:pt idx="60">
                  <c:v>10.29102</c:v>
                </c:pt>
                <c:pt idx="61">
                  <c:v>10.293699999999999</c:v>
                </c:pt>
                <c:pt idx="62">
                  <c:v>10.29677</c:v>
                </c:pt>
                <c:pt idx="63">
                  <c:v>10.29945</c:v>
                </c:pt>
                <c:pt idx="64">
                  <c:v>10.30147</c:v>
                </c:pt>
                <c:pt idx="65">
                  <c:v>10.303280000000001</c:v>
                </c:pt>
                <c:pt idx="66">
                  <c:v>10.306089999999999</c:v>
                </c:pt>
                <c:pt idx="67">
                  <c:v>10.30701</c:v>
                </c:pt>
                <c:pt idx="68">
                  <c:v>10.30791</c:v>
                </c:pt>
                <c:pt idx="69">
                  <c:v>10.312150000000001</c:v>
                </c:pt>
                <c:pt idx="70">
                  <c:v>10.312900000000001</c:v>
                </c:pt>
                <c:pt idx="71">
                  <c:v>10.31456</c:v>
                </c:pt>
                <c:pt idx="72">
                  <c:v>10.31718</c:v>
                </c:pt>
                <c:pt idx="73">
                  <c:v>10.31948</c:v>
                </c:pt>
                <c:pt idx="74">
                  <c:v>10.32091</c:v>
                </c:pt>
                <c:pt idx="75">
                  <c:v>10.322929999999999</c:v>
                </c:pt>
                <c:pt idx="76">
                  <c:v>10.32464</c:v>
                </c:pt>
                <c:pt idx="77">
                  <c:v>10.32741</c:v>
                </c:pt>
                <c:pt idx="78">
                  <c:v>10.328659999999999</c:v>
                </c:pt>
                <c:pt idx="79">
                  <c:v>10.330880000000001</c:v>
                </c:pt>
                <c:pt idx="80">
                  <c:v>10.33287</c:v>
                </c:pt>
                <c:pt idx="81">
                  <c:v>10.334569999999999</c:v>
                </c:pt>
                <c:pt idx="82">
                  <c:v>10.335570000000001</c:v>
                </c:pt>
                <c:pt idx="83">
                  <c:v>10.337339999999999</c:v>
                </c:pt>
                <c:pt idx="84">
                  <c:v>10.338939999999999</c:v>
                </c:pt>
                <c:pt idx="85">
                  <c:v>10.340960000000001</c:v>
                </c:pt>
                <c:pt idx="86">
                  <c:v>10.34168</c:v>
                </c:pt>
                <c:pt idx="87">
                  <c:v>10.34318</c:v>
                </c:pt>
                <c:pt idx="88">
                  <c:v>10.345079999999999</c:v>
                </c:pt>
                <c:pt idx="89">
                  <c:v>10.346360000000001</c:v>
                </c:pt>
                <c:pt idx="90">
                  <c:v>10.34695</c:v>
                </c:pt>
                <c:pt idx="91">
                  <c:v>10.34732</c:v>
                </c:pt>
                <c:pt idx="92">
                  <c:v>10.349080000000001</c:v>
                </c:pt>
                <c:pt idx="93">
                  <c:v>10.35047</c:v>
                </c:pt>
                <c:pt idx="94">
                  <c:v>10.351470000000001</c:v>
                </c:pt>
                <c:pt idx="95">
                  <c:v>10.353870000000001</c:v>
                </c:pt>
                <c:pt idx="96">
                  <c:v>10.35459</c:v>
                </c:pt>
                <c:pt idx="97">
                  <c:v>10.35576</c:v>
                </c:pt>
                <c:pt idx="98">
                  <c:v>10.356909999999999</c:v>
                </c:pt>
                <c:pt idx="99">
                  <c:v>10.358000000000001</c:v>
                </c:pt>
                <c:pt idx="100">
                  <c:v>10.35873</c:v>
                </c:pt>
                <c:pt idx="101">
                  <c:v>10.359030000000001</c:v>
                </c:pt>
                <c:pt idx="102">
                  <c:v>10.359959999999999</c:v>
                </c:pt>
                <c:pt idx="103">
                  <c:v>10.36185</c:v>
                </c:pt>
                <c:pt idx="104">
                  <c:v>10.362920000000001</c:v>
                </c:pt>
                <c:pt idx="105">
                  <c:v>10.3643</c:v>
                </c:pt>
                <c:pt idx="106">
                  <c:v>10.365629999999999</c:v>
                </c:pt>
                <c:pt idx="107">
                  <c:v>10.3675</c:v>
                </c:pt>
                <c:pt idx="108">
                  <c:v>10.36894</c:v>
                </c:pt>
                <c:pt idx="109">
                  <c:v>10.369289999999999</c:v>
                </c:pt>
                <c:pt idx="110">
                  <c:v>10.37</c:v>
                </c:pt>
                <c:pt idx="111">
                  <c:v>10.37157</c:v>
                </c:pt>
                <c:pt idx="112">
                  <c:v>10.372479999999999</c:v>
                </c:pt>
                <c:pt idx="113">
                  <c:v>10.37383</c:v>
                </c:pt>
                <c:pt idx="114">
                  <c:v>10.37499</c:v>
                </c:pt>
                <c:pt idx="115">
                  <c:v>10.376569999999999</c:v>
                </c:pt>
                <c:pt idx="116">
                  <c:v>10.378550000000001</c:v>
                </c:pt>
                <c:pt idx="117">
                  <c:v>10.37832</c:v>
                </c:pt>
                <c:pt idx="118">
                  <c:v>10.37942</c:v>
                </c:pt>
                <c:pt idx="119">
                  <c:v>10.38053</c:v>
                </c:pt>
                <c:pt idx="120">
                  <c:v>10.275323583333334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mAr_30!$E$1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mAr_30!$A$2:$A$206</c:f>
              <c:strCache>
                <c:ptCount val="121"/>
                <c:pt idx="0">
                  <c:v>2.74269</c:v>
                </c:pt>
                <c:pt idx="1">
                  <c:v>3.74501</c:v>
                </c:pt>
                <c:pt idx="2">
                  <c:v>4.74633</c:v>
                </c:pt>
                <c:pt idx="3">
                  <c:v>5.74965</c:v>
                </c:pt>
                <c:pt idx="4">
                  <c:v>6.75297</c:v>
                </c:pt>
                <c:pt idx="5">
                  <c:v>7.75426</c:v>
                </c:pt>
                <c:pt idx="6">
                  <c:v>8.7576</c:v>
                </c:pt>
                <c:pt idx="7">
                  <c:v>9.75893</c:v>
                </c:pt>
                <c:pt idx="8">
                  <c:v>10.75925</c:v>
                </c:pt>
                <c:pt idx="9">
                  <c:v>11.75957</c:v>
                </c:pt>
                <c:pt idx="10">
                  <c:v>12.76286</c:v>
                </c:pt>
                <c:pt idx="11">
                  <c:v>13.76418</c:v>
                </c:pt>
                <c:pt idx="12">
                  <c:v>14.7675</c:v>
                </c:pt>
                <c:pt idx="13">
                  <c:v>15.76984</c:v>
                </c:pt>
                <c:pt idx="14">
                  <c:v>16.77116</c:v>
                </c:pt>
                <c:pt idx="15">
                  <c:v>17.77345</c:v>
                </c:pt>
                <c:pt idx="16">
                  <c:v>18.7758</c:v>
                </c:pt>
                <c:pt idx="17">
                  <c:v>19.77513</c:v>
                </c:pt>
                <c:pt idx="18">
                  <c:v>20.77745</c:v>
                </c:pt>
                <c:pt idx="19">
                  <c:v>21.77977</c:v>
                </c:pt>
                <c:pt idx="20">
                  <c:v>22.78009</c:v>
                </c:pt>
                <c:pt idx="21">
                  <c:v>23.78241</c:v>
                </c:pt>
                <c:pt idx="22">
                  <c:v>24.78573</c:v>
                </c:pt>
                <c:pt idx="23">
                  <c:v>25.78804</c:v>
                </c:pt>
                <c:pt idx="24">
                  <c:v>26.78937</c:v>
                </c:pt>
                <c:pt idx="25">
                  <c:v>27.79069</c:v>
                </c:pt>
                <c:pt idx="26">
                  <c:v>28.794</c:v>
                </c:pt>
                <c:pt idx="27">
                  <c:v>29.79533</c:v>
                </c:pt>
                <c:pt idx="28">
                  <c:v>30.79864</c:v>
                </c:pt>
                <c:pt idx="29">
                  <c:v>31.80196</c:v>
                </c:pt>
                <c:pt idx="30">
                  <c:v>32.80328</c:v>
                </c:pt>
                <c:pt idx="31">
                  <c:v>33.80659</c:v>
                </c:pt>
                <c:pt idx="32">
                  <c:v>34.80892</c:v>
                </c:pt>
                <c:pt idx="33">
                  <c:v>35.81023</c:v>
                </c:pt>
                <c:pt idx="34">
                  <c:v>36.81355</c:v>
                </c:pt>
                <c:pt idx="35">
                  <c:v>37.81587</c:v>
                </c:pt>
                <c:pt idx="36">
                  <c:v>38.81719</c:v>
                </c:pt>
                <c:pt idx="37">
                  <c:v>39.82051</c:v>
                </c:pt>
                <c:pt idx="38">
                  <c:v>40.82382</c:v>
                </c:pt>
                <c:pt idx="39">
                  <c:v>41.82514</c:v>
                </c:pt>
                <c:pt idx="40">
                  <c:v>42.82846</c:v>
                </c:pt>
                <c:pt idx="41">
                  <c:v>43.83078</c:v>
                </c:pt>
                <c:pt idx="42">
                  <c:v>44.83111</c:v>
                </c:pt>
                <c:pt idx="43">
                  <c:v>45.83143</c:v>
                </c:pt>
                <c:pt idx="44">
                  <c:v>46.83474</c:v>
                </c:pt>
                <c:pt idx="45">
                  <c:v>47.83706</c:v>
                </c:pt>
                <c:pt idx="46">
                  <c:v>48.83835</c:v>
                </c:pt>
                <c:pt idx="47">
                  <c:v>49.8417</c:v>
                </c:pt>
                <c:pt idx="48">
                  <c:v>50.84502</c:v>
                </c:pt>
                <c:pt idx="49">
                  <c:v>51.84634</c:v>
                </c:pt>
                <c:pt idx="50">
                  <c:v>52.84963</c:v>
                </c:pt>
                <c:pt idx="51">
                  <c:v>53.85297</c:v>
                </c:pt>
                <c:pt idx="52">
                  <c:v>54.85426</c:v>
                </c:pt>
                <c:pt idx="53">
                  <c:v>55.85761</c:v>
                </c:pt>
                <c:pt idx="54">
                  <c:v>56.8609</c:v>
                </c:pt>
                <c:pt idx="55">
                  <c:v>57.86224</c:v>
                </c:pt>
                <c:pt idx="56">
                  <c:v>58.86553</c:v>
                </c:pt>
                <c:pt idx="57">
                  <c:v>59.86887</c:v>
                </c:pt>
                <c:pt idx="58">
                  <c:v>60.87017</c:v>
                </c:pt>
                <c:pt idx="59">
                  <c:v>61.87252</c:v>
                </c:pt>
                <c:pt idx="60">
                  <c:v>62.87583</c:v>
                </c:pt>
                <c:pt idx="61">
                  <c:v>63.87516</c:v>
                </c:pt>
                <c:pt idx="62">
                  <c:v>64.87847</c:v>
                </c:pt>
                <c:pt idx="63">
                  <c:v>65.88179</c:v>
                </c:pt>
                <c:pt idx="64">
                  <c:v>66.88311</c:v>
                </c:pt>
                <c:pt idx="65">
                  <c:v>67.88444</c:v>
                </c:pt>
                <c:pt idx="66">
                  <c:v>68.88775</c:v>
                </c:pt>
                <c:pt idx="67">
                  <c:v>69.88908</c:v>
                </c:pt>
                <c:pt idx="68">
                  <c:v>70.89039</c:v>
                </c:pt>
                <c:pt idx="69">
                  <c:v>71.89371</c:v>
                </c:pt>
                <c:pt idx="70">
                  <c:v>72.89702</c:v>
                </c:pt>
                <c:pt idx="71">
                  <c:v>73.89835</c:v>
                </c:pt>
                <c:pt idx="72">
                  <c:v>74.90166</c:v>
                </c:pt>
                <c:pt idx="73">
                  <c:v>75.90395</c:v>
                </c:pt>
                <c:pt idx="74">
                  <c:v>76.9043</c:v>
                </c:pt>
                <c:pt idx="75">
                  <c:v>77.90762</c:v>
                </c:pt>
                <c:pt idx="76">
                  <c:v>78.91094</c:v>
                </c:pt>
                <c:pt idx="77">
                  <c:v>79.91225</c:v>
                </c:pt>
                <c:pt idx="78">
                  <c:v>80.91555</c:v>
                </c:pt>
                <c:pt idx="79">
                  <c:v>81.91789</c:v>
                </c:pt>
                <c:pt idx="80">
                  <c:v>82.91922</c:v>
                </c:pt>
                <c:pt idx="81">
                  <c:v>83.92253</c:v>
                </c:pt>
                <c:pt idx="82">
                  <c:v>84.92585</c:v>
                </c:pt>
                <c:pt idx="83">
                  <c:v>85.92717</c:v>
                </c:pt>
                <c:pt idx="84">
                  <c:v>86.93048</c:v>
                </c:pt>
                <c:pt idx="85">
                  <c:v>87.93377</c:v>
                </c:pt>
                <c:pt idx="86">
                  <c:v>88.93512</c:v>
                </c:pt>
                <c:pt idx="87">
                  <c:v>89.93744</c:v>
                </c:pt>
                <c:pt idx="88">
                  <c:v>90.93976</c:v>
                </c:pt>
                <c:pt idx="89">
                  <c:v>91.94208</c:v>
                </c:pt>
                <c:pt idx="90">
                  <c:v>92.9434</c:v>
                </c:pt>
                <c:pt idx="91">
                  <c:v>93.94669</c:v>
                </c:pt>
                <c:pt idx="92">
                  <c:v>94.95004</c:v>
                </c:pt>
                <c:pt idx="93">
                  <c:v>95.95035</c:v>
                </c:pt>
                <c:pt idx="94">
                  <c:v>96.95367</c:v>
                </c:pt>
                <c:pt idx="95">
                  <c:v>97.95699</c:v>
                </c:pt>
                <c:pt idx="96">
                  <c:v>98.95831</c:v>
                </c:pt>
                <c:pt idx="97">
                  <c:v>99.96162</c:v>
                </c:pt>
                <c:pt idx="98">
                  <c:v>100.96494</c:v>
                </c:pt>
                <c:pt idx="99">
                  <c:v>101.96626</c:v>
                </c:pt>
                <c:pt idx="100">
                  <c:v>102.96758</c:v>
                </c:pt>
                <c:pt idx="101">
                  <c:v>103.9709</c:v>
                </c:pt>
                <c:pt idx="102">
                  <c:v>104.97219</c:v>
                </c:pt>
                <c:pt idx="103">
                  <c:v>105.97554</c:v>
                </c:pt>
                <c:pt idx="104">
                  <c:v>106.97885</c:v>
                </c:pt>
                <c:pt idx="105">
                  <c:v>107.97917</c:v>
                </c:pt>
                <c:pt idx="106">
                  <c:v>108.9815</c:v>
                </c:pt>
                <c:pt idx="107">
                  <c:v>109.98479</c:v>
                </c:pt>
                <c:pt idx="108">
                  <c:v>110.98614</c:v>
                </c:pt>
                <c:pt idx="109">
                  <c:v>111.98945</c:v>
                </c:pt>
                <c:pt idx="110">
                  <c:v>112.99277</c:v>
                </c:pt>
                <c:pt idx="111">
                  <c:v>113.99506</c:v>
                </c:pt>
                <c:pt idx="112">
                  <c:v>114.99541</c:v>
                </c:pt>
                <c:pt idx="113">
                  <c:v>115.99772</c:v>
                </c:pt>
                <c:pt idx="114">
                  <c:v>117.00004</c:v>
                </c:pt>
                <c:pt idx="115">
                  <c:v>118.00134</c:v>
                </c:pt>
                <c:pt idx="116">
                  <c:v>119.00266</c:v>
                </c:pt>
                <c:pt idx="117">
                  <c:v>120.006</c:v>
                </c:pt>
                <c:pt idx="118">
                  <c:v>121.0063</c:v>
                </c:pt>
                <c:pt idx="119">
                  <c:v>122.00762</c:v>
                </c:pt>
                <c:pt idx="120">
                  <c:v>Médias</c:v>
                </c:pt>
              </c:strCache>
            </c:strRef>
          </c:xVal>
          <c:yVal>
            <c:numRef>
              <c:f>mAr_30!$E$2:$E$206</c:f>
              <c:numCache>
                <c:formatCode>General</c:formatCode>
                <c:ptCount val="205"/>
                <c:pt idx="0">
                  <c:v>18.105720000000002</c:v>
                </c:pt>
                <c:pt idx="1">
                  <c:v>18.10228</c:v>
                </c:pt>
                <c:pt idx="2">
                  <c:v>18.099070000000001</c:v>
                </c:pt>
                <c:pt idx="3">
                  <c:v>18.096769999999999</c:v>
                </c:pt>
                <c:pt idx="4">
                  <c:v>18.094270000000002</c:v>
                </c:pt>
                <c:pt idx="5">
                  <c:v>18.092680000000001</c:v>
                </c:pt>
                <c:pt idx="6">
                  <c:v>18.090250000000001</c:v>
                </c:pt>
                <c:pt idx="7">
                  <c:v>18.089030000000001</c:v>
                </c:pt>
                <c:pt idx="8">
                  <c:v>18.08792</c:v>
                </c:pt>
                <c:pt idx="9">
                  <c:v>18.08643</c:v>
                </c:pt>
                <c:pt idx="10">
                  <c:v>18.08474</c:v>
                </c:pt>
                <c:pt idx="11">
                  <c:v>18.08426</c:v>
                </c:pt>
                <c:pt idx="12">
                  <c:v>18.082740000000001</c:v>
                </c:pt>
                <c:pt idx="13">
                  <c:v>18.081009999999999</c:v>
                </c:pt>
                <c:pt idx="14">
                  <c:v>18.07882</c:v>
                </c:pt>
                <c:pt idx="15">
                  <c:v>18.07638</c:v>
                </c:pt>
                <c:pt idx="16">
                  <c:v>18.07319</c:v>
                </c:pt>
                <c:pt idx="17">
                  <c:v>18.068840000000002</c:v>
                </c:pt>
                <c:pt idx="18">
                  <c:v>18.064689999999999</c:v>
                </c:pt>
                <c:pt idx="19">
                  <c:v>18.061260000000001</c:v>
                </c:pt>
                <c:pt idx="20">
                  <c:v>18.056979999999999</c:v>
                </c:pt>
                <c:pt idx="21">
                  <c:v>18.05153</c:v>
                </c:pt>
                <c:pt idx="22">
                  <c:v>18.045500000000001</c:v>
                </c:pt>
                <c:pt idx="23">
                  <c:v>18.04007</c:v>
                </c:pt>
                <c:pt idx="24">
                  <c:v>18.034109999999998</c:v>
                </c:pt>
                <c:pt idx="25">
                  <c:v>18.028009999999998</c:v>
                </c:pt>
                <c:pt idx="26">
                  <c:v>18.021509999999999</c:v>
                </c:pt>
                <c:pt idx="27">
                  <c:v>18.015499999999999</c:v>
                </c:pt>
                <c:pt idx="28">
                  <c:v>18.01024</c:v>
                </c:pt>
                <c:pt idx="29">
                  <c:v>18.004439999999999</c:v>
                </c:pt>
                <c:pt idx="30">
                  <c:v>18.000679999999999</c:v>
                </c:pt>
                <c:pt idx="31">
                  <c:v>17.996780000000001</c:v>
                </c:pt>
                <c:pt idx="32">
                  <c:v>17.993760000000002</c:v>
                </c:pt>
                <c:pt idx="33">
                  <c:v>17.991430000000001</c:v>
                </c:pt>
                <c:pt idx="34">
                  <c:v>17.98939</c:v>
                </c:pt>
                <c:pt idx="35">
                  <c:v>17.98779</c:v>
                </c:pt>
                <c:pt idx="36">
                  <c:v>17.987649999999999</c:v>
                </c:pt>
                <c:pt idx="37">
                  <c:v>17.986049999999999</c:v>
                </c:pt>
                <c:pt idx="38">
                  <c:v>17.985389999999999</c:v>
                </c:pt>
                <c:pt idx="39">
                  <c:v>17.984749999999998</c:v>
                </c:pt>
                <c:pt idx="40">
                  <c:v>17.98443</c:v>
                </c:pt>
                <c:pt idx="41">
                  <c:v>17.984390000000001</c:v>
                </c:pt>
                <c:pt idx="42">
                  <c:v>17.984719999999999</c:v>
                </c:pt>
                <c:pt idx="43">
                  <c:v>17.983699999999999</c:v>
                </c:pt>
                <c:pt idx="44">
                  <c:v>17.982890000000001</c:v>
                </c:pt>
                <c:pt idx="45">
                  <c:v>17.98104</c:v>
                </c:pt>
                <c:pt idx="46">
                  <c:v>17.979240000000001</c:v>
                </c:pt>
                <c:pt idx="47">
                  <c:v>17.977340000000002</c:v>
                </c:pt>
                <c:pt idx="48">
                  <c:v>17.975059999999999</c:v>
                </c:pt>
                <c:pt idx="49">
                  <c:v>17.971730000000001</c:v>
                </c:pt>
                <c:pt idx="50">
                  <c:v>17.968640000000001</c:v>
                </c:pt>
                <c:pt idx="51">
                  <c:v>17.965140000000002</c:v>
                </c:pt>
                <c:pt idx="52">
                  <c:v>17.961279999999999</c:v>
                </c:pt>
                <c:pt idx="53">
                  <c:v>17.955390000000001</c:v>
                </c:pt>
                <c:pt idx="54">
                  <c:v>17.950299999999999</c:v>
                </c:pt>
                <c:pt idx="55">
                  <c:v>17.945730000000001</c:v>
                </c:pt>
                <c:pt idx="56">
                  <c:v>17.939720000000001</c:v>
                </c:pt>
                <c:pt idx="57">
                  <c:v>17.93412</c:v>
                </c:pt>
                <c:pt idx="58">
                  <c:v>17.927790000000002</c:v>
                </c:pt>
                <c:pt idx="59">
                  <c:v>17.922969999999999</c:v>
                </c:pt>
                <c:pt idx="60">
                  <c:v>17.920500000000001</c:v>
                </c:pt>
                <c:pt idx="61">
                  <c:v>17.915890000000001</c:v>
                </c:pt>
                <c:pt idx="62">
                  <c:v>17.913779999999999</c:v>
                </c:pt>
                <c:pt idx="63">
                  <c:v>17.911470000000001</c:v>
                </c:pt>
                <c:pt idx="64">
                  <c:v>17.90945</c:v>
                </c:pt>
                <c:pt idx="65">
                  <c:v>17.908159999999999</c:v>
                </c:pt>
                <c:pt idx="66">
                  <c:v>17.907910000000001</c:v>
                </c:pt>
                <c:pt idx="67">
                  <c:v>17.906980000000001</c:v>
                </c:pt>
                <c:pt idx="68">
                  <c:v>17.90588</c:v>
                </c:pt>
                <c:pt idx="69">
                  <c:v>17.905609999999999</c:v>
                </c:pt>
                <c:pt idx="70">
                  <c:v>17.905609999999999</c:v>
                </c:pt>
                <c:pt idx="71">
                  <c:v>17.906269999999999</c:v>
                </c:pt>
                <c:pt idx="72">
                  <c:v>17.906320000000001</c:v>
                </c:pt>
                <c:pt idx="73">
                  <c:v>17.906860000000002</c:v>
                </c:pt>
                <c:pt idx="74">
                  <c:v>17.906510000000001</c:v>
                </c:pt>
                <c:pt idx="75">
                  <c:v>17.906210000000002</c:v>
                </c:pt>
                <c:pt idx="76">
                  <c:v>17.904150000000001</c:v>
                </c:pt>
                <c:pt idx="77">
                  <c:v>17.903659999999999</c:v>
                </c:pt>
                <c:pt idx="78">
                  <c:v>17.90138</c:v>
                </c:pt>
                <c:pt idx="79">
                  <c:v>17.898689999999998</c:v>
                </c:pt>
                <c:pt idx="80">
                  <c:v>17.896570000000001</c:v>
                </c:pt>
                <c:pt idx="81">
                  <c:v>17.893879999999999</c:v>
                </c:pt>
                <c:pt idx="82">
                  <c:v>17.88964</c:v>
                </c:pt>
                <c:pt idx="83">
                  <c:v>17.886189999999999</c:v>
                </c:pt>
                <c:pt idx="84">
                  <c:v>17.88232</c:v>
                </c:pt>
                <c:pt idx="85">
                  <c:v>17.876940000000001</c:v>
                </c:pt>
                <c:pt idx="86">
                  <c:v>17.8721</c:v>
                </c:pt>
                <c:pt idx="87">
                  <c:v>17.867069999999998</c:v>
                </c:pt>
                <c:pt idx="88">
                  <c:v>17.861709999999999</c:v>
                </c:pt>
                <c:pt idx="89">
                  <c:v>17.856470000000002</c:v>
                </c:pt>
                <c:pt idx="90">
                  <c:v>17.852429999999998</c:v>
                </c:pt>
                <c:pt idx="91">
                  <c:v>17.848890000000001</c:v>
                </c:pt>
                <c:pt idx="92">
                  <c:v>17.844470000000001</c:v>
                </c:pt>
                <c:pt idx="93">
                  <c:v>17.841619999999999</c:v>
                </c:pt>
                <c:pt idx="94">
                  <c:v>17.840050000000002</c:v>
                </c:pt>
                <c:pt idx="95">
                  <c:v>17.839120000000001</c:v>
                </c:pt>
                <c:pt idx="96">
                  <c:v>17.839110000000002</c:v>
                </c:pt>
                <c:pt idx="97">
                  <c:v>17.837620000000001</c:v>
                </c:pt>
                <c:pt idx="98">
                  <c:v>17.837070000000001</c:v>
                </c:pt>
                <c:pt idx="99">
                  <c:v>17.83718</c:v>
                </c:pt>
                <c:pt idx="100">
                  <c:v>17.837430000000001</c:v>
                </c:pt>
                <c:pt idx="101">
                  <c:v>17.83699</c:v>
                </c:pt>
                <c:pt idx="102">
                  <c:v>17.83708</c:v>
                </c:pt>
                <c:pt idx="103">
                  <c:v>17.83756</c:v>
                </c:pt>
                <c:pt idx="104">
                  <c:v>17.838439999999999</c:v>
                </c:pt>
                <c:pt idx="105">
                  <c:v>17.837440000000001</c:v>
                </c:pt>
                <c:pt idx="106">
                  <c:v>17.837679999999999</c:v>
                </c:pt>
                <c:pt idx="107">
                  <c:v>17.838470000000001</c:v>
                </c:pt>
                <c:pt idx="108">
                  <c:v>17.83784</c:v>
                </c:pt>
                <c:pt idx="109">
                  <c:v>17.83586</c:v>
                </c:pt>
                <c:pt idx="110">
                  <c:v>17.834599999999998</c:v>
                </c:pt>
                <c:pt idx="111">
                  <c:v>17.832609999999999</c:v>
                </c:pt>
                <c:pt idx="112">
                  <c:v>17.830290000000002</c:v>
                </c:pt>
                <c:pt idx="113">
                  <c:v>17.828399999999998</c:v>
                </c:pt>
                <c:pt idx="114">
                  <c:v>17.825569999999999</c:v>
                </c:pt>
                <c:pt idx="115">
                  <c:v>17.821110000000001</c:v>
                </c:pt>
                <c:pt idx="116">
                  <c:v>17.817889999999998</c:v>
                </c:pt>
                <c:pt idx="117">
                  <c:v>17.8141</c:v>
                </c:pt>
                <c:pt idx="118">
                  <c:v>17.809200000000001</c:v>
                </c:pt>
                <c:pt idx="119">
                  <c:v>17.804349999999999</c:v>
                </c:pt>
                <c:pt idx="120">
                  <c:v>17.942768166666667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173536"/>
        <c:axId val="1973174080"/>
      </c:scatterChart>
      <c:valAx>
        <c:axId val="197317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3174080"/>
        <c:crosses val="autoZero"/>
        <c:crossBetween val="midCat"/>
      </c:valAx>
      <c:valAx>
        <c:axId val="197317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317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mAr_35!$G$1</c:f>
              <c:strCache>
                <c:ptCount val="1"/>
                <c:pt idx="0">
                  <c:v>mdot_air(kg/s)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mAr_35!$A$2:$A$200</c:f>
              <c:strCache>
                <c:ptCount val="104"/>
                <c:pt idx="0">
                  <c:v>2.75566</c:v>
                </c:pt>
                <c:pt idx="1">
                  <c:v>3.75695</c:v>
                </c:pt>
                <c:pt idx="2">
                  <c:v>4.76027</c:v>
                </c:pt>
                <c:pt idx="3">
                  <c:v>5.76358</c:v>
                </c:pt>
                <c:pt idx="4">
                  <c:v>6.7649</c:v>
                </c:pt>
                <c:pt idx="5">
                  <c:v>7.76822</c:v>
                </c:pt>
                <c:pt idx="6">
                  <c:v>8.77154</c:v>
                </c:pt>
                <c:pt idx="7">
                  <c:v>9.77286</c:v>
                </c:pt>
                <c:pt idx="8">
                  <c:v>10.77518</c:v>
                </c:pt>
                <c:pt idx="9">
                  <c:v>11.77752</c:v>
                </c:pt>
                <c:pt idx="10">
                  <c:v>12.77884</c:v>
                </c:pt>
                <c:pt idx="11">
                  <c:v>13.78116</c:v>
                </c:pt>
                <c:pt idx="12">
                  <c:v>14.78445</c:v>
                </c:pt>
                <c:pt idx="13">
                  <c:v>15.78777</c:v>
                </c:pt>
                <c:pt idx="14">
                  <c:v>16.78909</c:v>
                </c:pt>
                <c:pt idx="15">
                  <c:v>17.7924</c:v>
                </c:pt>
                <c:pt idx="16">
                  <c:v>18.79475</c:v>
                </c:pt>
                <c:pt idx="17">
                  <c:v>19.79604</c:v>
                </c:pt>
                <c:pt idx="18">
                  <c:v>20.79936</c:v>
                </c:pt>
                <c:pt idx="19">
                  <c:v>21.80268</c:v>
                </c:pt>
                <c:pt idx="20">
                  <c:v>22.804</c:v>
                </c:pt>
                <c:pt idx="21">
                  <c:v>23.80731</c:v>
                </c:pt>
                <c:pt idx="22">
                  <c:v>24.81063</c:v>
                </c:pt>
                <c:pt idx="23">
                  <c:v>25.81198</c:v>
                </c:pt>
                <c:pt idx="24">
                  <c:v>26.8153</c:v>
                </c:pt>
                <c:pt idx="25">
                  <c:v>27.81861</c:v>
                </c:pt>
                <c:pt idx="26">
                  <c:v>28.8199</c:v>
                </c:pt>
                <c:pt idx="27">
                  <c:v>29.82322</c:v>
                </c:pt>
                <c:pt idx="28">
                  <c:v>30.82654</c:v>
                </c:pt>
                <c:pt idx="29">
                  <c:v>31.82786</c:v>
                </c:pt>
                <c:pt idx="30">
                  <c:v>32.83117</c:v>
                </c:pt>
                <c:pt idx="31">
                  <c:v>33.83449</c:v>
                </c:pt>
                <c:pt idx="32">
                  <c:v>34.83781</c:v>
                </c:pt>
                <c:pt idx="33">
                  <c:v>35.83913</c:v>
                </c:pt>
                <c:pt idx="34">
                  <c:v>36.84244</c:v>
                </c:pt>
                <c:pt idx="35">
                  <c:v>37.84576</c:v>
                </c:pt>
                <c:pt idx="36">
                  <c:v>38.84711</c:v>
                </c:pt>
                <c:pt idx="37">
                  <c:v>39.8504</c:v>
                </c:pt>
                <c:pt idx="38">
                  <c:v>40.85372</c:v>
                </c:pt>
                <c:pt idx="39">
                  <c:v>41.85503</c:v>
                </c:pt>
                <c:pt idx="40">
                  <c:v>42.85835</c:v>
                </c:pt>
                <c:pt idx="41">
                  <c:v>43.86167</c:v>
                </c:pt>
                <c:pt idx="42">
                  <c:v>44.86299</c:v>
                </c:pt>
                <c:pt idx="43">
                  <c:v>45.86633</c:v>
                </c:pt>
                <c:pt idx="44">
                  <c:v>46.86962</c:v>
                </c:pt>
                <c:pt idx="45">
                  <c:v>47.87094</c:v>
                </c:pt>
                <c:pt idx="46">
                  <c:v>48.87429</c:v>
                </c:pt>
                <c:pt idx="47">
                  <c:v>49.87758</c:v>
                </c:pt>
                <c:pt idx="48">
                  <c:v>50.8789</c:v>
                </c:pt>
                <c:pt idx="49">
                  <c:v>51.88221</c:v>
                </c:pt>
                <c:pt idx="50">
                  <c:v>52.88553</c:v>
                </c:pt>
                <c:pt idx="51">
                  <c:v>53.88588</c:v>
                </c:pt>
                <c:pt idx="52">
                  <c:v>54.88817</c:v>
                </c:pt>
                <c:pt idx="53">
                  <c:v>55.89151</c:v>
                </c:pt>
                <c:pt idx="54">
                  <c:v>56.89283</c:v>
                </c:pt>
                <c:pt idx="55">
                  <c:v>57.89513</c:v>
                </c:pt>
                <c:pt idx="56">
                  <c:v>58.89844</c:v>
                </c:pt>
                <c:pt idx="57">
                  <c:v>59.90176</c:v>
                </c:pt>
                <c:pt idx="58">
                  <c:v>60.90308</c:v>
                </c:pt>
                <c:pt idx="59">
                  <c:v>61.9064</c:v>
                </c:pt>
                <c:pt idx="60">
                  <c:v>62.90971</c:v>
                </c:pt>
                <c:pt idx="61">
                  <c:v>63.91103</c:v>
                </c:pt>
                <c:pt idx="62">
                  <c:v>64.91435</c:v>
                </c:pt>
                <c:pt idx="63">
                  <c:v>65.91767</c:v>
                </c:pt>
                <c:pt idx="64">
                  <c:v>66.91899</c:v>
                </c:pt>
                <c:pt idx="65">
                  <c:v>67.9223</c:v>
                </c:pt>
                <c:pt idx="66">
                  <c:v>68.92573</c:v>
                </c:pt>
                <c:pt idx="67">
                  <c:v>69.92705</c:v>
                </c:pt>
                <c:pt idx="68">
                  <c:v>70.9304</c:v>
                </c:pt>
                <c:pt idx="69">
                  <c:v>71.93377</c:v>
                </c:pt>
                <c:pt idx="70">
                  <c:v>72.93507</c:v>
                </c:pt>
                <c:pt idx="71">
                  <c:v>73.9364</c:v>
                </c:pt>
                <c:pt idx="72">
                  <c:v>74.9397</c:v>
                </c:pt>
                <c:pt idx="73">
                  <c:v>75.94105</c:v>
                </c:pt>
                <c:pt idx="74">
                  <c:v>76.94439</c:v>
                </c:pt>
                <c:pt idx="75">
                  <c:v>77.94768</c:v>
                </c:pt>
                <c:pt idx="76">
                  <c:v>78.949</c:v>
                </c:pt>
                <c:pt idx="77">
                  <c:v>79.95232</c:v>
                </c:pt>
                <c:pt idx="78">
                  <c:v>80.95564</c:v>
                </c:pt>
                <c:pt idx="79">
                  <c:v>81.95699</c:v>
                </c:pt>
                <c:pt idx="80">
                  <c:v>82.96027</c:v>
                </c:pt>
                <c:pt idx="81">
                  <c:v>83.9636</c:v>
                </c:pt>
                <c:pt idx="82">
                  <c:v>84.96491</c:v>
                </c:pt>
                <c:pt idx="83">
                  <c:v>85.96823</c:v>
                </c:pt>
                <c:pt idx="84">
                  <c:v>86.97154</c:v>
                </c:pt>
                <c:pt idx="85">
                  <c:v>87.97286</c:v>
                </c:pt>
                <c:pt idx="86">
                  <c:v>88.97618</c:v>
                </c:pt>
                <c:pt idx="87">
                  <c:v>89.97953</c:v>
                </c:pt>
                <c:pt idx="88">
                  <c:v>90.98085</c:v>
                </c:pt>
                <c:pt idx="89">
                  <c:v>91.98317</c:v>
                </c:pt>
                <c:pt idx="90">
                  <c:v>92.98649</c:v>
                </c:pt>
                <c:pt idx="91">
                  <c:v>93.98981</c:v>
                </c:pt>
                <c:pt idx="92">
                  <c:v>94.99113</c:v>
                </c:pt>
                <c:pt idx="93">
                  <c:v>95.99347</c:v>
                </c:pt>
                <c:pt idx="94">
                  <c:v>96.99676</c:v>
                </c:pt>
                <c:pt idx="95">
                  <c:v>97.99808</c:v>
                </c:pt>
                <c:pt idx="96">
                  <c:v>99.0014</c:v>
                </c:pt>
                <c:pt idx="97">
                  <c:v>100.00471</c:v>
                </c:pt>
                <c:pt idx="98">
                  <c:v>101.00604</c:v>
                </c:pt>
                <c:pt idx="99">
                  <c:v>102.00935</c:v>
                </c:pt>
                <c:pt idx="100">
                  <c:v>103.01267</c:v>
                </c:pt>
                <c:pt idx="101">
                  <c:v>104.01399</c:v>
                </c:pt>
                <c:pt idx="102">
                  <c:v>105.0173</c:v>
                </c:pt>
                <c:pt idx="103">
                  <c:v>Média</c:v>
                </c:pt>
              </c:strCache>
            </c:strRef>
          </c:xVal>
          <c:yVal>
            <c:numRef>
              <c:f>mAr_35!$G$2:$G$200</c:f>
              <c:numCache>
                <c:formatCode>General</c:formatCode>
                <c:ptCount val="199"/>
                <c:pt idx="0">
                  <c:v>3.2349999999999997E-2</c:v>
                </c:pt>
                <c:pt idx="1">
                  <c:v>3.3989999999999999E-2</c:v>
                </c:pt>
                <c:pt idx="2">
                  <c:v>3.288E-2</c:v>
                </c:pt>
                <c:pt idx="3">
                  <c:v>3.1960000000000002E-2</c:v>
                </c:pt>
                <c:pt idx="4">
                  <c:v>3.175E-2</c:v>
                </c:pt>
                <c:pt idx="5">
                  <c:v>3.3309999999999999E-2</c:v>
                </c:pt>
                <c:pt idx="6">
                  <c:v>3.1949999999999999E-2</c:v>
                </c:pt>
                <c:pt idx="7">
                  <c:v>3.1960000000000002E-2</c:v>
                </c:pt>
                <c:pt idx="8">
                  <c:v>3.2620000000000003E-2</c:v>
                </c:pt>
                <c:pt idx="9">
                  <c:v>3.1870000000000002E-2</c:v>
                </c:pt>
                <c:pt idx="10">
                  <c:v>3.3329999999999999E-2</c:v>
                </c:pt>
                <c:pt idx="11">
                  <c:v>3.2169999999999997E-2</c:v>
                </c:pt>
                <c:pt idx="12">
                  <c:v>3.3140000000000003E-2</c:v>
                </c:pt>
                <c:pt idx="13">
                  <c:v>3.2739999999999998E-2</c:v>
                </c:pt>
                <c:pt idx="14">
                  <c:v>3.3739999999999999E-2</c:v>
                </c:pt>
                <c:pt idx="15">
                  <c:v>3.3930000000000002E-2</c:v>
                </c:pt>
                <c:pt idx="16">
                  <c:v>3.2980000000000002E-2</c:v>
                </c:pt>
                <c:pt idx="17">
                  <c:v>3.4139999999999997E-2</c:v>
                </c:pt>
                <c:pt idx="18">
                  <c:v>3.2829999999999998E-2</c:v>
                </c:pt>
                <c:pt idx="19">
                  <c:v>3.4029999999999998E-2</c:v>
                </c:pt>
                <c:pt idx="20">
                  <c:v>3.4079999999999999E-2</c:v>
                </c:pt>
                <c:pt idx="21">
                  <c:v>3.3820000000000003E-2</c:v>
                </c:pt>
                <c:pt idx="22">
                  <c:v>3.2539999999999999E-2</c:v>
                </c:pt>
                <c:pt idx="23">
                  <c:v>3.134E-2</c:v>
                </c:pt>
                <c:pt idx="24">
                  <c:v>3.3050000000000003E-2</c:v>
                </c:pt>
                <c:pt idx="25">
                  <c:v>3.3730000000000003E-2</c:v>
                </c:pt>
                <c:pt idx="26">
                  <c:v>3.4520000000000002E-2</c:v>
                </c:pt>
                <c:pt idx="27">
                  <c:v>3.3980000000000003E-2</c:v>
                </c:pt>
                <c:pt idx="28">
                  <c:v>3.2500000000000001E-2</c:v>
                </c:pt>
                <c:pt idx="29">
                  <c:v>3.2779999999999997E-2</c:v>
                </c:pt>
                <c:pt idx="30">
                  <c:v>3.32E-2</c:v>
                </c:pt>
                <c:pt idx="31">
                  <c:v>3.1980000000000001E-2</c:v>
                </c:pt>
                <c:pt idx="32">
                  <c:v>3.1879999999999999E-2</c:v>
                </c:pt>
                <c:pt idx="33">
                  <c:v>3.073E-2</c:v>
                </c:pt>
                <c:pt idx="34">
                  <c:v>3.1940000000000003E-2</c:v>
                </c:pt>
                <c:pt idx="35">
                  <c:v>3.1230000000000001E-2</c:v>
                </c:pt>
                <c:pt idx="36">
                  <c:v>3.1629999999999998E-2</c:v>
                </c:pt>
                <c:pt idx="37">
                  <c:v>3.3050000000000003E-2</c:v>
                </c:pt>
                <c:pt idx="38">
                  <c:v>3.2309999999999998E-2</c:v>
                </c:pt>
                <c:pt idx="39">
                  <c:v>3.1940000000000003E-2</c:v>
                </c:pt>
                <c:pt idx="40">
                  <c:v>3.2640000000000002E-2</c:v>
                </c:pt>
                <c:pt idx="41">
                  <c:v>3.2509999999999997E-2</c:v>
                </c:pt>
                <c:pt idx="42">
                  <c:v>3.2980000000000002E-2</c:v>
                </c:pt>
                <c:pt idx="43">
                  <c:v>3.252E-2</c:v>
                </c:pt>
                <c:pt idx="44">
                  <c:v>3.2629999999999999E-2</c:v>
                </c:pt>
                <c:pt idx="45">
                  <c:v>3.1379999999999998E-2</c:v>
                </c:pt>
                <c:pt idx="46">
                  <c:v>3.236E-2</c:v>
                </c:pt>
                <c:pt idx="47">
                  <c:v>3.2480000000000002E-2</c:v>
                </c:pt>
                <c:pt idx="48">
                  <c:v>3.3000000000000002E-2</c:v>
                </c:pt>
                <c:pt idx="49">
                  <c:v>3.2849999999999997E-2</c:v>
                </c:pt>
                <c:pt idx="50">
                  <c:v>3.3390000000000003E-2</c:v>
                </c:pt>
                <c:pt idx="51">
                  <c:v>3.44E-2</c:v>
                </c:pt>
                <c:pt idx="52">
                  <c:v>3.3739999999999999E-2</c:v>
                </c:pt>
                <c:pt idx="53">
                  <c:v>3.2469999999999999E-2</c:v>
                </c:pt>
                <c:pt idx="54">
                  <c:v>3.3660000000000002E-2</c:v>
                </c:pt>
                <c:pt idx="55">
                  <c:v>3.3050000000000003E-2</c:v>
                </c:pt>
                <c:pt idx="56">
                  <c:v>3.2480000000000002E-2</c:v>
                </c:pt>
                <c:pt idx="57">
                  <c:v>3.3059999999999999E-2</c:v>
                </c:pt>
                <c:pt idx="58">
                  <c:v>3.209E-2</c:v>
                </c:pt>
                <c:pt idx="59">
                  <c:v>3.2890000000000003E-2</c:v>
                </c:pt>
                <c:pt idx="60">
                  <c:v>3.2770000000000001E-2</c:v>
                </c:pt>
                <c:pt idx="61">
                  <c:v>3.3090000000000001E-2</c:v>
                </c:pt>
                <c:pt idx="62">
                  <c:v>3.177E-2</c:v>
                </c:pt>
                <c:pt idx="63">
                  <c:v>3.2779999999999997E-2</c:v>
                </c:pt>
                <c:pt idx="64">
                  <c:v>3.3309999999999999E-2</c:v>
                </c:pt>
                <c:pt idx="65">
                  <c:v>3.4389999999999997E-2</c:v>
                </c:pt>
                <c:pt idx="66">
                  <c:v>3.193E-2</c:v>
                </c:pt>
                <c:pt idx="67">
                  <c:v>3.1989999999999998E-2</c:v>
                </c:pt>
                <c:pt idx="68">
                  <c:v>3.3349999999999998E-2</c:v>
                </c:pt>
                <c:pt idx="69">
                  <c:v>3.168E-2</c:v>
                </c:pt>
                <c:pt idx="70">
                  <c:v>3.1980000000000001E-2</c:v>
                </c:pt>
                <c:pt idx="71">
                  <c:v>3.1329999999999997E-2</c:v>
                </c:pt>
                <c:pt idx="72">
                  <c:v>3.2079999999999997E-2</c:v>
                </c:pt>
                <c:pt idx="73">
                  <c:v>3.2219999999999999E-2</c:v>
                </c:pt>
                <c:pt idx="74">
                  <c:v>3.2890000000000003E-2</c:v>
                </c:pt>
                <c:pt idx="75">
                  <c:v>3.381E-2</c:v>
                </c:pt>
                <c:pt idx="76">
                  <c:v>3.3489999999999999E-2</c:v>
                </c:pt>
                <c:pt idx="77">
                  <c:v>3.3500000000000002E-2</c:v>
                </c:pt>
                <c:pt idx="78">
                  <c:v>3.3980000000000003E-2</c:v>
                </c:pt>
                <c:pt idx="79">
                  <c:v>3.354E-2</c:v>
                </c:pt>
                <c:pt idx="80">
                  <c:v>3.2960000000000003E-2</c:v>
                </c:pt>
                <c:pt idx="81">
                  <c:v>3.1899999999999998E-2</c:v>
                </c:pt>
                <c:pt idx="82">
                  <c:v>3.3020000000000001E-2</c:v>
                </c:pt>
                <c:pt idx="83">
                  <c:v>3.3579999999999999E-2</c:v>
                </c:pt>
                <c:pt idx="84">
                  <c:v>3.2300000000000002E-2</c:v>
                </c:pt>
                <c:pt idx="85">
                  <c:v>3.5860000000000003E-2</c:v>
                </c:pt>
                <c:pt idx="86">
                  <c:v>3.3849999999999998E-2</c:v>
                </c:pt>
                <c:pt idx="87">
                  <c:v>3.397E-2</c:v>
                </c:pt>
                <c:pt idx="88">
                  <c:v>3.4020000000000002E-2</c:v>
                </c:pt>
                <c:pt idx="89">
                  <c:v>3.4270000000000002E-2</c:v>
                </c:pt>
                <c:pt idx="90">
                  <c:v>3.2190000000000003E-2</c:v>
                </c:pt>
                <c:pt idx="91">
                  <c:v>3.4040000000000001E-2</c:v>
                </c:pt>
                <c:pt idx="92">
                  <c:v>3.3910000000000003E-2</c:v>
                </c:pt>
                <c:pt idx="93">
                  <c:v>3.3450000000000001E-2</c:v>
                </c:pt>
                <c:pt idx="94">
                  <c:v>3.3369999999999997E-2</c:v>
                </c:pt>
                <c:pt idx="95">
                  <c:v>3.4930000000000003E-2</c:v>
                </c:pt>
                <c:pt idx="96">
                  <c:v>3.4000000000000002E-2</c:v>
                </c:pt>
                <c:pt idx="97">
                  <c:v>3.3869999999999997E-2</c:v>
                </c:pt>
                <c:pt idx="98">
                  <c:v>3.2329999999999998E-2</c:v>
                </c:pt>
                <c:pt idx="99">
                  <c:v>3.3840000000000002E-2</c:v>
                </c:pt>
                <c:pt idx="100">
                  <c:v>3.1609999999999999E-2</c:v>
                </c:pt>
                <c:pt idx="101">
                  <c:v>3.2530000000000003E-2</c:v>
                </c:pt>
                <c:pt idx="102">
                  <c:v>3.1859999999999999E-2</c:v>
                </c:pt>
                <c:pt idx="103">
                  <c:v>3.2917575757575777E-2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174624"/>
        <c:axId val="2098718912"/>
      </c:scatterChart>
      <c:valAx>
        <c:axId val="197317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8718912"/>
        <c:crosses val="autoZero"/>
        <c:crossBetween val="midCat"/>
      </c:valAx>
      <c:valAx>
        <c:axId val="20987189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317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mAr_35!$B$1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mAr_35!$A$2:$A$200</c:f>
              <c:strCache>
                <c:ptCount val="104"/>
                <c:pt idx="0">
                  <c:v>2.75566</c:v>
                </c:pt>
                <c:pt idx="1">
                  <c:v>3.75695</c:v>
                </c:pt>
                <c:pt idx="2">
                  <c:v>4.76027</c:v>
                </c:pt>
                <c:pt idx="3">
                  <c:v>5.76358</c:v>
                </c:pt>
                <c:pt idx="4">
                  <c:v>6.7649</c:v>
                </c:pt>
                <c:pt idx="5">
                  <c:v>7.76822</c:v>
                </c:pt>
                <c:pt idx="6">
                  <c:v>8.77154</c:v>
                </c:pt>
                <c:pt idx="7">
                  <c:v>9.77286</c:v>
                </c:pt>
                <c:pt idx="8">
                  <c:v>10.77518</c:v>
                </c:pt>
                <c:pt idx="9">
                  <c:v>11.77752</c:v>
                </c:pt>
                <c:pt idx="10">
                  <c:v>12.77884</c:v>
                </c:pt>
                <c:pt idx="11">
                  <c:v>13.78116</c:v>
                </c:pt>
                <c:pt idx="12">
                  <c:v>14.78445</c:v>
                </c:pt>
                <c:pt idx="13">
                  <c:v>15.78777</c:v>
                </c:pt>
                <c:pt idx="14">
                  <c:v>16.78909</c:v>
                </c:pt>
                <c:pt idx="15">
                  <c:v>17.7924</c:v>
                </c:pt>
                <c:pt idx="16">
                  <c:v>18.79475</c:v>
                </c:pt>
                <c:pt idx="17">
                  <c:v>19.79604</c:v>
                </c:pt>
                <c:pt idx="18">
                  <c:v>20.79936</c:v>
                </c:pt>
                <c:pt idx="19">
                  <c:v>21.80268</c:v>
                </c:pt>
                <c:pt idx="20">
                  <c:v>22.804</c:v>
                </c:pt>
                <c:pt idx="21">
                  <c:v>23.80731</c:v>
                </c:pt>
                <c:pt idx="22">
                  <c:v>24.81063</c:v>
                </c:pt>
                <c:pt idx="23">
                  <c:v>25.81198</c:v>
                </c:pt>
                <c:pt idx="24">
                  <c:v>26.8153</c:v>
                </c:pt>
                <c:pt idx="25">
                  <c:v>27.81861</c:v>
                </c:pt>
                <c:pt idx="26">
                  <c:v>28.8199</c:v>
                </c:pt>
                <c:pt idx="27">
                  <c:v>29.82322</c:v>
                </c:pt>
                <c:pt idx="28">
                  <c:v>30.82654</c:v>
                </c:pt>
                <c:pt idx="29">
                  <c:v>31.82786</c:v>
                </c:pt>
                <c:pt idx="30">
                  <c:v>32.83117</c:v>
                </c:pt>
                <c:pt idx="31">
                  <c:v>33.83449</c:v>
                </c:pt>
                <c:pt idx="32">
                  <c:v>34.83781</c:v>
                </c:pt>
                <c:pt idx="33">
                  <c:v>35.83913</c:v>
                </c:pt>
                <c:pt idx="34">
                  <c:v>36.84244</c:v>
                </c:pt>
                <c:pt idx="35">
                  <c:v>37.84576</c:v>
                </c:pt>
                <c:pt idx="36">
                  <c:v>38.84711</c:v>
                </c:pt>
                <c:pt idx="37">
                  <c:v>39.8504</c:v>
                </c:pt>
                <c:pt idx="38">
                  <c:v>40.85372</c:v>
                </c:pt>
                <c:pt idx="39">
                  <c:v>41.85503</c:v>
                </c:pt>
                <c:pt idx="40">
                  <c:v>42.85835</c:v>
                </c:pt>
                <c:pt idx="41">
                  <c:v>43.86167</c:v>
                </c:pt>
                <c:pt idx="42">
                  <c:v>44.86299</c:v>
                </c:pt>
                <c:pt idx="43">
                  <c:v>45.86633</c:v>
                </c:pt>
                <c:pt idx="44">
                  <c:v>46.86962</c:v>
                </c:pt>
                <c:pt idx="45">
                  <c:v>47.87094</c:v>
                </c:pt>
                <c:pt idx="46">
                  <c:v>48.87429</c:v>
                </c:pt>
                <c:pt idx="47">
                  <c:v>49.87758</c:v>
                </c:pt>
                <c:pt idx="48">
                  <c:v>50.8789</c:v>
                </c:pt>
                <c:pt idx="49">
                  <c:v>51.88221</c:v>
                </c:pt>
                <c:pt idx="50">
                  <c:v>52.88553</c:v>
                </c:pt>
                <c:pt idx="51">
                  <c:v>53.88588</c:v>
                </c:pt>
                <c:pt idx="52">
                  <c:v>54.88817</c:v>
                </c:pt>
                <c:pt idx="53">
                  <c:v>55.89151</c:v>
                </c:pt>
                <c:pt idx="54">
                  <c:v>56.89283</c:v>
                </c:pt>
                <c:pt idx="55">
                  <c:v>57.89513</c:v>
                </c:pt>
                <c:pt idx="56">
                  <c:v>58.89844</c:v>
                </c:pt>
                <c:pt idx="57">
                  <c:v>59.90176</c:v>
                </c:pt>
                <c:pt idx="58">
                  <c:v>60.90308</c:v>
                </c:pt>
                <c:pt idx="59">
                  <c:v>61.9064</c:v>
                </c:pt>
                <c:pt idx="60">
                  <c:v>62.90971</c:v>
                </c:pt>
                <c:pt idx="61">
                  <c:v>63.91103</c:v>
                </c:pt>
                <c:pt idx="62">
                  <c:v>64.91435</c:v>
                </c:pt>
                <c:pt idx="63">
                  <c:v>65.91767</c:v>
                </c:pt>
                <c:pt idx="64">
                  <c:v>66.91899</c:v>
                </c:pt>
                <c:pt idx="65">
                  <c:v>67.9223</c:v>
                </c:pt>
                <c:pt idx="66">
                  <c:v>68.92573</c:v>
                </c:pt>
                <c:pt idx="67">
                  <c:v>69.92705</c:v>
                </c:pt>
                <c:pt idx="68">
                  <c:v>70.9304</c:v>
                </c:pt>
                <c:pt idx="69">
                  <c:v>71.93377</c:v>
                </c:pt>
                <c:pt idx="70">
                  <c:v>72.93507</c:v>
                </c:pt>
                <c:pt idx="71">
                  <c:v>73.9364</c:v>
                </c:pt>
                <c:pt idx="72">
                  <c:v>74.9397</c:v>
                </c:pt>
                <c:pt idx="73">
                  <c:v>75.94105</c:v>
                </c:pt>
                <c:pt idx="74">
                  <c:v>76.94439</c:v>
                </c:pt>
                <c:pt idx="75">
                  <c:v>77.94768</c:v>
                </c:pt>
                <c:pt idx="76">
                  <c:v>78.949</c:v>
                </c:pt>
                <c:pt idx="77">
                  <c:v>79.95232</c:v>
                </c:pt>
                <c:pt idx="78">
                  <c:v>80.95564</c:v>
                </c:pt>
                <c:pt idx="79">
                  <c:v>81.95699</c:v>
                </c:pt>
                <c:pt idx="80">
                  <c:v>82.96027</c:v>
                </c:pt>
                <c:pt idx="81">
                  <c:v>83.9636</c:v>
                </c:pt>
                <c:pt idx="82">
                  <c:v>84.96491</c:v>
                </c:pt>
                <c:pt idx="83">
                  <c:v>85.96823</c:v>
                </c:pt>
                <c:pt idx="84">
                  <c:v>86.97154</c:v>
                </c:pt>
                <c:pt idx="85">
                  <c:v>87.97286</c:v>
                </c:pt>
                <c:pt idx="86">
                  <c:v>88.97618</c:v>
                </c:pt>
                <c:pt idx="87">
                  <c:v>89.97953</c:v>
                </c:pt>
                <c:pt idx="88">
                  <c:v>90.98085</c:v>
                </c:pt>
                <c:pt idx="89">
                  <c:v>91.98317</c:v>
                </c:pt>
                <c:pt idx="90">
                  <c:v>92.98649</c:v>
                </c:pt>
                <c:pt idx="91">
                  <c:v>93.98981</c:v>
                </c:pt>
                <c:pt idx="92">
                  <c:v>94.99113</c:v>
                </c:pt>
                <c:pt idx="93">
                  <c:v>95.99347</c:v>
                </c:pt>
                <c:pt idx="94">
                  <c:v>96.99676</c:v>
                </c:pt>
                <c:pt idx="95">
                  <c:v>97.99808</c:v>
                </c:pt>
                <c:pt idx="96">
                  <c:v>99.0014</c:v>
                </c:pt>
                <c:pt idx="97">
                  <c:v>100.00471</c:v>
                </c:pt>
                <c:pt idx="98">
                  <c:v>101.00604</c:v>
                </c:pt>
                <c:pt idx="99">
                  <c:v>102.00935</c:v>
                </c:pt>
                <c:pt idx="100">
                  <c:v>103.01267</c:v>
                </c:pt>
                <c:pt idx="101">
                  <c:v>104.01399</c:v>
                </c:pt>
                <c:pt idx="102">
                  <c:v>105.0173</c:v>
                </c:pt>
                <c:pt idx="103">
                  <c:v>Média</c:v>
                </c:pt>
              </c:strCache>
            </c:strRef>
          </c:xVal>
          <c:yVal>
            <c:numRef>
              <c:f>mAr_35!$B$2:$B$200</c:f>
              <c:numCache>
                <c:formatCode>General</c:formatCode>
                <c:ptCount val="199"/>
                <c:pt idx="0">
                  <c:v>23.58897</c:v>
                </c:pt>
                <c:pt idx="1">
                  <c:v>23.591090000000001</c:v>
                </c:pt>
                <c:pt idx="2">
                  <c:v>23.59357</c:v>
                </c:pt>
                <c:pt idx="3">
                  <c:v>23.59553</c:v>
                </c:pt>
                <c:pt idx="4">
                  <c:v>23.59779</c:v>
                </c:pt>
                <c:pt idx="5">
                  <c:v>23.599460000000001</c:v>
                </c:pt>
                <c:pt idx="6">
                  <c:v>23.6022</c:v>
                </c:pt>
                <c:pt idx="7">
                  <c:v>23.604600000000001</c:v>
                </c:pt>
                <c:pt idx="8">
                  <c:v>23.606660000000002</c:v>
                </c:pt>
                <c:pt idx="9">
                  <c:v>23.609770000000001</c:v>
                </c:pt>
                <c:pt idx="10">
                  <c:v>23.61159</c:v>
                </c:pt>
                <c:pt idx="11">
                  <c:v>23.61421</c:v>
                </c:pt>
                <c:pt idx="12">
                  <c:v>23.615970000000001</c:v>
                </c:pt>
                <c:pt idx="13">
                  <c:v>23.618739999999999</c:v>
                </c:pt>
                <c:pt idx="14">
                  <c:v>23.620809999999999</c:v>
                </c:pt>
                <c:pt idx="15">
                  <c:v>23.62283</c:v>
                </c:pt>
                <c:pt idx="16">
                  <c:v>23.62463</c:v>
                </c:pt>
                <c:pt idx="17">
                  <c:v>23.626899999999999</c:v>
                </c:pt>
                <c:pt idx="18">
                  <c:v>23.62894</c:v>
                </c:pt>
                <c:pt idx="19">
                  <c:v>23.63129</c:v>
                </c:pt>
                <c:pt idx="20">
                  <c:v>23.63354</c:v>
                </c:pt>
                <c:pt idx="21">
                  <c:v>23.635449999999999</c:v>
                </c:pt>
                <c:pt idx="22">
                  <c:v>23.637339999999998</c:v>
                </c:pt>
                <c:pt idx="23">
                  <c:v>23.63805</c:v>
                </c:pt>
                <c:pt idx="24">
                  <c:v>23.63908</c:v>
                </c:pt>
                <c:pt idx="25">
                  <c:v>23.63879</c:v>
                </c:pt>
                <c:pt idx="26">
                  <c:v>23.63965</c:v>
                </c:pt>
                <c:pt idx="27">
                  <c:v>23.63991</c:v>
                </c:pt>
                <c:pt idx="28">
                  <c:v>23.638729999999999</c:v>
                </c:pt>
                <c:pt idx="29">
                  <c:v>23.6386</c:v>
                </c:pt>
                <c:pt idx="30">
                  <c:v>23.637699999999999</c:v>
                </c:pt>
                <c:pt idx="31">
                  <c:v>23.63655</c:v>
                </c:pt>
                <c:pt idx="32">
                  <c:v>23.63616</c:v>
                </c:pt>
                <c:pt idx="33">
                  <c:v>23.6358</c:v>
                </c:pt>
                <c:pt idx="34">
                  <c:v>23.63402</c:v>
                </c:pt>
                <c:pt idx="35">
                  <c:v>23.635470000000002</c:v>
                </c:pt>
                <c:pt idx="36">
                  <c:v>23.637730000000001</c:v>
                </c:pt>
                <c:pt idx="37">
                  <c:v>23.640229999999999</c:v>
                </c:pt>
                <c:pt idx="38">
                  <c:v>23.642980000000001</c:v>
                </c:pt>
                <c:pt idx="39">
                  <c:v>23.646409999999999</c:v>
                </c:pt>
                <c:pt idx="40">
                  <c:v>23.650549999999999</c:v>
                </c:pt>
                <c:pt idx="41">
                  <c:v>23.65361</c:v>
                </c:pt>
                <c:pt idx="42">
                  <c:v>23.657029999999999</c:v>
                </c:pt>
                <c:pt idx="43">
                  <c:v>23.660309999999999</c:v>
                </c:pt>
                <c:pt idx="44">
                  <c:v>23.66414</c:v>
                </c:pt>
                <c:pt idx="45">
                  <c:v>23.669709999999998</c:v>
                </c:pt>
                <c:pt idx="46">
                  <c:v>23.671610000000001</c:v>
                </c:pt>
                <c:pt idx="47">
                  <c:v>23.67595</c:v>
                </c:pt>
                <c:pt idx="48">
                  <c:v>23.678989999999999</c:v>
                </c:pt>
                <c:pt idx="49">
                  <c:v>23.683009999999999</c:v>
                </c:pt>
                <c:pt idx="50">
                  <c:v>23.685759999999998</c:v>
                </c:pt>
                <c:pt idx="51">
                  <c:v>23.688980000000001</c:v>
                </c:pt>
                <c:pt idx="52">
                  <c:v>23.692489999999999</c:v>
                </c:pt>
                <c:pt idx="53">
                  <c:v>23.695499999999999</c:v>
                </c:pt>
                <c:pt idx="54">
                  <c:v>23.698889999999999</c:v>
                </c:pt>
                <c:pt idx="55">
                  <c:v>23.702580000000001</c:v>
                </c:pt>
                <c:pt idx="56">
                  <c:v>23.705369999999998</c:v>
                </c:pt>
                <c:pt idx="57">
                  <c:v>23.70936</c:v>
                </c:pt>
                <c:pt idx="58">
                  <c:v>23.71274</c:v>
                </c:pt>
                <c:pt idx="59">
                  <c:v>23.714559999999999</c:v>
                </c:pt>
                <c:pt idx="60">
                  <c:v>23.71564</c:v>
                </c:pt>
                <c:pt idx="61">
                  <c:v>23.717079999999999</c:v>
                </c:pt>
                <c:pt idx="62">
                  <c:v>23.71733</c:v>
                </c:pt>
                <c:pt idx="63">
                  <c:v>23.717410000000001</c:v>
                </c:pt>
                <c:pt idx="64">
                  <c:v>23.717849999999999</c:v>
                </c:pt>
                <c:pt idx="65">
                  <c:v>23.717949999999998</c:v>
                </c:pt>
                <c:pt idx="66">
                  <c:v>23.718160000000001</c:v>
                </c:pt>
                <c:pt idx="67">
                  <c:v>23.717420000000001</c:v>
                </c:pt>
                <c:pt idx="68">
                  <c:v>23.718219999999999</c:v>
                </c:pt>
                <c:pt idx="69">
                  <c:v>23.718350000000001</c:v>
                </c:pt>
                <c:pt idx="70">
                  <c:v>23.71912</c:v>
                </c:pt>
                <c:pt idx="71">
                  <c:v>23.721589999999999</c:v>
                </c:pt>
                <c:pt idx="72">
                  <c:v>23.725300000000001</c:v>
                </c:pt>
                <c:pt idx="73">
                  <c:v>23.72917</c:v>
                </c:pt>
                <c:pt idx="74">
                  <c:v>23.73293</c:v>
                </c:pt>
                <c:pt idx="75">
                  <c:v>23.737410000000001</c:v>
                </c:pt>
                <c:pt idx="76">
                  <c:v>23.742159999999998</c:v>
                </c:pt>
                <c:pt idx="77">
                  <c:v>23.74633</c:v>
                </c:pt>
                <c:pt idx="78">
                  <c:v>23.75029</c:v>
                </c:pt>
                <c:pt idx="79">
                  <c:v>23.755109999999998</c:v>
                </c:pt>
                <c:pt idx="80">
                  <c:v>23.76003</c:v>
                </c:pt>
                <c:pt idx="81">
                  <c:v>23.763670000000001</c:v>
                </c:pt>
                <c:pt idx="82">
                  <c:v>23.768560000000001</c:v>
                </c:pt>
                <c:pt idx="83">
                  <c:v>23.77178</c:v>
                </c:pt>
                <c:pt idx="84">
                  <c:v>23.77692</c:v>
                </c:pt>
                <c:pt idx="85">
                  <c:v>23.78098</c:v>
                </c:pt>
                <c:pt idx="86">
                  <c:v>23.784970000000001</c:v>
                </c:pt>
                <c:pt idx="87">
                  <c:v>23.78952</c:v>
                </c:pt>
                <c:pt idx="88">
                  <c:v>23.793690000000002</c:v>
                </c:pt>
                <c:pt idx="89">
                  <c:v>23.79777</c:v>
                </c:pt>
                <c:pt idx="90">
                  <c:v>23.802250000000001</c:v>
                </c:pt>
                <c:pt idx="91">
                  <c:v>23.8063</c:v>
                </c:pt>
                <c:pt idx="92">
                  <c:v>23.80986</c:v>
                </c:pt>
                <c:pt idx="93">
                  <c:v>23.814779999999999</c:v>
                </c:pt>
                <c:pt idx="94">
                  <c:v>23.8171</c:v>
                </c:pt>
                <c:pt idx="95">
                  <c:v>23.819959999999998</c:v>
                </c:pt>
                <c:pt idx="96">
                  <c:v>23.822050000000001</c:v>
                </c:pt>
                <c:pt idx="97">
                  <c:v>23.824280000000002</c:v>
                </c:pt>
                <c:pt idx="98">
                  <c:v>23.825489999999999</c:v>
                </c:pt>
                <c:pt idx="99">
                  <c:v>23.827310000000001</c:v>
                </c:pt>
                <c:pt idx="100">
                  <c:v>23.827480000000001</c:v>
                </c:pt>
                <c:pt idx="101">
                  <c:v>23.828980000000001</c:v>
                </c:pt>
                <c:pt idx="102">
                  <c:v>23.829920000000001</c:v>
                </c:pt>
                <c:pt idx="103">
                  <c:v>23.699476666666659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mAr_35!$C$1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mAr_35!$A$2:$A$200</c:f>
              <c:strCache>
                <c:ptCount val="104"/>
                <c:pt idx="0">
                  <c:v>2.75566</c:v>
                </c:pt>
                <c:pt idx="1">
                  <c:v>3.75695</c:v>
                </c:pt>
                <c:pt idx="2">
                  <c:v>4.76027</c:v>
                </c:pt>
                <c:pt idx="3">
                  <c:v>5.76358</c:v>
                </c:pt>
                <c:pt idx="4">
                  <c:v>6.7649</c:v>
                </c:pt>
                <c:pt idx="5">
                  <c:v>7.76822</c:v>
                </c:pt>
                <c:pt idx="6">
                  <c:v>8.77154</c:v>
                </c:pt>
                <c:pt idx="7">
                  <c:v>9.77286</c:v>
                </c:pt>
                <c:pt idx="8">
                  <c:v>10.77518</c:v>
                </c:pt>
                <c:pt idx="9">
                  <c:v>11.77752</c:v>
                </c:pt>
                <c:pt idx="10">
                  <c:v>12.77884</c:v>
                </c:pt>
                <c:pt idx="11">
                  <c:v>13.78116</c:v>
                </c:pt>
                <c:pt idx="12">
                  <c:v>14.78445</c:v>
                </c:pt>
                <c:pt idx="13">
                  <c:v>15.78777</c:v>
                </c:pt>
                <c:pt idx="14">
                  <c:v>16.78909</c:v>
                </c:pt>
                <c:pt idx="15">
                  <c:v>17.7924</c:v>
                </c:pt>
                <c:pt idx="16">
                  <c:v>18.79475</c:v>
                </c:pt>
                <c:pt idx="17">
                  <c:v>19.79604</c:v>
                </c:pt>
                <c:pt idx="18">
                  <c:v>20.79936</c:v>
                </c:pt>
                <c:pt idx="19">
                  <c:v>21.80268</c:v>
                </c:pt>
                <c:pt idx="20">
                  <c:v>22.804</c:v>
                </c:pt>
                <c:pt idx="21">
                  <c:v>23.80731</c:v>
                </c:pt>
                <c:pt idx="22">
                  <c:v>24.81063</c:v>
                </c:pt>
                <c:pt idx="23">
                  <c:v>25.81198</c:v>
                </c:pt>
                <c:pt idx="24">
                  <c:v>26.8153</c:v>
                </c:pt>
                <c:pt idx="25">
                  <c:v>27.81861</c:v>
                </c:pt>
                <c:pt idx="26">
                  <c:v>28.8199</c:v>
                </c:pt>
                <c:pt idx="27">
                  <c:v>29.82322</c:v>
                </c:pt>
                <c:pt idx="28">
                  <c:v>30.82654</c:v>
                </c:pt>
                <c:pt idx="29">
                  <c:v>31.82786</c:v>
                </c:pt>
                <c:pt idx="30">
                  <c:v>32.83117</c:v>
                </c:pt>
                <c:pt idx="31">
                  <c:v>33.83449</c:v>
                </c:pt>
                <c:pt idx="32">
                  <c:v>34.83781</c:v>
                </c:pt>
                <c:pt idx="33">
                  <c:v>35.83913</c:v>
                </c:pt>
                <c:pt idx="34">
                  <c:v>36.84244</c:v>
                </c:pt>
                <c:pt idx="35">
                  <c:v>37.84576</c:v>
                </c:pt>
                <c:pt idx="36">
                  <c:v>38.84711</c:v>
                </c:pt>
                <c:pt idx="37">
                  <c:v>39.8504</c:v>
                </c:pt>
                <c:pt idx="38">
                  <c:v>40.85372</c:v>
                </c:pt>
                <c:pt idx="39">
                  <c:v>41.85503</c:v>
                </c:pt>
                <c:pt idx="40">
                  <c:v>42.85835</c:v>
                </c:pt>
                <c:pt idx="41">
                  <c:v>43.86167</c:v>
                </c:pt>
                <c:pt idx="42">
                  <c:v>44.86299</c:v>
                </c:pt>
                <c:pt idx="43">
                  <c:v>45.86633</c:v>
                </c:pt>
                <c:pt idx="44">
                  <c:v>46.86962</c:v>
                </c:pt>
                <c:pt idx="45">
                  <c:v>47.87094</c:v>
                </c:pt>
                <c:pt idx="46">
                  <c:v>48.87429</c:v>
                </c:pt>
                <c:pt idx="47">
                  <c:v>49.87758</c:v>
                </c:pt>
                <c:pt idx="48">
                  <c:v>50.8789</c:v>
                </c:pt>
                <c:pt idx="49">
                  <c:v>51.88221</c:v>
                </c:pt>
                <c:pt idx="50">
                  <c:v>52.88553</c:v>
                </c:pt>
                <c:pt idx="51">
                  <c:v>53.88588</c:v>
                </c:pt>
                <c:pt idx="52">
                  <c:v>54.88817</c:v>
                </c:pt>
                <c:pt idx="53">
                  <c:v>55.89151</c:v>
                </c:pt>
                <c:pt idx="54">
                  <c:v>56.89283</c:v>
                </c:pt>
                <c:pt idx="55">
                  <c:v>57.89513</c:v>
                </c:pt>
                <c:pt idx="56">
                  <c:v>58.89844</c:v>
                </c:pt>
                <c:pt idx="57">
                  <c:v>59.90176</c:v>
                </c:pt>
                <c:pt idx="58">
                  <c:v>60.90308</c:v>
                </c:pt>
                <c:pt idx="59">
                  <c:v>61.9064</c:v>
                </c:pt>
                <c:pt idx="60">
                  <c:v>62.90971</c:v>
                </c:pt>
                <c:pt idx="61">
                  <c:v>63.91103</c:v>
                </c:pt>
                <c:pt idx="62">
                  <c:v>64.91435</c:v>
                </c:pt>
                <c:pt idx="63">
                  <c:v>65.91767</c:v>
                </c:pt>
                <c:pt idx="64">
                  <c:v>66.91899</c:v>
                </c:pt>
                <c:pt idx="65">
                  <c:v>67.9223</c:v>
                </c:pt>
                <c:pt idx="66">
                  <c:v>68.92573</c:v>
                </c:pt>
                <c:pt idx="67">
                  <c:v>69.92705</c:v>
                </c:pt>
                <c:pt idx="68">
                  <c:v>70.9304</c:v>
                </c:pt>
                <c:pt idx="69">
                  <c:v>71.93377</c:v>
                </c:pt>
                <c:pt idx="70">
                  <c:v>72.93507</c:v>
                </c:pt>
                <c:pt idx="71">
                  <c:v>73.9364</c:v>
                </c:pt>
                <c:pt idx="72">
                  <c:v>74.9397</c:v>
                </c:pt>
                <c:pt idx="73">
                  <c:v>75.94105</c:v>
                </c:pt>
                <c:pt idx="74">
                  <c:v>76.94439</c:v>
                </c:pt>
                <c:pt idx="75">
                  <c:v>77.94768</c:v>
                </c:pt>
                <c:pt idx="76">
                  <c:v>78.949</c:v>
                </c:pt>
                <c:pt idx="77">
                  <c:v>79.95232</c:v>
                </c:pt>
                <c:pt idx="78">
                  <c:v>80.95564</c:v>
                </c:pt>
                <c:pt idx="79">
                  <c:v>81.95699</c:v>
                </c:pt>
                <c:pt idx="80">
                  <c:v>82.96027</c:v>
                </c:pt>
                <c:pt idx="81">
                  <c:v>83.9636</c:v>
                </c:pt>
                <c:pt idx="82">
                  <c:v>84.96491</c:v>
                </c:pt>
                <c:pt idx="83">
                  <c:v>85.96823</c:v>
                </c:pt>
                <c:pt idx="84">
                  <c:v>86.97154</c:v>
                </c:pt>
                <c:pt idx="85">
                  <c:v>87.97286</c:v>
                </c:pt>
                <c:pt idx="86">
                  <c:v>88.97618</c:v>
                </c:pt>
                <c:pt idx="87">
                  <c:v>89.97953</c:v>
                </c:pt>
                <c:pt idx="88">
                  <c:v>90.98085</c:v>
                </c:pt>
                <c:pt idx="89">
                  <c:v>91.98317</c:v>
                </c:pt>
                <c:pt idx="90">
                  <c:v>92.98649</c:v>
                </c:pt>
                <c:pt idx="91">
                  <c:v>93.98981</c:v>
                </c:pt>
                <c:pt idx="92">
                  <c:v>94.99113</c:v>
                </c:pt>
                <c:pt idx="93">
                  <c:v>95.99347</c:v>
                </c:pt>
                <c:pt idx="94">
                  <c:v>96.99676</c:v>
                </c:pt>
                <c:pt idx="95">
                  <c:v>97.99808</c:v>
                </c:pt>
                <c:pt idx="96">
                  <c:v>99.0014</c:v>
                </c:pt>
                <c:pt idx="97">
                  <c:v>100.00471</c:v>
                </c:pt>
                <c:pt idx="98">
                  <c:v>101.00604</c:v>
                </c:pt>
                <c:pt idx="99">
                  <c:v>102.00935</c:v>
                </c:pt>
                <c:pt idx="100">
                  <c:v>103.01267</c:v>
                </c:pt>
                <c:pt idx="101">
                  <c:v>104.01399</c:v>
                </c:pt>
                <c:pt idx="102">
                  <c:v>105.0173</c:v>
                </c:pt>
                <c:pt idx="103">
                  <c:v>Média</c:v>
                </c:pt>
              </c:strCache>
            </c:strRef>
          </c:xVal>
          <c:yVal>
            <c:numRef>
              <c:f>mAr_35!$C$2:$C$200</c:f>
              <c:numCache>
                <c:formatCode>General</c:formatCode>
                <c:ptCount val="199"/>
                <c:pt idx="0">
                  <c:v>10.31127</c:v>
                </c:pt>
                <c:pt idx="1">
                  <c:v>10.31133</c:v>
                </c:pt>
                <c:pt idx="2">
                  <c:v>10.31194</c:v>
                </c:pt>
                <c:pt idx="3">
                  <c:v>10.31127</c:v>
                </c:pt>
                <c:pt idx="4">
                  <c:v>10.311159999999999</c:v>
                </c:pt>
                <c:pt idx="5">
                  <c:v>10.310779999999999</c:v>
                </c:pt>
                <c:pt idx="6">
                  <c:v>10.311450000000001</c:v>
                </c:pt>
                <c:pt idx="7">
                  <c:v>10.310969999999999</c:v>
                </c:pt>
                <c:pt idx="8">
                  <c:v>10.31081</c:v>
                </c:pt>
                <c:pt idx="9">
                  <c:v>10.311349999999999</c:v>
                </c:pt>
                <c:pt idx="10">
                  <c:v>10.31124</c:v>
                </c:pt>
                <c:pt idx="11">
                  <c:v>10.31141</c:v>
                </c:pt>
                <c:pt idx="12">
                  <c:v>10.31129</c:v>
                </c:pt>
                <c:pt idx="13">
                  <c:v>10.31072</c:v>
                </c:pt>
                <c:pt idx="14">
                  <c:v>10.30983</c:v>
                </c:pt>
                <c:pt idx="15">
                  <c:v>10.31058</c:v>
                </c:pt>
                <c:pt idx="16">
                  <c:v>10.30972</c:v>
                </c:pt>
                <c:pt idx="17">
                  <c:v>10.31015</c:v>
                </c:pt>
                <c:pt idx="18">
                  <c:v>10.30958</c:v>
                </c:pt>
                <c:pt idx="19">
                  <c:v>10.30958</c:v>
                </c:pt>
                <c:pt idx="20">
                  <c:v>10.30926</c:v>
                </c:pt>
                <c:pt idx="21">
                  <c:v>10.30916</c:v>
                </c:pt>
                <c:pt idx="22">
                  <c:v>10.308999999999999</c:v>
                </c:pt>
                <c:pt idx="23">
                  <c:v>10.307980000000001</c:v>
                </c:pt>
                <c:pt idx="24">
                  <c:v>10.308009999999999</c:v>
                </c:pt>
                <c:pt idx="25">
                  <c:v>10.30738</c:v>
                </c:pt>
                <c:pt idx="26">
                  <c:v>10.306570000000001</c:v>
                </c:pt>
                <c:pt idx="27">
                  <c:v>10.30692</c:v>
                </c:pt>
                <c:pt idx="28">
                  <c:v>10.30635</c:v>
                </c:pt>
                <c:pt idx="29">
                  <c:v>10.305479999999999</c:v>
                </c:pt>
                <c:pt idx="30">
                  <c:v>10.305809999999999</c:v>
                </c:pt>
                <c:pt idx="31">
                  <c:v>10.30565</c:v>
                </c:pt>
                <c:pt idx="32">
                  <c:v>10.305540000000001</c:v>
                </c:pt>
                <c:pt idx="33">
                  <c:v>10.303459999999999</c:v>
                </c:pt>
                <c:pt idx="34">
                  <c:v>10.30307</c:v>
                </c:pt>
                <c:pt idx="35">
                  <c:v>10.30284</c:v>
                </c:pt>
                <c:pt idx="36">
                  <c:v>10.30209</c:v>
                </c:pt>
                <c:pt idx="37">
                  <c:v>10.30236</c:v>
                </c:pt>
                <c:pt idx="38">
                  <c:v>10.300330000000001</c:v>
                </c:pt>
                <c:pt idx="39">
                  <c:v>10.300850000000001</c:v>
                </c:pt>
                <c:pt idx="40">
                  <c:v>10.300240000000001</c:v>
                </c:pt>
                <c:pt idx="41">
                  <c:v>10.299189999999999</c:v>
                </c:pt>
                <c:pt idx="42">
                  <c:v>10.299200000000001</c:v>
                </c:pt>
                <c:pt idx="43">
                  <c:v>10.298349999999999</c:v>
                </c:pt>
                <c:pt idx="44">
                  <c:v>10.297140000000001</c:v>
                </c:pt>
                <c:pt idx="45">
                  <c:v>10.295500000000001</c:v>
                </c:pt>
                <c:pt idx="46">
                  <c:v>10.295680000000001</c:v>
                </c:pt>
                <c:pt idx="47">
                  <c:v>10.295199999999999</c:v>
                </c:pt>
                <c:pt idx="48">
                  <c:v>10.294600000000001</c:v>
                </c:pt>
                <c:pt idx="49">
                  <c:v>10.293760000000001</c:v>
                </c:pt>
                <c:pt idx="50">
                  <c:v>10.292579999999999</c:v>
                </c:pt>
                <c:pt idx="51">
                  <c:v>10.291930000000001</c:v>
                </c:pt>
                <c:pt idx="52">
                  <c:v>10.290710000000001</c:v>
                </c:pt>
                <c:pt idx="53">
                  <c:v>10.29116</c:v>
                </c:pt>
                <c:pt idx="54">
                  <c:v>10.29012</c:v>
                </c:pt>
                <c:pt idx="55">
                  <c:v>10.289479999999999</c:v>
                </c:pt>
                <c:pt idx="56">
                  <c:v>10.28739</c:v>
                </c:pt>
                <c:pt idx="57">
                  <c:v>10.28716</c:v>
                </c:pt>
                <c:pt idx="58">
                  <c:v>10.286709999999999</c:v>
                </c:pt>
                <c:pt idx="59">
                  <c:v>10.28581</c:v>
                </c:pt>
                <c:pt idx="60">
                  <c:v>10.284990000000001</c:v>
                </c:pt>
                <c:pt idx="61">
                  <c:v>10.28387</c:v>
                </c:pt>
                <c:pt idx="62">
                  <c:v>10.282819999999999</c:v>
                </c:pt>
                <c:pt idx="63">
                  <c:v>10.28191</c:v>
                </c:pt>
                <c:pt idx="64">
                  <c:v>10.281779999999999</c:v>
                </c:pt>
                <c:pt idx="65">
                  <c:v>10.27863</c:v>
                </c:pt>
                <c:pt idx="66">
                  <c:v>10.27839</c:v>
                </c:pt>
                <c:pt idx="67">
                  <c:v>10.277900000000001</c:v>
                </c:pt>
                <c:pt idx="68">
                  <c:v>10.27763</c:v>
                </c:pt>
                <c:pt idx="69">
                  <c:v>10.27582</c:v>
                </c:pt>
                <c:pt idx="70">
                  <c:v>10.2746</c:v>
                </c:pt>
                <c:pt idx="71">
                  <c:v>10.274089999999999</c:v>
                </c:pt>
                <c:pt idx="72">
                  <c:v>10.27275</c:v>
                </c:pt>
                <c:pt idx="73">
                  <c:v>10.27145</c:v>
                </c:pt>
                <c:pt idx="74">
                  <c:v>10.27092</c:v>
                </c:pt>
                <c:pt idx="75">
                  <c:v>10.26962</c:v>
                </c:pt>
                <c:pt idx="76">
                  <c:v>10.26812</c:v>
                </c:pt>
                <c:pt idx="77">
                  <c:v>10.267469999999999</c:v>
                </c:pt>
                <c:pt idx="78">
                  <c:v>10.2668</c:v>
                </c:pt>
                <c:pt idx="79">
                  <c:v>10.26512</c:v>
                </c:pt>
                <c:pt idx="80">
                  <c:v>10.264150000000001</c:v>
                </c:pt>
                <c:pt idx="81">
                  <c:v>10.26286</c:v>
                </c:pt>
                <c:pt idx="82">
                  <c:v>10.26149</c:v>
                </c:pt>
                <c:pt idx="83">
                  <c:v>10.26047</c:v>
                </c:pt>
                <c:pt idx="84">
                  <c:v>10.25947</c:v>
                </c:pt>
                <c:pt idx="85">
                  <c:v>10.257070000000001</c:v>
                </c:pt>
                <c:pt idx="86">
                  <c:v>10.256119999999999</c:v>
                </c:pt>
                <c:pt idx="87">
                  <c:v>10.25614</c:v>
                </c:pt>
                <c:pt idx="88">
                  <c:v>10.254479999999999</c:v>
                </c:pt>
                <c:pt idx="89">
                  <c:v>10.253130000000001</c:v>
                </c:pt>
                <c:pt idx="90">
                  <c:v>10.25229</c:v>
                </c:pt>
                <c:pt idx="91">
                  <c:v>10.25168</c:v>
                </c:pt>
                <c:pt idx="92">
                  <c:v>10.25067</c:v>
                </c:pt>
                <c:pt idx="93">
                  <c:v>10.24963</c:v>
                </c:pt>
                <c:pt idx="94">
                  <c:v>10.24831</c:v>
                </c:pt>
                <c:pt idx="95">
                  <c:v>10.24624</c:v>
                </c:pt>
                <c:pt idx="96">
                  <c:v>10.24545</c:v>
                </c:pt>
                <c:pt idx="97">
                  <c:v>10.24394</c:v>
                </c:pt>
                <c:pt idx="98">
                  <c:v>10.244020000000001</c:v>
                </c:pt>
                <c:pt idx="99">
                  <c:v>10.243359999999999</c:v>
                </c:pt>
                <c:pt idx="100">
                  <c:v>10.2422</c:v>
                </c:pt>
                <c:pt idx="101">
                  <c:v>10.240410000000001</c:v>
                </c:pt>
                <c:pt idx="102">
                  <c:v>10.238659999999999</c:v>
                </c:pt>
                <c:pt idx="103">
                  <c:v>10.285126868686866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mAr_35!$D$1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mAr_35!$A$2:$A$200</c:f>
              <c:strCache>
                <c:ptCount val="104"/>
                <c:pt idx="0">
                  <c:v>2.75566</c:v>
                </c:pt>
                <c:pt idx="1">
                  <c:v>3.75695</c:v>
                </c:pt>
                <c:pt idx="2">
                  <c:v>4.76027</c:v>
                </c:pt>
                <c:pt idx="3">
                  <c:v>5.76358</c:v>
                </c:pt>
                <c:pt idx="4">
                  <c:v>6.7649</c:v>
                </c:pt>
                <c:pt idx="5">
                  <c:v>7.76822</c:v>
                </c:pt>
                <c:pt idx="6">
                  <c:v>8.77154</c:v>
                </c:pt>
                <c:pt idx="7">
                  <c:v>9.77286</c:v>
                </c:pt>
                <c:pt idx="8">
                  <c:v>10.77518</c:v>
                </c:pt>
                <c:pt idx="9">
                  <c:v>11.77752</c:v>
                </c:pt>
                <c:pt idx="10">
                  <c:v>12.77884</c:v>
                </c:pt>
                <c:pt idx="11">
                  <c:v>13.78116</c:v>
                </c:pt>
                <c:pt idx="12">
                  <c:v>14.78445</c:v>
                </c:pt>
                <c:pt idx="13">
                  <c:v>15.78777</c:v>
                </c:pt>
                <c:pt idx="14">
                  <c:v>16.78909</c:v>
                </c:pt>
                <c:pt idx="15">
                  <c:v>17.7924</c:v>
                </c:pt>
                <c:pt idx="16">
                  <c:v>18.79475</c:v>
                </c:pt>
                <c:pt idx="17">
                  <c:v>19.79604</c:v>
                </c:pt>
                <c:pt idx="18">
                  <c:v>20.79936</c:v>
                </c:pt>
                <c:pt idx="19">
                  <c:v>21.80268</c:v>
                </c:pt>
                <c:pt idx="20">
                  <c:v>22.804</c:v>
                </c:pt>
                <c:pt idx="21">
                  <c:v>23.80731</c:v>
                </c:pt>
                <c:pt idx="22">
                  <c:v>24.81063</c:v>
                </c:pt>
                <c:pt idx="23">
                  <c:v>25.81198</c:v>
                </c:pt>
                <c:pt idx="24">
                  <c:v>26.8153</c:v>
                </c:pt>
                <c:pt idx="25">
                  <c:v>27.81861</c:v>
                </c:pt>
                <c:pt idx="26">
                  <c:v>28.8199</c:v>
                </c:pt>
                <c:pt idx="27">
                  <c:v>29.82322</c:v>
                </c:pt>
                <c:pt idx="28">
                  <c:v>30.82654</c:v>
                </c:pt>
                <c:pt idx="29">
                  <c:v>31.82786</c:v>
                </c:pt>
                <c:pt idx="30">
                  <c:v>32.83117</c:v>
                </c:pt>
                <c:pt idx="31">
                  <c:v>33.83449</c:v>
                </c:pt>
                <c:pt idx="32">
                  <c:v>34.83781</c:v>
                </c:pt>
                <c:pt idx="33">
                  <c:v>35.83913</c:v>
                </c:pt>
                <c:pt idx="34">
                  <c:v>36.84244</c:v>
                </c:pt>
                <c:pt idx="35">
                  <c:v>37.84576</c:v>
                </c:pt>
                <c:pt idx="36">
                  <c:v>38.84711</c:v>
                </c:pt>
                <c:pt idx="37">
                  <c:v>39.8504</c:v>
                </c:pt>
                <c:pt idx="38">
                  <c:v>40.85372</c:v>
                </c:pt>
                <c:pt idx="39">
                  <c:v>41.85503</c:v>
                </c:pt>
                <c:pt idx="40">
                  <c:v>42.85835</c:v>
                </c:pt>
                <c:pt idx="41">
                  <c:v>43.86167</c:v>
                </c:pt>
                <c:pt idx="42">
                  <c:v>44.86299</c:v>
                </c:pt>
                <c:pt idx="43">
                  <c:v>45.86633</c:v>
                </c:pt>
                <c:pt idx="44">
                  <c:v>46.86962</c:v>
                </c:pt>
                <c:pt idx="45">
                  <c:v>47.87094</c:v>
                </c:pt>
                <c:pt idx="46">
                  <c:v>48.87429</c:v>
                </c:pt>
                <c:pt idx="47">
                  <c:v>49.87758</c:v>
                </c:pt>
                <c:pt idx="48">
                  <c:v>50.8789</c:v>
                </c:pt>
                <c:pt idx="49">
                  <c:v>51.88221</c:v>
                </c:pt>
                <c:pt idx="50">
                  <c:v>52.88553</c:v>
                </c:pt>
                <c:pt idx="51">
                  <c:v>53.88588</c:v>
                </c:pt>
                <c:pt idx="52">
                  <c:v>54.88817</c:v>
                </c:pt>
                <c:pt idx="53">
                  <c:v>55.89151</c:v>
                </c:pt>
                <c:pt idx="54">
                  <c:v>56.89283</c:v>
                </c:pt>
                <c:pt idx="55">
                  <c:v>57.89513</c:v>
                </c:pt>
                <c:pt idx="56">
                  <c:v>58.89844</c:v>
                </c:pt>
                <c:pt idx="57">
                  <c:v>59.90176</c:v>
                </c:pt>
                <c:pt idx="58">
                  <c:v>60.90308</c:v>
                </c:pt>
                <c:pt idx="59">
                  <c:v>61.9064</c:v>
                </c:pt>
                <c:pt idx="60">
                  <c:v>62.90971</c:v>
                </c:pt>
                <c:pt idx="61">
                  <c:v>63.91103</c:v>
                </c:pt>
                <c:pt idx="62">
                  <c:v>64.91435</c:v>
                </c:pt>
                <c:pt idx="63">
                  <c:v>65.91767</c:v>
                </c:pt>
                <c:pt idx="64">
                  <c:v>66.91899</c:v>
                </c:pt>
                <c:pt idx="65">
                  <c:v>67.9223</c:v>
                </c:pt>
                <c:pt idx="66">
                  <c:v>68.92573</c:v>
                </c:pt>
                <c:pt idx="67">
                  <c:v>69.92705</c:v>
                </c:pt>
                <c:pt idx="68">
                  <c:v>70.9304</c:v>
                </c:pt>
                <c:pt idx="69">
                  <c:v>71.93377</c:v>
                </c:pt>
                <c:pt idx="70">
                  <c:v>72.93507</c:v>
                </c:pt>
                <c:pt idx="71">
                  <c:v>73.9364</c:v>
                </c:pt>
                <c:pt idx="72">
                  <c:v>74.9397</c:v>
                </c:pt>
                <c:pt idx="73">
                  <c:v>75.94105</c:v>
                </c:pt>
                <c:pt idx="74">
                  <c:v>76.94439</c:v>
                </c:pt>
                <c:pt idx="75">
                  <c:v>77.94768</c:v>
                </c:pt>
                <c:pt idx="76">
                  <c:v>78.949</c:v>
                </c:pt>
                <c:pt idx="77">
                  <c:v>79.95232</c:v>
                </c:pt>
                <c:pt idx="78">
                  <c:v>80.95564</c:v>
                </c:pt>
                <c:pt idx="79">
                  <c:v>81.95699</c:v>
                </c:pt>
                <c:pt idx="80">
                  <c:v>82.96027</c:v>
                </c:pt>
                <c:pt idx="81">
                  <c:v>83.9636</c:v>
                </c:pt>
                <c:pt idx="82">
                  <c:v>84.96491</c:v>
                </c:pt>
                <c:pt idx="83">
                  <c:v>85.96823</c:v>
                </c:pt>
                <c:pt idx="84">
                  <c:v>86.97154</c:v>
                </c:pt>
                <c:pt idx="85">
                  <c:v>87.97286</c:v>
                </c:pt>
                <c:pt idx="86">
                  <c:v>88.97618</c:v>
                </c:pt>
                <c:pt idx="87">
                  <c:v>89.97953</c:v>
                </c:pt>
                <c:pt idx="88">
                  <c:v>90.98085</c:v>
                </c:pt>
                <c:pt idx="89">
                  <c:v>91.98317</c:v>
                </c:pt>
                <c:pt idx="90">
                  <c:v>92.98649</c:v>
                </c:pt>
                <c:pt idx="91">
                  <c:v>93.98981</c:v>
                </c:pt>
                <c:pt idx="92">
                  <c:v>94.99113</c:v>
                </c:pt>
                <c:pt idx="93">
                  <c:v>95.99347</c:v>
                </c:pt>
                <c:pt idx="94">
                  <c:v>96.99676</c:v>
                </c:pt>
                <c:pt idx="95">
                  <c:v>97.99808</c:v>
                </c:pt>
                <c:pt idx="96">
                  <c:v>99.0014</c:v>
                </c:pt>
                <c:pt idx="97">
                  <c:v>100.00471</c:v>
                </c:pt>
                <c:pt idx="98">
                  <c:v>101.00604</c:v>
                </c:pt>
                <c:pt idx="99">
                  <c:v>102.00935</c:v>
                </c:pt>
                <c:pt idx="100">
                  <c:v>103.01267</c:v>
                </c:pt>
                <c:pt idx="101">
                  <c:v>104.01399</c:v>
                </c:pt>
                <c:pt idx="102">
                  <c:v>105.0173</c:v>
                </c:pt>
                <c:pt idx="103">
                  <c:v>Média</c:v>
                </c:pt>
              </c:strCache>
            </c:strRef>
          </c:xVal>
          <c:yVal>
            <c:numRef>
              <c:f>mAr_35!$D$2:$D$200</c:f>
              <c:numCache>
                <c:formatCode>General</c:formatCode>
                <c:ptCount val="199"/>
                <c:pt idx="0">
                  <c:v>10.524900000000001</c:v>
                </c:pt>
                <c:pt idx="1">
                  <c:v>10.524990000000001</c:v>
                </c:pt>
                <c:pt idx="2">
                  <c:v>10.52619</c:v>
                </c:pt>
                <c:pt idx="3">
                  <c:v>10.52561</c:v>
                </c:pt>
                <c:pt idx="4">
                  <c:v>10.524900000000001</c:v>
                </c:pt>
                <c:pt idx="5">
                  <c:v>10.52652</c:v>
                </c:pt>
                <c:pt idx="6">
                  <c:v>10.52558</c:v>
                </c:pt>
                <c:pt idx="7">
                  <c:v>10.52543</c:v>
                </c:pt>
                <c:pt idx="8">
                  <c:v>10.52614</c:v>
                </c:pt>
                <c:pt idx="9">
                  <c:v>10.525130000000001</c:v>
                </c:pt>
                <c:pt idx="10">
                  <c:v>10.525639999999999</c:v>
                </c:pt>
                <c:pt idx="11">
                  <c:v>10.52627</c:v>
                </c:pt>
                <c:pt idx="12">
                  <c:v>10.52637</c:v>
                </c:pt>
                <c:pt idx="13">
                  <c:v>10.52623</c:v>
                </c:pt>
                <c:pt idx="14">
                  <c:v>10.52582</c:v>
                </c:pt>
                <c:pt idx="15">
                  <c:v>10.525969999999999</c:v>
                </c:pt>
                <c:pt idx="16">
                  <c:v>10.52591</c:v>
                </c:pt>
                <c:pt idx="17">
                  <c:v>10.52514</c:v>
                </c:pt>
                <c:pt idx="18">
                  <c:v>10.52488</c:v>
                </c:pt>
                <c:pt idx="19">
                  <c:v>10.524369999999999</c:v>
                </c:pt>
                <c:pt idx="20">
                  <c:v>10.52416</c:v>
                </c:pt>
                <c:pt idx="21">
                  <c:v>10.524990000000001</c:v>
                </c:pt>
                <c:pt idx="22">
                  <c:v>10.525259999999999</c:v>
                </c:pt>
                <c:pt idx="23">
                  <c:v>10.52458</c:v>
                </c:pt>
                <c:pt idx="24">
                  <c:v>10.524789999999999</c:v>
                </c:pt>
                <c:pt idx="25">
                  <c:v>10.52379</c:v>
                </c:pt>
                <c:pt idx="26">
                  <c:v>10.52276</c:v>
                </c:pt>
                <c:pt idx="27">
                  <c:v>10.523400000000001</c:v>
                </c:pt>
                <c:pt idx="28">
                  <c:v>10.52309</c:v>
                </c:pt>
                <c:pt idx="29">
                  <c:v>10.52276</c:v>
                </c:pt>
                <c:pt idx="30">
                  <c:v>10.522040000000001</c:v>
                </c:pt>
                <c:pt idx="31">
                  <c:v>10.52196</c:v>
                </c:pt>
                <c:pt idx="32">
                  <c:v>10.52097</c:v>
                </c:pt>
                <c:pt idx="33">
                  <c:v>10.52045</c:v>
                </c:pt>
                <c:pt idx="34">
                  <c:v>10.519550000000001</c:v>
                </c:pt>
                <c:pt idx="35">
                  <c:v>10.51892</c:v>
                </c:pt>
                <c:pt idx="36">
                  <c:v>10.517480000000001</c:v>
                </c:pt>
                <c:pt idx="37">
                  <c:v>10.51764</c:v>
                </c:pt>
                <c:pt idx="38">
                  <c:v>10.51713</c:v>
                </c:pt>
                <c:pt idx="39">
                  <c:v>10.516209999999999</c:v>
                </c:pt>
                <c:pt idx="40">
                  <c:v>10.51552</c:v>
                </c:pt>
                <c:pt idx="41">
                  <c:v>10.515219999999999</c:v>
                </c:pt>
                <c:pt idx="42">
                  <c:v>10.512919999999999</c:v>
                </c:pt>
                <c:pt idx="43">
                  <c:v>10.513030000000001</c:v>
                </c:pt>
                <c:pt idx="44">
                  <c:v>10.513439999999999</c:v>
                </c:pt>
                <c:pt idx="45">
                  <c:v>10.513669999999999</c:v>
                </c:pt>
                <c:pt idx="46">
                  <c:v>10.511810000000001</c:v>
                </c:pt>
                <c:pt idx="47">
                  <c:v>10.510899999999999</c:v>
                </c:pt>
                <c:pt idx="48">
                  <c:v>10.510400000000001</c:v>
                </c:pt>
                <c:pt idx="49">
                  <c:v>10.50933</c:v>
                </c:pt>
                <c:pt idx="50">
                  <c:v>10.5091</c:v>
                </c:pt>
                <c:pt idx="51">
                  <c:v>10.50825</c:v>
                </c:pt>
                <c:pt idx="52">
                  <c:v>10.50722</c:v>
                </c:pt>
                <c:pt idx="53">
                  <c:v>10.506600000000001</c:v>
                </c:pt>
                <c:pt idx="54">
                  <c:v>10.506169999999999</c:v>
                </c:pt>
                <c:pt idx="55">
                  <c:v>10.50433</c:v>
                </c:pt>
                <c:pt idx="56">
                  <c:v>10.50403</c:v>
                </c:pt>
                <c:pt idx="57">
                  <c:v>10.50342</c:v>
                </c:pt>
                <c:pt idx="58">
                  <c:v>10.503410000000001</c:v>
                </c:pt>
                <c:pt idx="59">
                  <c:v>10.50231</c:v>
                </c:pt>
                <c:pt idx="60">
                  <c:v>10.501569999999999</c:v>
                </c:pt>
                <c:pt idx="61">
                  <c:v>10.500780000000001</c:v>
                </c:pt>
                <c:pt idx="62">
                  <c:v>10.50042</c:v>
                </c:pt>
                <c:pt idx="63">
                  <c:v>10.50004</c:v>
                </c:pt>
                <c:pt idx="64">
                  <c:v>10.49788</c:v>
                </c:pt>
                <c:pt idx="65">
                  <c:v>10.49614</c:v>
                </c:pt>
                <c:pt idx="66">
                  <c:v>10.496270000000001</c:v>
                </c:pt>
                <c:pt idx="67">
                  <c:v>10.49489</c:v>
                </c:pt>
                <c:pt idx="68">
                  <c:v>10.49417</c:v>
                </c:pt>
                <c:pt idx="69">
                  <c:v>10.492419999999999</c:v>
                </c:pt>
                <c:pt idx="70">
                  <c:v>10.4923</c:v>
                </c:pt>
                <c:pt idx="71">
                  <c:v>10.49042</c:v>
                </c:pt>
                <c:pt idx="72">
                  <c:v>10.48958</c:v>
                </c:pt>
                <c:pt idx="73">
                  <c:v>10.489369999999999</c:v>
                </c:pt>
                <c:pt idx="74">
                  <c:v>10.488379999999999</c:v>
                </c:pt>
                <c:pt idx="75">
                  <c:v>10.48677</c:v>
                </c:pt>
                <c:pt idx="76">
                  <c:v>10.48549</c:v>
                </c:pt>
                <c:pt idx="77">
                  <c:v>10.484310000000001</c:v>
                </c:pt>
                <c:pt idx="78">
                  <c:v>10.48395</c:v>
                </c:pt>
                <c:pt idx="79">
                  <c:v>10.48329</c:v>
                </c:pt>
                <c:pt idx="80">
                  <c:v>10.48104</c:v>
                </c:pt>
                <c:pt idx="81">
                  <c:v>10.47988</c:v>
                </c:pt>
                <c:pt idx="82">
                  <c:v>10.479189999999999</c:v>
                </c:pt>
                <c:pt idx="83">
                  <c:v>10.47803</c:v>
                </c:pt>
                <c:pt idx="84">
                  <c:v>10.47701</c:v>
                </c:pt>
                <c:pt idx="85">
                  <c:v>10.47659</c:v>
                </c:pt>
                <c:pt idx="86">
                  <c:v>10.475009999999999</c:v>
                </c:pt>
                <c:pt idx="87">
                  <c:v>10.474069999999999</c:v>
                </c:pt>
                <c:pt idx="88">
                  <c:v>10.473470000000001</c:v>
                </c:pt>
                <c:pt idx="89">
                  <c:v>10.47185</c:v>
                </c:pt>
                <c:pt idx="90">
                  <c:v>10.471579999999999</c:v>
                </c:pt>
                <c:pt idx="91">
                  <c:v>10.47077</c:v>
                </c:pt>
                <c:pt idx="92">
                  <c:v>10.46931</c:v>
                </c:pt>
                <c:pt idx="93">
                  <c:v>10.46824</c:v>
                </c:pt>
                <c:pt idx="94">
                  <c:v>10.46668</c:v>
                </c:pt>
                <c:pt idx="95">
                  <c:v>10.46641</c:v>
                </c:pt>
                <c:pt idx="96">
                  <c:v>10.46513</c:v>
                </c:pt>
                <c:pt idx="97">
                  <c:v>10.463050000000001</c:v>
                </c:pt>
                <c:pt idx="98">
                  <c:v>10.46184</c:v>
                </c:pt>
                <c:pt idx="99">
                  <c:v>10.461650000000001</c:v>
                </c:pt>
                <c:pt idx="100">
                  <c:v>10.45975</c:v>
                </c:pt>
                <c:pt idx="101">
                  <c:v>10.45865</c:v>
                </c:pt>
                <c:pt idx="102">
                  <c:v>10.458</c:v>
                </c:pt>
                <c:pt idx="103">
                  <c:v>10.501807575757578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mAr_35!$E$1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mAr_35!$A$2:$A$200</c:f>
              <c:strCache>
                <c:ptCount val="104"/>
                <c:pt idx="0">
                  <c:v>2.75566</c:v>
                </c:pt>
                <c:pt idx="1">
                  <c:v>3.75695</c:v>
                </c:pt>
                <c:pt idx="2">
                  <c:v>4.76027</c:v>
                </c:pt>
                <c:pt idx="3">
                  <c:v>5.76358</c:v>
                </c:pt>
                <c:pt idx="4">
                  <c:v>6.7649</c:v>
                </c:pt>
                <c:pt idx="5">
                  <c:v>7.76822</c:v>
                </c:pt>
                <c:pt idx="6">
                  <c:v>8.77154</c:v>
                </c:pt>
                <c:pt idx="7">
                  <c:v>9.77286</c:v>
                </c:pt>
                <c:pt idx="8">
                  <c:v>10.77518</c:v>
                </c:pt>
                <c:pt idx="9">
                  <c:v>11.77752</c:v>
                </c:pt>
                <c:pt idx="10">
                  <c:v>12.77884</c:v>
                </c:pt>
                <c:pt idx="11">
                  <c:v>13.78116</c:v>
                </c:pt>
                <c:pt idx="12">
                  <c:v>14.78445</c:v>
                </c:pt>
                <c:pt idx="13">
                  <c:v>15.78777</c:v>
                </c:pt>
                <c:pt idx="14">
                  <c:v>16.78909</c:v>
                </c:pt>
                <c:pt idx="15">
                  <c:v>17.7924</c:v>
                </c:pt>
                <c:pt idx="16">
                  <c:v>18.79475</c:v>
                </c:pt>
                <c:pt idx="17">
                  <c:v>19.79604</c:v>
                </c:pt>
                <c:pt idx="18">
                  <c:v>20.79936</c:v>
                </c:pt>
                <c:pt idx="19">
                  <c:v>21.80268</c:v>
                </c:pt>
                <c:pt idx="20">
                  <c:v>22.804</c:v>
                </c:pt>
                <c:pt idx="21">
                  <c:v>23.80731</c:v>
                </c:pt>
                <c:pt idx="22">
                  <c:v>24.81063</c:v>
                </c:pt>
                <c:pt idx="23">
                  <c:v>25.81198</c:v>
                </c:pt>
                <c:pt idx="24">
                  <c:v>26.8153</c:v>
                </c:pt>
                <c:pt idx="25">
                  <c:v>27.81861</c:v>
                </c:pt>
                <c:pt idx="26">
                  <c:v>28.8199</c:v>
                </c:pt>
                <c:pt idx="27">
                  <c:v>29.82322</c:v>
                </c:pt>
                <c:pt idx="28">
                  <c:v>30.82654</c:v>
                </c:pt>
                <c:pt idx="29">
                  <c:v>31.82786</c:v>
                </c:pt>
                <c:pt idx="30">
                  <c:v>32.83117</c:v>
                </c:pt>
                <c:pt idx="31">
                  <c:v>33.83449</c:v>
                </c:pt>
                <c:pt idx="32">
                  <c:v>34.83781</c:v>
                </c:pt>
                <c:pt idx="33">
                  <c:v>35.83913</c:v>
                </c:pt>
                <c:pt idx="34">
                  <c:v>36.84244</c:v>
                </c:pt>
                <c:pt idx="35">
                  <c:v>37.84576</c:v>
                </c:pt>
                <c:pt idx="36">
                  <c:v>38.84711</c:v>
                </c:pt>
                <c:pt idx="37">
                  <c:v>39.8504</c:v>
                </c:pt>
                <c:pt idx="38">
                  <c:v>40.85372</c:v>
                </c:pt>
                <c:pt idx="39">
                  <c:v>41.85503</c:v>
                </c:pt>
                <c:pt idx="40">
                  <c:v>42.85835</c:v>
                </c:pt>
                <c:pt idx="41">
                  <c:v>43.86167</c:v>
                </c:pt>
                <c:pt idx="42">
                  <c:v>44.86299</c:v>
                </c:pt>
                <c:pt idx="43">
                  <c:v>45.86633</c:v>
                </c:pt>
                <c:pt idx="44">
                  <c:v>46.86962</c:v>
                </c:pt>
                <c:pt idx="45">
                  <c:v>47.87094</c:v>
                </c:pt>
                <c:pt idx="46">
                  <c:v>48.87429</c:v>
                </c:pt>
                <c:pt idx="47">
                  <c:v>49.87758</c:v>
                </c:pt>
                <c:pt idx="48">
                  <c:v>50.8789</c:v>
                </c:pt>
                <c:pt idx="49">
                  <c:v>51.88221</c:v>
                </c:pt>
                <c:pt idx="50">
                  <c:v>52.88553</c:v>
                </c:pt>
                <c:pt idx="51">
                  <c:v>53.88588</c:v>
                </c:pt>
                <c:pt idx="52">
                  <c:v>54.88817</c:v>
                </c:pt>
                <c:pt idx="53">
                  <c:v>55.89151</c:v>
                </c:pt>
                <c:pt idx="54">
                  <c:v>56.89283</c:v>
                </c:pt>
                <c:pt idx="55">
                  <c:v>57.89513</c:v>
                </c:pt>
                <c:pt idx="56">
                  <c:v>58.89844</c:v>
                </c:pt>
                <c:pt idx="57">
                  <c:v>59.90176</c:v>
                </c:pt>
                <c:pt idx="58">
                  <c:v>60.90308</c:v>
                </c:pt>
                <c:pt idx="59">
                  <c:v>61.9064</c:v>
                </c:pt>
                <c:pt idx="60">
                  <c:v>62.90971</c:v>
                </c:pt>
                <c:pt idx="61">
                  <c:v>63.91103</c:v>
                </c:pt>
                <c:pt idx="62">
                  <c:v>64.91435</c:v>
                </c:pt>
                <c:pt idx="63">
                  <c:v>65.91767</c:v>
                </c:pt>
                <c:pt idx="64">
                  <c:v>66.91899</c:v>
                </c:pt>
                <c:pt idx="65">
                  <c:v>67.9223</c:v>
                </c:pt>
                <c:pt idx="66">
                  <c:v>68.92573</c:v>
                </c:pt>
                <c:pt idx="67">
                  <c:v>69.92705</c:v>
                </c:pt>
                <c:pt idx="68">
                  <c:v>70.9304</c:v>
                </c:pt>
                <c:pt idx="69">
                  <c:v>71.93377</c:v>
                </c:pt>
                <c:pt idx="70">
                  <c:v>72.93507</c:v>
                </c:pt>
                <c:pt idx="71">
                  <c:v>73.9364</c:v>
                </c:pt>
                <c:pt idx="72">
                  <c:v>74.9397</c:v>
                </c:pt>
                <c:pt idx="73">
                  <c:v>75.94105</c:v>
                </c:pt>
                <c:pt idx="74">
                  <c:v>76.94439</c:v>
                </c:pt>
                <c:pt idx="75">
                  <c:v>77.94768</c:v>
                </c:pt>
                <c:pt idx="76">
                  <c:v>78.949</c:v>
                </c:pt>
                <c:pt idx="77">
                  <c:v>79.95232</c:v>
                </c:pt>
                <c:pt idx="78">
                  <c:v>80.95564</c:v>
                </c:pt>
                <c:pt idx="79">
                  <c:v>81.95699</c:v>
                </c:pt>
                <c:pt idx="80">
                  <c:v>82.96027</c:v>
                </c:pt>
                <c:pt idx="81">
                  <c:v>83.9636</c:v>
                </c:pt>
                <c:pt idx="82">
                  <c:v>84.96491</c:v>
                </c:pt>
                <c:pt idx="83">
                  <c:v>85.96823</c:v>
                </c:pt>
                <c:pt idx="84">
                  <c:v>86.97154</c:v>
                </c:pt>
                <c:pt idx="85">
                  <c:v>87.97286</c:v>
                </c:pt>
                <c:pt idx="86">
                  <c:v>88.97618</c:v>
                </c:pt>
                <c:pt idx="87">
                  <c:v>89.97953</c:v>
                </c:pt>
                <c:pt idx="88">
                  <c:v>90.98085</c:v>
                </c:pt>
                <c:pt idx="89">
                  <c:v>91.98317</c:v>
                </c:pt>
                <c:pt idx="90">
                  <c:v>92.98649</c:v>
                </c:pt>
                <c:pt idx="91">
                  <c:v>93.98981</c:v>
                </c:pt>
                <c:pt idx="92">
                  <c:v>94.99113</c:v>
                </c:pt>
                <c:pt idx="93">
                  <c:v>95.99347</c:v>
                </c:pt>
                <c:pt idx="94">
                  <c:v>96.99676</c:v>
                </c:pt>
                <c:pt idx="95">
                  <c:v>97.99808</c:v>
                </c:pt>
                <c:pt idx="96">
                  <c:v>99.0014</c:v>
                </c:pt>
                <c:pt idx="97">
                  <c:v>100.00471</c:v>
                </c:pt>
                <c:pt idx="98">
                  <c:v>101.00604</c:v>
                </c:pt>
                <c:pt idx="99">
                  <c:v>102.00935</c:v>
                </c:pt>
                <c:pt idx="100">
                  <c:v>103.01267</c:v>
                </c:pt>
                <c:pt idx="101">
                  <c:v>104.01399</c:v>
                </c:pt>
                <c:pt idx="102">
                  <c:v>105.0173</c:v>
                </c:pt>
                <c:pt idx="103">
                  <c:v>Média</c:v>
                </c:pt>
              </c:strCache>
            </c:strRef>
          </c:xVal>
          <c:yVal>
            <c:numRef>
              <c:f>mAr_35!$E$2:$E$200</c:f>
              <c:numCache>
                <c:formatCode>General</c:formatCode>
                <c:ptCount val="199"/>
                <c:pt idx="0">
                  <c:v>19.495329999999999</c:v>
                </c:pt>
                <c:pt idx="1">
                  <c:v>19.494420000000002</c:v>
                </c:pt>
                <c:pt idx="2">
                  <c:v>19.49316</c:v>
                </c:pt>
                <c:pt idx="3">
                  <c:v>19.493189999999998</c:v>
                </c:pt>
                <c:pt idx="4">
                  <c:v>19.494769999999999</c:v>
                </c:pt>
                <c:pt idx="5">
                  <c:v>19.496179999999999</c:v>
                </c:pt>
                <c:pt idx="6">
                  <c:v>19.497810000000001</c:v>
                </c:pt>
                <c:pt idx="7">
                  <c:v>19.498999999999999</c:v>
                </c:pt>
                <c:pt idx="8">
                  <c:v>19.501190000000001</c:v>
                </c:pt>
                <c:pt idx="9">
                  <c:v>19.50412</c:v>
                </c:pt>
                <c:pt idx="10">
                  <c:v>19.506309999999999</c:v>
                </c:pt>
                <c:pt idx="11">
                  <c:v>19.50827</c:v>
                </c:pt>
                <c:pt idx="12">
                  <c:v>19.511189999999999</c:v>
                </c:pt>
                <c:pt idx="13">
                  <c:v>19.513210000000001</c:v>
                </c:pt>
                <c:pt idx="14">
                  <c:v>19.51604</c:v>
                </c:pt>
                <c:pt idx="15">
                  <c:v>19.518789999999999</c:v>
                </c:pt>
                <c:pt idx="16">
                  <c:v>19.521439999999998</c:v>
                </c:pt>
                <c:pt idx="17">
                  <c:v>19.524450000000002</c:v>
                </c:pt>
                <c:pt idx="18">
                  <c:v>19.52796</c:v>
                </c:pt>
                <c:pt idx="19">
                  <c:v>19.529859999999999</c:v>
                </c:pt>
                <c:pt idx="20">
                  <c:v>19.5336</c:v>
                </c:pt>
                <c:pt idx="21">
                  <c:v>19.536359999999998</c:v>
                </c:pt>
                <c:pt idx="22">
                  <c:v>19.53886</c:v>
                </c:pt>
                <c:pt idx="23">
                  <c:v>19.54091</c:v>
                </c:pt>
                <c:pt idx="24">
                  <c:v>19.543559999999999</c:v>
                </c:pt>
                <c:pt idx="25">
                  <c:v>19.545960000000001</c:v>
                </c:pt>
                <c:pt idx="26">
                  <c:v>19.546099999999999</c:v>
                </c:pt>
                <c:pt idx="27">
                  <c:v>19.546659999999999</c:v>
                </c:pt>
                <c:pt idx="28">
                  <c:v>19.54665</c:v>
                </c:pt>
                <c:pt idx="29">
                  <c:v>19.546579999999999</c:v>
                </c:pt>
                <c:pt idx="30">
                  <c:v>19.544779999999999</c:v>
                </c:pt>
                <c:pt idx="31">
                  <c:v>19.54391</c:v>
                </c:pt>
                <c:pt idx="32">
                  <c:v>19.541519999999998</c:v>
                </c:pt>
                <c:pt idx="33">
                  <c:v>19.53941</c:v>
                </c:pt>
                <c:pt idx="34">
                  <c:v>19.536110000000001</c:v>
                </c:pt>
                <c:pt idx="35">
                  <c:v>19.534880000000001</c:v>
                </c:pt>
                <c:pt idx="36">
                  <c:v>19.53275</c:v>
                </c:pt>
                <c:pt idx="37">
                  <c:v>19.5318</c:v>
                </c:pt>
                <c:pt idx="38">
                  <c:v>19.531860000000002</c:v>
                </c:pt>
                <c:pt idx="39">
                  <c:v>19.532019999999999</c:v>
                </c:pt>
                <c:pt idx="40">
                  <c:v>19.53227</c:v>
                </c:pt>
                <c:pt idx="41">
                  <c:v>19.533190000000001</c:v>
                </c:pt>
                <c:pt idx="42">
                  <c:v>19.535250000000001</c:v>
                </c:pt>
                <c:pt idx="43">
                  <c:v>19.53594</c:v>
                </c:pt>
                <c:pt idx="44">
                  <c:v>19.53838</c:v>
                </c:pt>
                <c:pt idx="45">
                  <c:v>19.541429999999998</c:v>
                </c:pt>
                <c:pt idx="46">
                  <c:v>19.544550000000001</c:v>
                </c:pt>
                <c:pt idx="47">
                  <c:v>19.54796</c:v>
                </c:pt>
                <c:pt idx="48">
                  <c:v>19.550740000000001</c:v>
                </c:pt>
                <c:pt idx="49">
                  <c:v>19.55472</c:v>
                </c:pt>
                <c:pt idx="50">
                  <c:v>19.558070000000001</c:v>
                </c:pt>
                <c:pt idx="51">
                  <c:v>19.562049999999999</c:v>
                </c:pt>
                <c:pt idx="52">
                  <c:v>19.565169999999998</c:v>
                </c:pt>
                <c:pt idx="53">
                  <c:v>19.56916</c:v>
                </c:pt>
                <c:pt idx="54">
                  <c:v>19.572489999999998</c:v>
                </c:pt>
                <c:pt idx="55">
                  <c:v>19.57517</c:v>
                </c:pt>
                <c:pt idx="56">
                  <c:v>19.579180000000001</c:v>
                </c:pt>
                <c:pt idx="57">
                  <c:v>19.58372</c:v>
                </c:pt>
                <c:pt idx="58">
                  <c:v>19.58671</c:v>
                </c:pt>
                <c:pt idx="59">
                  <c:v>19.589400000000001</c:v>
                </c:pt>
                <c:pt idx="60">
                  <c:v>19.591390000000001</c:v>
                </c:pt>
                <c:pt idx="61">
                  <c:v>19.59412</c:v>
                </c:pt>
                <c:pt idx="62">
                  <c:v>19.594580000000001</c:v>
                </c:pt>
                <c:pt idx="63">
                  <c:v>19.595580000000002</c:v>
                </c:pt>
                <c:pt idx="64">
                  <c:v>19.595839999999999</c:v>
                </c:pt>
                <c:pt idx="65">
                  <c:v>19.59647</c:v>
                </c:pt>
                <c:pt idx="66">
                  <c:v>19.594580000000001</c:v>
                </c:pt>
                <c:pt idx="67">
                  <c:v>19.59281</c:v>
                </c:pt>
                <c:pt idx="68">
                  <c:v>19.590540000000001</c:v>
                </c:pt>
                <c:pt idx="69">
                  <c:v>19.588419999999999</c:v>
                </c:pt>
                <c:pt idx="70">
                  <c:v>19.586829999999999</c:v>
                </c:pt>
                <c:pt idx="71">
                  <c:v>19.585550000000001</c:v>
                </c:pt>
                <c:pt idx="72">
                  <c:v>19.58418</c:v>
                </c:pt>
                <c:pt idx="73">
                  <c:v>19.584109999999999</c:v>
                </c:pt>
                <c:pt idx="74">
                  <c:v>19.584849999999999</c:v>
                </c:pt>
                <c:pt idx="75">
                  <c:v>19.585070000000002</c:v>
                </c:pt>
                <c:pt idx="76">
                  <c:v>19.586580000000001</c:v>
                </c:pt>
                <c:pt idx="77">
                  <c:v>19.58784</c:v>
                </c:pt>
                <c:pt idx="78">
                  <c:v>19.58982</c:v>
                </c:pt>
                <c:pt idx="79">
                  <c:v>19.59319</c:v>
                </c:pt>
                <c:pt idx="80">
                  <c:v>19.595849999999999</c:v>
                </c:pt>
                <c:pt idx="81">
                  <c:v>19.598980000000001</c:v>
                </c:pt>
                <c:pt idx="82">
                  <c:v>19.603719999999999</c:v>
                </c:pt>
                <c:pt idx="83">
                  <c:v>19.60708</c:v>
                </c:pt>
                <c:pt idx="84">
                  <c:v>19.610679999999999</c:v>
                </c:pt>
                <c:pt idx="85">
                  <c:v>19.614090000000001</c:v>
                </c:pt>
                <c:pt idx="86">
                  <c:v>19.61815</c:v>
                </c:pt>
                <c:pt idx="87">
                  <c:v>19.621790000000001</c:v>
                </c:pt>
                <c:pt idx="88">
                  <c:v>19.625350000000001</c:v>
                </c:pt>
                <c:pt idx="89">
                  <c:v>19.630410000000001</c:v>
                </c:pt>
                <c:pt idx="90">
                  <c:v>19.634519999999998</c:v>
                </c:pt>
                <c:pt idx="91">
                  <c:v>19.63833</c:v>
                </c:pt>
                <c:pt idx="92">
                  <c:v>19.642029999999998</c:v>
                </c:pt>
                <c:pt idx="93">
                  <c:v>19.64593</c:v>
                </c:pt>
                <c:pt idx="94">
                  <c:v>19.64921</c:v>
                </c:pt>
                <c:pt idx="95">
                  <c:v>19.653230000000001</c:v>
                </c:pt>
                <c:pt idx="96">
                  <c:v>19.655860000000001</c:v>
                </c:pt>
                <c:pt idx="97">
                  <c:v>19.657589999999999</c:v>
                </c:pt>
                <c:pt idx="98">
                  <c:v>19.659569999999999</c:v>
                </c:pt>
                <c:pt idx="99">
                  <c:v>19.66104</c:v>
                </c:pt>
                <c:pt idx="100">
                  <c:v>19.661919999999999</c:v>
                </c:pt>
                <c:pt idx="101">
                  <c:v>19.66039</c:v>
                </c:pt>
                <c:pt idx="102">
                  <c:v>19.660530000000001</c:v>
                </c:pt>
                <c:pt idx="103">
                  <c:v>19.571000202020198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711840"/>
        <c:axId val="2098714016"/>
      </c:scatterChart>
      <c:valAx>
        <c:axId val="209871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8714016"/>
        <c:crosses val="autoZero"/>
        <c:crossBetween val="midCat"/>
      </c:valAx>
      <c:valAx>
        <c:axId val="20987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871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248893</xdr:colOff>
      <xdr:row>13</xdr:row>
      <xdr:rowOff>101600</xdr:rowOff>
    </xdr:from>
    <xdr:ext cx="1471078" cy="731895"/>
    <xdr:pic>
      <xdr:nvPicPr>
        <xdr:cNvPr id="2" name="Imagem 1">
          <a:extLst>
            <a:ext uri="{FF2B5EF4-FFF2-40B4-BE49-F238E27FC236}">
              <a16:creationId xmlns:a16="http://schemas.microsoft.com/office/drawing/2014/main" xmlns="" id="{0BF7AB8F-85A0-45D9-9B16-24B1715D6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21693" y="2578100"/>
          <a:ext cx="1471078" cy="731895"/>
        </a:xfrm>
        <a:prstGeom prst="rect">
          <a:avLst/>
        </a:prstGeom>
      </xdr:spPr>
    </xdr:pic>
    <xdr:clientData/>
  </xdr:oneCellAnchor>
  <xdr:oneCellAnchor>
    <xdr:from>
      <xdr:col>18</xdr:col>
      <xdr:colOff>298450</xdr:colOff>
      <xdr:row>17</xdr:row>
      <xdr:rowOff>126904</xdr:rowOff>
    </xdr:from>
    <xdr:ext cx="3091863" cy="847240"/>
    <xdr:pic>
      <xdr:nvPicPr>
        <xdr:cNvPr id="3" name="Imagem 2">
          <a:extLst>
            <a:ext uri="{FF2B5EF4-FFF2-40B4-BE49-F238E27FC236}">
              <a16:creationId xmlns:a16="http://schemas.microsoft.com/office/drawing/2014/main" xmlns="" id="{F2ADDB9F-5FEF-474C-AA31-5918A95F77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71250" y="3365404"/>
          <a:ext cx="3091863" cy="847240"/>
        </a:xfrm>
        <a:prstGeom prst="rect">
          <a:avLst/>
        </a:prstGeom>
      </xdr:spPr>
    </xdr:pic>
    <xdr:clientData/>
  </xdr:oneCellAnchor>
  <xdr:oneCellAnchor>
    <xdr:from>
      <xdr:col>21</xdr:col>
      <xdr:colOff>32086</xdr:colOff>
      <xdr:row>13</xdr:row>
      <xdr:rowOff>73746</xdr:rowOff>
    </xdr:from>
    <xdr:ext cx="1188079" cy="718178"/>
    <xdr:pic>
      <xdr:nvPicPr>
        <xdr:cNvPr id="4" name="Imagem 3">
          <a:extLst>
            <a:ext uri="{FF2B5EF4-FFF2-40B4-BE49-F238E27FC236}">
              <a16:creationId xmlns:a16="http://schemas.microsoft.com/office/drawing/2014/main" xmlns="" id="{2AD08FE6-259F-443A-8492-0F8468E73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33686" y="2550246"/>
          <a:ext cx="1188079" cy="718178"/>
        </a:xfrm>
        <a:prstGeom prst="rect">
          <a:avLst/>
        </a:prstGeom>
      </xdr:spPr>
    </xdr:pic>
    <xdr:clientData/>
  </xdr:oneCellAnchor>
  <xdr:oneCellAnchor>
    <xdr:from>
      <xdr:col>23</xdr:col>
      <xdr:colOff>431800</xdr:colOff>
      <xdr:row>10</xdr:row>
      <xdr:rowOff>165100</xdr:rowOff>
    </xdr:from>
    <xdr:ext cx="2542857" cy="1049523"/>
    <xdr:pic>
      <xdr:nvPicPr>
        <xdr:cNvPr id="5" name="Imagem 4">
          <a:extLst>
            <a:ext uri="{FF2B5EF4-FFF2-40B4-BE49-F238E27FC236}">
              <a16:creationId xmlns:a16="http://schemas.microsoft.com/office/drawing/2014/main" xmlns="" id="{E235C6BD-2D0D-4AA7-B029-BE6FA51DAE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452600" y="2070100"/>
          <a:ext cx="2542857" cy="1049523"/>
        </a:xfrm>
        <a:prstGeom prst="rect">
          <a:avLst/>
        </a:prstGeom>
      </xdr:spPr>
    </xdr:pic>
    <xdr:clientData/>
  </xdr:oneCellAnchor>
  <xdr:oneCellAnchor>
    <xdr:from>
      <xdr:col>24</xdr:col>
      <xdr:colOff>95250</xdr:colOff>
      <xdr:row>17</xdr:row>
      <xdr:rowOff>50800</xdr:rowOff>
    </xdr:from>
    <xdr:ext cx="2219048" cy="1135237"/>
    <xdr:pic>
      <xdr:nvPicPr>
        <xdr:cNvPr id="6" name="Imagem 5">
          <a:extLst>
            <a:ext uri="{FF2B5EF4-FFF2-40B4-BE49-F238E27FC236}">
              <a16:creationId xmlns:a16="http://schemas.microsoft.com/office/drawing/2014/main" xmlns="" id="{C772D85A-0937-40FC-80EF-53698A9CFB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725650" y="3289300"/>
          <a:ext cx="2219048" cy="1135237"/>
        </a:xfrm>
        <a:prstGeom prst="rect">
          <a:avLst/>
        </a:prstGeom>
      </xdr:spPr>
    </xdr:pic>
    <xdr:clientData/>
  </xdr:oneCellAnchor>
  <xdr:twoCellAnchor>
    <xdr:from>
      <xdr:col>10</xdr:col>
      <xdr:colOff>409575</xdr:colOff>
      <xdr:row>14</xdr:row>
      <xdr:rowOff>71437</xdr:rowOff>
    </xdr:from>
    <xdr:to>
      <xdr:col>18</xdr:col>
      <xdr:colOff>104775</xdr:colOff>
      <xdr:row>28</xdr:row>
      <xdr:rowOff>147637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971550</xdr:colOff>
      <xdr:row>2</xdr:row>
      <xdr:rowOff>180975</xdr:rowOff>
    </xdr:from>
    <xdr:to>
      <xdr:col>13</xdr:col>
      <xdr:colOff>95250</xdr:colOff>
      <xdr:row>17</xdr:row>
      <xdr:rowOff>66675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2</xdr:row>
      <xdr:rowOff>180975</xdr:rowOff>
    </xdr:from>
    <xdr:to>
      <xdr:col>7</xdr:col>
      <xdr:colOff>971550</xdr:colOff>
      <xdr:row>17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971550</xdr:colOff>
      <xdr:row>2</xdr:row>
      <xdr:rowOff>180975</xdr:rowOff>
    </xdr:from>
    <xdr:to>
      <xdr:col>13</xdr:col>
      <xdr:colOff>95250</xdr:colOff>
      <xdr:row>17</xdr:row>
      <xdr:rowOff>66675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2</xdr:row>
      <xdr:rowOff>180975</xdr:rowOff>
    </xdr:from>
    <xdr:to>
      <xdr:col>7</xdr:col>
      <xdr:colOff>971550</xdr:colOff>
      <xdr:row>17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971550</xdr:colOff>
      <xdr:row>1</xdr:row>
      <xdr:rowOff>0</xdr:rowOff>
    </xdr:from>
    <xdr:to>
      <xdr:col>13</xdr:col>
      <xdr:colOff>95250</xdr:colOff>
      <xdr:row>13</xdr:row>
      <xdr:rowOff>66675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1</xdr:row>
      <xdr:rowOff>0</xdr:rowOff>
    </xdr:from>
    <xdr:to>
      <xdr:col>7</xdr:col>
      <xdr:colOff>971550</xdr:colOff>
      <xdr:row>13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885825</xdr:colOff>
      <xdr:row>5</xdr:row>
      <xdr:rowOff>142875</xdr:rowOff>
    </xdr:from>
    <xdr:to>
      <xdr:col>13</xdr:col>
      <xdr:colOff>9525</xdr:colOff>
      <xdr:row>19</xdr:row>
      <xdr:rowOff>123825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133350</xdr:colOff>
      <xdr:row>6</xdr:row>
      <xdr:rowOff>38100</xdr:rowOff>
    </xdr:from>
    <xdr:to>
      <xdr:col>7</xdr:col>
      <xdr:colOff>790575</xdr:colOff>
      <xdr:row>18</xdr:row>
      <xdr:rowOff>95250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0</xdr:row>
      <xdr:rowOff>171450</xdr:rowOff>
    </xdr:from>
    <xdr:to>
      <xdr:col>18</xdr:col>
      <xdr:colOff>47625</xdr:colOff>
      <xdr:row>13</xdr:row>
      <xdr:rowOff>161925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438150</xdr:colOff>
      <xdr:row>1</xdr:row>
      <xdr:rowOff>0</xdr:rowOff>
    </xdr:from>
    <xdr:to>
      <xdr:col>10</xdr:col>
      <xdr:colOff>257175</xdr:colOff>
      <xdr:row>14</xdr:row>
      <xdr:rowOff>19050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971550</xdr:colOff>
      <xdr:row>1</xdr:row>
      <xdr:rowOff>0</xdr:rowOff>
    </xdr:from>
    <xdr:to>
      <xdr:col>13</xdr:col>
      <xdr:colOff>95250</xdr:colOff>
      <xdr:row>15</xdr:row>
      <xdr:rowOff>66675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1</xdr:row>
      <xdr:rowOff>0</xdr:rowOff>
    </xdr:from>
    <xdr:to>
      <xdr:col>7</xdr:col>
      <xdr:colOff>971550</xdr:colOff>
      <xdr:row>15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LIENTE/Downloads/Gr&#225;fico_UA_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</sheetNames>
    <sheetDataSet>
      <sheetData sheetId="0">
        <row r="2">
          <cell r="X2">
            <v>3345.7995507334367</v>
          </cell>
          <cell r="AA2">
            <v>8.1525467517339116</v>
          </cell>
        </row>
        <row r="3">
          <cell r="X3">
            <v>3900.4678519345853</v>
          </cell>
          <cell r="AA3">
            <v>9.4670246689801711</v>
          </cell>
        </row>
        <row r="4">
          <cell r="X4">
            <v>4260.9987534083493</v>
          </cell>
          <cell r="AA4">
            <v>10.146891973633261</v>
          </cell>
        </row>
        <row r="5">
          <cell r="X5">
            <v>4571.0686480609129</v>
          </cell>
          <cell r="AA5">
            <v>9.5217882859323026</v>
          </cell>
        </row>
        <row r="6">
          <cell r="X6">
            <v>0</v>
          </cell>
        </row>
        <row r="7">
          <cell r="X7">
            <v>0</v>
          </cell>
        </row>
        <row r="8">
          <cell r="X8">
            <v>0</v>
          </cell>
        </row>
        <row r="9">
          <cell r="X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"/>
  <sheetViews>
    <sheetView tabSelected="1" workbookViewId="0">
      <selection activeCell="J20" sqref="J20"/>
    </sheetView>
  </sheetViews>
  <sheetFormatPr defaultRowHeight="15" x14ac:dyDescent="0.25"/>
  <sheetData>
    <row r="1" spans="1:27" x14ac:dyDescent="0.25">
      <c r="B1" t="s">
        <v>47</v>
      </c>
      <c r="C1" t="s">
        <v>1</v>
      </c>
      <c r="D1" t="s">
        <v>2</v>
      </c>
      <c r="E1" t="s">
        <v>48</v>
      </c>
      <c r="F1" t="s">
        <v>4</v>
      </c>
      <c r="G1" t="s">
        <v>24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N1" t="s">
        <v>27</v>
      </c>
      <c r="O1" t="s">
        <v>28</v>
      </c>
      <c r="P1" t="s">
        <v>29</v>
      </c>
      <c r="Q1" t="s">
        <v>30</v>
      </c>
      <c r="R1" s="2" t="s">
        <v>31</v>
      </c>
      <c r="S1" s="2" t="s">
        <v>32</v>
      </c>
      <c r="T1" t="s">
        <v>33</v>
      </c>
      <c r="U1" s="2" t="s">
        <v>34</v>
      </c>
      <c r="V1" t="s">
        <v>35</v>
      </c>
      <c r="X1" t="s">
        <v>36</v>
      </c>
      <c r="Y1" t="s">
        <v>37</v>
      </c>
      <c r="Z1" s="3" t="s">
        <v>38</v>
      </c>
      <c r="AA1" s="3" t="s">
        <v>39</v>
      </c>
    </row>
    <row r="2" spans="1:27" x14ac:dyDescent="0.25">
      <c r="A2" t="s">
        <v>45</v>
      </c>
      <c r="B2">
        <f>mAr_20!B128</f>
        <v>22.013511557377051</v>
      </c>
      <c r="C2">
        <f>mAr_20!C128</f>
        <v>10.163007213114755</v>
      </c>
      <c r="D2">
        <f>mAr_20!D128</f>
        <v>10.336176721311475</v>
      </c>
      <c r="E2">
        <f>mAr_20!E128</f>
        <v>16.667163688524592</v>
      </c>
      <c r="F2">
        <f>mAr_20!F128</f>
        <v>-1.18512</v>
      </c>
      <c r="G2">
        <f>mAr_20!G128</f>
        <v>1.537475409836065E-2</v>
      </c>
      <c r="H2">
        <f>mAr_20!H128</f>
        <v>0.25018245901639352</v>
      </c>
      <c r="I2">
        <f>mAr_20!I128</f>
        <v>0.23426901639344261</v>
      </c>
      <c r="J2">
        <f>mAr_20!J128</f>
        <v>0.23499999999999999</v>
      </c>
      <c r="K2">
        <f>mAr_20!K128</f>
        <v>0</v>
      </c>
      <c r="L2">
        <f>mAr_20!L128</f>
        <v>0</v>
      </c>
      <c r="N2">
        <f t="shared" ref="N2:N13" si="0">(B2+E2)/2</f>
        <v>19.34033762295082</v>
      </c>
      <c r="O2">
        <v>1005</v>
      </c>
      <c r="P2">
        <f t="shared" ref="P2:P13" si="1">(K2*100000)/(287*(N2+273))</f>
        <v>0</v>
      </c>
      <c r="Q2">
        <f xml:space="preserve"> -0.000000000036913*N2^2 + 0.000000048684*N2 + 0.000017293</f>
        <v>1.8220757738672421E-5</v>
      </c>
      <c r="R2" s="2">
        <f>51165/1000000000</f>
        <v>5.1165000000000002E-5</v>
      </c>
      <c r="S2" s="2">
        <f>46669/1000000</f>
        <v>4.6669000000000002E-2</v>
      </c>
      <c r="T2" s="4">
        <f>R2/V2</f>
        <v>7.9945312500000003E-4</v>
      </c>
      <c r="U2" s="2">
        <f>4*R2/S2</f>
        <v>4.3853521609633801E-3</v>
      </c>
      <c r="V2" s="4">
        <v>6.4000000000000001E-2</v>
      </c>
      <c r="X2" s="5">
        <f t="shared" ref="X2:X7" si="2">G2*$U$2/(Q2*$T$2)</f>
        <v>4628.6379821160808</v>
      </c>
      <c r="Y2">
        <f t="shared" ref="Y2:Y4" si="3">G2*O2*(B2-E2)</f>
        <v>82.609777726940564</v>
      </c>
      <c r="Z2">
        <f>((B2-D2)-(E2-C2))/LN((B2-D2)/(E2-C2))</f>
        <v>8.8398917340793091</v>
      </c>
      <c r="AA2">
        <f>Y2/Z2</f>
        <v>9.3451119325891288</v>
      </c>
    </row>
    <row r="3" spans="1:27" x14ac:dyDescent="0.25">
      <c r="A3" t="s">
        <v>46</v>
      </c>
      <c r="B3">
        <f>mAr_25!B124</f>
        <v>21.75680131147541</v>
      </c>
      <c r="C3">
        <f>mAr_25!C124</f>
        <v>10.218640655737701</v>
      </c>
      <c r="D3">
        <f>mAr_25!D124</f>
        <v>10.40094770491803</v>
      </c>
      <c r="E3">
        <f>mAr_25!E124</f>
        <v>17.207086147540988</v>
      </c>
      <c r="F3">
        <f>mAr_25!F124</f>
        <v>-1.18512</v>
      </c>
      <c r="G3">
        <f>mAr_25!G124</f>
        <v>2.0036393442622955E-2</v>
      </c>
      <c r="H3">
        <f>mAr_25!H124</f>
        <v>0.39584950819672121</v>
      </c>
      <c r="I3">
        <f>mAr_25!I124</f>
        <v>0.38307721311475418</v>
      </c>
      <c r="J3">
        <f>mAr_25!J124</f>
        <v>0.23499999999999999</v>
      </c>
      <c r="K3">
        <f>mAr_25!K124</f>
        <v>0</v>
      </c>
      <c r="L3">
        <f>mAr_25!L124</f>
        <v>0</v>
      </c>
      <c r="N3">
        <f t="shared" si="0"/>
        <v>19.481943729508199</v>
      </c>
      <c r="O3">
        <v>1006</v>
      </c>
      <c r="P3">
        <f t="shared" si="1"/>
        <v>0</v>
      </c>
      <c r="Q3">
        <f t="shared" ref="Q3:Q13" si="4" xml:space="preserve"> -0.000000000036913*N3^2 + 0.000000048684*N3 + 0.000017293</f>
        <v>1.8227448762176064E-5</v>
      </c>
      <c r="X3" s="5">
        <f t="shared" si="2"/>
        <v>6029.8309299732982</v>
      </c>
      <c r="Y3">
        <f t="shared" si="3"/>
        <v>91.706842374916633</v>
      </c>
      <c r="Z3">
        <f t="shared" ref="Z3:Z7" si="5">((B3-D3)-(E3-C3))/LN((B3-D3)/(E3-C3))</f>
        <v>8.9961507004312473</v>
      </c>
      <c r="AA3">
        <f>Y3/Z3</f>
        <v>10.19400912998495</v>
      </c>
    </row>
    <row r="4" spans="1:27" x14ac:dyDescent="0.25">
      <c r="A4" t="s">
        <v>44</v>
      </c>
      <c r="B4">
        <f>mAr_30!B122</f>
        <v>21.906969833333335</v>
      </c>
      <c r="C4">
        <f>mAr_30!C122</f>
        <v>10.079688166666662</v>
      </c>
      <c r="D4">
        <f>mAr_30!D122</f>
        <v>10.275323583333334</v>
      </c>
      <c r="E4">
        <f>mAr_30!E122</f>
        <v>17.942768166666667</v>
      </c>
      <c r="F4">
        <f>mAr_30!F122</f>
        <v>-1.18512</v>
      </c>
      <c r="G4">
        <f>mAr_30!G122</f>
        <v>2.6183500000000005E-2</v>
      </c>
      <c r="H4">
        <f>mAr_30!H122</f>
        <v>0.57684666666666673</v>
      </c>
      <c r="I4">
        <f>mAr_30!I122</f>
        <v>0.56913050000000009</v>
      </c>
      <c r="J4">
        <f>mAr_30!J122</f>
        <v>0.23499999999999999</v>
      </c>
      <c r="K4">
        <f>mAr_30!K122</f>
        <v>0</v>
      </c>
      <c r="L4">
        <f>mAr_30!L122</f>
        <v>0</v>
      </c>
      <c r="N4">
        <f>(B4+E4)/2</f>
        <v>19.924869000000001</v>
      </c>
      <c r="O4">
        <v>1007</v>
      </c>
      <c r="P4">
        <f t="shared" si="1"/>
        <v>0</v>
      </c>
      <c r="Q4">
        <f t="shared" si="4"/>
        <v>1.8248367846458519E-5</v>
      </c>
      <c r="X4" s="5">
        <f t="shared" si="2"/>
        <v>7870.7323201479694</v>
      </c>
      <c r="Y4">
        <f t="shared" si="3"/>
        <v>104.52325105954088</v>
      </c>
      <c r="Z4">
        <f t="shared" si="5"/>
        <v>9.6247106561228151</v>
      </c>
      <c r="AA4">
        <f>Y4/Z4</f>
        <v>10.859885018262634</v>
      </c>
    </row>
    <row r="5" spans="1:27" x14ac:dyDescent="0.25">
      <c r="A5" t="s">
        <v>43</v>
      </c>
      <c r="B5">
        <f>mAr_35!B105</f>
        <v>23.699476666666659</v>
      </c>
      <c r="C5">
        <f>mAr_35!C105</f>
        <v>10.285126868686866</v>
      </c>
      <c r="D5">
        <f>mAr_35!D105</f>
        <v>10.501807575757578</v>
      </c>
      <c r="E5">
        <f>mAr_35!E105</f>
        <v>19.571000202020198</v>
      </c>
      <c r="F5">
        <f>mAr_35!F105</f>
        <v>-1.1851199999999986</v>
      </c>
      <c r="G5">
        <f>mAr_35!G105</f>
        <v>3.2917575757575777E-2</v>
      </c>
      <c r="H5">
        <f>mAr_35!H105</f>
        <v>0.80455979797979771</v>
      </c>
      <c r="I5">
        <f>mAr_35!I105</f>
        <v>0.80660080808080781</v>
      </c>
      <c r="J5">
        <f>mAr_35!J105</f>
        <v>0.23499999999999999</v>
      </c>
      <c r="K5">
        <f>mAr_35!K105</f>
        <v>0</v>
      </c>
      <c r="L5">
        <f>mAr_35!L105</f>
        <v>0</v>
      </c>
      <c r="N5">
        <f>(B5+E5)/2</f>
        <v>21.635238434343428</v>
      </c>
      <c r="O5">
        <v>1008</v>
      </c>
      <c r="P5">
        <f t="shared" si="1"/>
        <v>0</v>
      </c>
      <c r="Q5">
        <f t="shared" si="4"/>
        <v>1.8329011580147635E-5</v>
      </c>
      <c r="X5" s="5">
        <f t="shared" si="2"/>
        <v>9851.4525142550265</v>
      </c>
      <c r="Y5">
        <f>G5*O5*(B5-E5)</f>
        <v>136.98663228267546</v>
      </c>
      <c r="Z5">
        <f t="shared" si="5"/>
        <v>11.127408555695402</v>
      </c>
      <c r="AA5">
        <f>Y5/Z5</f>
        <v>12.310739881350079</v>
      </c>
    </row>
    <row r="6" spans="1:27" x14ac:dyDescent="0.25">
      <c r="A6" t="s">
        <v>41</v>
      </c>
      <c r="B6">
        <f>mAr_40!B101</f>
        <v>22.741700404040412</v>
      </c>
      <c r="C6">
        <f>mAr_40!C101</f>
        <v>10.32132333333333</v>
      </c>
      <c r="D6">
        <f>mAr_40!D101</f>
        <v>10.536529696969692</v>
      </c>
      <c r="E6">
        <f>mAr_40!E101</f>
        <v>19.183339898989896</v>
      </c>
      <c r="F6">
        <f>mAr_40!F101</f>
        <v>-1.1851199999999986</v>
      </c>
      <c r="G6">
        <f>mAr_40!G101</f>
        <v>4.8491717171717151E-2</v>
      </c>
      <c r="H6">
        <f>mAr_40!H101</f>
        <v>1.3209571717171722</v>
      </c>
      <c r="I6">
        <f>mAr_40!I101</f>
        <v>1.3506086868686875</v>
      </c>
      <c r="J6">
        <f>mAr_40!J101</f>
        <v>0.23499999999999999</v>
      </c>
      <c r="K6">
        <f>mAr_40!K101</f>
        <v>0</v>
      </c>
      <c r="L6">
        <f>mAr_40!L101</f>
        <v>0</v>
      </c>
      <c r="N6">
        <f t="shared" ref="N6" si="6">(B6+E6)/2</f>
        <v>20.962520151515154</v>
      </c>
      <c r="O6">
        <v>1009</v>
      </c>
      <c r="P6">
        <f t="shared" si="1"/>
        <v>0</v>
      </c>
      <c r="Q6">
        <f t="shared" si="4"/>
        <v>1.8297318752936411E-5</v>
      </c>
      <c r="X6" s="5">
        <f t="shared" si="2"/>
        <v>14537.561994690172</v>
      </c>
      <c r="Y6">
        <f t="shared" ref="Y6:Y7" si="7">G6*O6*(B6-E6)</f>
        <v>174.10397030677146</v>
      </c>
      <c r="Z6">
        <f t="shared" si="5"/>
        <v>10.444570983470548</v>
      </c>
      <c r="AA6">
        <f t="shared" ref="AA6:AA7" si="8">Y6/Z6</f>
        <v>16.669327115714594</v>
      </c>
    </row>
    <row r="7" spans="1:27" x14ac:dyDescent="0.25">
      <c r="A7" t="s">
        <v>40</v>
      </c>
      <c r="B7">
        <f>mAr_45!B134</f>
        <v>23.17672462121212</v>
      </c>
      <c r="C7">
        <f>mAr_45!C134</f>
        <v>10.289498106060606</v>
      </c>
      <c r="D7">
        <f>mAr_45!D134</f>
        <v>10.514515303030306</v>
      </c>
      <c r="E7">
        <f>mAr_45!E134</f>
        <v>19.477774090909104</v>
      </c>
      <c r="F7">
        <f>mAr_45!F134</f>
        <v>-1.1851200000000011</v>
      </c>
      <c r="G7">
        <f>mAr_45!G134</f>
        <v>5.1418712121212115E-2</v>
      </c>
      <c r="H7">
        <f>mAr_45!H134</f>
        <v>1.4289293181818186</v>
      </c>
      <c r="I7">
        <f>mAr_45!I134</f>
        <v>1.4653882575757582</v>
      </c>
      <c r="J7">
        <f>mAr_45!J134</f>
        <v>0.23499999999999999</v>
      </c>
      <c r="K7">
        <f>mAr_45!K134</f>
        <v>0</v>
      </c>
      <c r="L7">
        <f>mAr_45!L134</f>
        <v>0</v>
      </c>
      <c r="N7">
        <f>(B5+E5)/2</f>
        <v>21.635238434343428</v>
      </c>
      <c r="O7">
        <v>1010</v>
      </c>
      <c r="P7">
        <f>(K5*100000)/(287*(N7+273))</f>
        <v>0</v>
      </c>
      <c r="Q7">
        <f t="shared" si="4"/>
        <v>1.8329011580147635E-5</v>
      </c>
      <c r="X7" s="5">
        <f t="shared" si="2"/>
        <v>15388.405408004306</v>
      </c>
      <c r="Y7">
        <f t="shared" si="7"/>
        <v>192.0972251929382</v>
      </c>
      <c r="Z7">
        <f t="shared" si="5"/>
        <v>10.832562382647962</v>
      </c>
      <c r="AA7">
        <f t="shared" si="8"/>
        <v>17.733313541830814</v>
      </c>
    </row>
    <row r="8" spans="1:27" x14ac:dyDescent="0.25">
      <c r="N8">
        <f>(B6+E6)/2</f>
        <v>20.962520151515154</v>
      </c>
      <c r="O8">
        <v>1011</v>
      </c>
      <c r="P8">
        <f>(K6*100000)/(287*(N8+273))</f>
        <v>0</v>
      </c>
      <c r="Q8">
        <f t="shared" si="4"/>
        <v>1.8297318752936411E-5</v>
      </c>
      <c r="X8" s="5"/>
    </row>
    <row r="9" spans="1:27" x14ac:dyDescent="0.25">
      <c r="N9">
        <f>(B7+E7)/2</f>
        <v>21.327249356060612</v>
      </c>
      <c r="O9">
        <v>1012</v>
      </c>
      <c r="P9">
        <f>(K7*100000)/(287*(N9+273))</f>
        <v>0</v>
      </c>
      <c r="Q9">
        <f t="shared" si="4"/>
        <v>1.8314505871828081E-5</v>
      </c>
      <c r="X9" s="5"/>
    </row>
    <row r="10" spans="1:27" x14ac:dyDescent="0.25">
      <c r="N10">
        <f t="shared" si="0"/>
        <v>0</v>
      </c>
      <c r="O10">
        <v>1013</v>
      </c>
      <c r="P10">
        <f t="shared" si="1"/>
        <v>0</v>
      </c>
      <c r="Q10">
        <f t="shared" si="4"/>
        <v>1.7292999999999999E-5</v>
      </c>
      <c r="X10" s="5"/>
    </row>
    <row r="11" spans="1:27" x14ac:dyDescent="0.25">
      <c r="N11">
        <f t="shared" si="0"/>
        <v>0</v>
      </c>
      <c r="O11">
        <v>1014</v>
      </c>
      <c r="P11">
        <f t="shared" si="1"/>
        <v>0</v>
      </c>
      <c r="Q11">
        <f t="shared" si="4"/>
        <v>1.7292999999999999E-5</v>
      </c>
      <c r="X11" s="5"/>
    </row>
    <row r="12" spans="1:27" x14ac:dyDescent="0.25">
      <c r="N12">
        <f t="shared" si="0"/>
        <v>0</v>
      </c>
      <c r="O12">
        <v>1015</v>
      </c>
      <c r="P12">
        <f t="shared" si="1"/>
        <v>0</v>
      </c>
      <c r="Q12">
        <f t="shared" si="4"/>
        <v>1.7292999999999999E-5</v>
      </c>
      <c r="X12" s="5"/>
    </row>
    <row r="13" spans="1:27" x14ac:dyDescent="0.25">
      <c r="N13">
        <f t="shared" si="0"/>
        <v>0</v>
      </c>
      <c r="O13">
        <v>1016</v>
      </c>
      <c r="P13">
        <f t="shared" si="1"/>
        <v>0</v>
      </c>
      <c r="Q13">
        <f t="shared" si="4"/>
        <v>1.7292999999999999E-5</v>
      </c>
      <c r="X13" s="5"/>
    </row>
    <row r="14" spans="1:27" x14ac:dyDescent="0.25">
      <c r="X14" s="5"/>
    </row>
    <row r="15" spans="1:27" x14ac:dyDescent="0.25">
      <c r="X15" s="5"/>
    </row>
    <row r="16" spans="1:27" x14ac:dyDescent="0.25">
      <c r="X16" s="5"/>
    </row>
    <row r="17" spans="10:24" x14ac:dyDescent="0.25">
      <c r="X17" s="5"/>
    </row>
    <row r="18" spans="10:24" x14ac:dyDescent="0.25">
      <c r="X18" s="5"/>
    </row>
    <row r="19" spans="10:24" x14ac:dyDescent="0.25">
      <c r="X19" s="5"/>
    </row>
    <row r="20" spans="10:24" x14ac:dyDescent="0.25">
      <c r="J20" s="1"/>
      <c r="X20" s="5"/>
    </row>
    <row r="21" spans="10:24" x14ac:dyDescent="0.25">
      <c r="X21" s="5"/>
    </row>
    <row r="22" spans="10:24" x14ac:dyDescent="0.25">
      <c r="X22" s="5"/>
    </row>
    <row r="23" spans="10:24" x14ac:dyDescent="0.25">
      <c r="X23" s="5"/>
    </row>
    <row r="24" spans="10:24" x14ac:dyDescent="0.25">
      <c r="X24" s="5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8"/>
  <sheetViews>
    <sheetView topLeftCell="A115" workbookViewId="0">
      <selection activeCell="J141" sqref="J141"/>
    </sheetView>
  </sheetViews>
  <sheetFormatPr defaultRowHeight="15" x14ac:dyDescent="0.25"/>
  <cols>
    <col min="2" max="2" width="11.28515625" bestFit="1" customWidth="1"/>
    <col min="3" max="3" width="12" bestFit="1" customWidth="1"/>
    <col min="4" max="4" width="13.42578125" bestFit="1" customWidth="1"/>
    <col min="5" max="5" width="12.5703125" bestFit="1" customWidth="1"/>
    <col min="6" max="6" width="15.7109375" bestFit="1" customWidth="1"/>
    <col min="7" max="7" width="17" bestFit="1" customWidth="1"/>
    <col min="8" max="8" width="20" bestFit="1" customWidth="1"/>
    <col min="9" max="9" width="19.28515625" bestFit="1" customWidth="1"/>
    <col min="10" max="10" width="15" bestFit="1" customWidth="1"/>
  </cols>
  <sheetData>
    <row r="1" spans="1:26" x14ac:dyDescent="0.25">
      <c r="A1" t="s">
        <v>25</v>
      </c>
      <c r="B1" t="s">
        <v>1</v>
      </c>
      <c r="C1" t="s">
        <v>0</v>
      </c>
      <c r="D1" t="s">
        <v>3</v>
      </c>
      <c r="E1" t="s">
        <v>2</v>
      </c>
      <c r="F1" t="s">
        <v>4</v>
      </c>
      <c r="G1" t="s">
        <v>24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6" x14ac:dyDescent="0.25">
      <c r="A2">
        <v>2.7546300000000001</v>
      </c>
      <c r="B2">
        <v>22.089649999999999</v>
      </c>
      <c r="C2">
        <v>10.2155</v>
      </c>
      <c r="D2">
        <v>10.38843</v>
      </c>
      <c r="E2">
        <v>16.738150000000001</v>
      </c>
      <c r="F2">
        <v>-1.18512</v>
      </c>
      <c r="G2">
        <v>1.477E-2</v>
      </c>
      <c r="H2">
        <v>0.25383</v>
      </c>
      <c r="I2">
        <v>0.23810000000000001</v>
      </c>
      <c r="J2">
        <v>-3.0244200000000001</v>
      </c>
      <c r="K2">
        <v>6.7070000000000005E-2</v>
      </c>
      <c r="L2">
        <v>-8.5680000000000006E-2</v>
      </c>
      <c r="M2">
        <v>-67.757940000000005</v>
      </c>
      <c r="N2">
        <v>-0.85731999999999997</v>
      </c>
      <c r="O2">
        <v>70.272670000000005</v>
      </c>
      <c r="P2">
        <v>74.916150000000002</v>
      </c>
      <c r="Q2">
        <v>-15737.4604</v>
      </c>
      <c r="R2">
        <v>-4851.8139300000003</v>
      </c>
      <c r="S2">
        <v>4.3800000000000002E-3</v>
      </c>
      <c r="T2">
        <v>3.0000000000000001E-5</v>
      </c>
      <c r="U2">
        <v>4.2100000000000002E-3</v>
      </c>
      <c r="V2">
        <v>4.28E-3</v>
      </c>
      <c r="W2">
        <v>5.1399999999999996E-3</v>
      </c>
      <c r="X2">
        <v>0</v>
      </c>
      <c r="Y2">
        <v>0</v>
      </c>
    </row>
    <row r="3" spans="1:26" x14ac:dyDescent="0.25">
      <c r="A3">
        <v>3.7559800000000001</v>
      </c>
      <c r="B3">
        <v>22.087890000000002</v>
      </c>
      <c r="C3">
        <v>10.214399999999999</v>
      </c>
      <c r="D3">
        <v>10.388019999999999</v>
      </c>
      <c r="E3">
        <v>16.738209999999999</v>
      </c>
      <c r="F3">
        <v>-1.18512</v>
      </c>
      <c r="G3">
        <v>1.396E-2</v>
      </c>
      <c r="H3">
        <v>0.25373000000000001</v>
      </c>
      <c r="I3">
        <v>0.24016999999999999</v>
      </c>
      <c r="J3">
        <v>-3.0244200000000001</v>
      </c>
      <c r="K3">
        <v>6.7919999999999994E-2</v>
      </c>
      <c r="L3">
        <v>-8.566E-2</v>
      </c>
      <c r="M3">
        <v>-67.734889999999993</v>
      </c>
      <c r="N3">
        <v>-0.86077000000000004</v>
      </c>
      <c r="O3">
        <v>70.883439999999993</v>
      </c>
      <c r="P3">
        <v>74.884879999999995</v>
      </c>
      <c r="Q3">
        <v>-15737.124460000001</v>
      </c>
      <c r="R3">
        <v>-4851.7133299999996</v>
      </c>
      <c r="S3">
        <v>4.3800000000000002E-3</v>
      </c>
      <c r="T3">
        <v>3.0000000000000001E-5</v>
      </c>
      <c r="U3">
        <v>4.2199999999999998E-3</v>
      </c>
      <c r="V3">
        <v>4.2700000000000004E-3</v>
      </c>
      <c r="W3">
        <v>5.1399999999999996E-3</v>
      </c>
      <c r="X3">
        <v>0</v>
      </c>
      <c r="Y3">
        <v>0</v>
      </c>
    </row>
    <row r="4" spans="1:26" x14ac:dyDescent="0.25">
      <c r="A4">
        <v>4.7592999999999996</v>
      </c>
      <c r="B4">
        <v>22.08652</v>
      </c>
      <c r="C4">
        <v>10.2127</v>
      </c>
      <c r="D4">
        <v>10.38608</v>
      </c>
      <c r="E4">
        <v>16.73704</v>
      </c>
      <c r="F4">
        <v>-1.18512</v>
      </c>
      <c r="G4">
        <v>1.626E-2</v>
      </c>
      <c r="H4">
        <v>0.25291999999999998</v>
      </c>
      <c r="I4">
        <v>0.23544999999999999</v>
      </c>
      <c r="J4">
        <v>-3.0244200000000001</v>
      </c>
      <c r="K4">
        <v>6.7199999999999996E-2</v>
      </c>
      <c r="L4">
        <v>-8.5680000000000006E-2</v>
      </c>
      <c r="M4">
        <v>-67.732439999999997</v>
      </c>
      <c r="N4">
        <v>-0.85955000000000004</v>
      </c>
      <c r="O4">
        <v>69.490480000000005</v>
      </c>
      <c r="P4">
        <v>74.645470000000003</v>
      </c>
      <c r="Q4">
        <v>-15736.623809999999</v>
      </c>
      <c r="R4">
        <v>-4851.47138</v>
      </c>
      <c r="S4">
        <v>4.3800000000000002E-3</v>
      </c>
      <c r="T4">
        <v>3.0000000000000001E-5</v>
      </c>
      <c r="U4">
        <v>4.2199999999999998E-3</v>
      </c>
      <c r="V4">
        <v>4.3099999999999996E-3</v>
      </c>
      <c r="W4">
        <v>5.1399999999999996E-3</v>
      </c>
      <c r="X4">
        <v>0</v>
      </c>
      <c r="Y4">
        <v>0</v>
      </c>
    </row>
    <row r="5" spans="1:26" x14ac:dyDescent="0.25">
      <c r="A5">
        <v>5.7626099999999996</v>
      </c>
      <c r="B5">
        <v>22.084859999999999</v>
      </c>
      <c r="C5">
        <v>10.21195</v>
      </c>
      <c r="D5">
        <v>10.38523</v>
      </c>
      <c r="E5">
        <v>16.737069999999999</v>
      </c>
      <c r="F5">
        <v>-1.18512</v>
      </c>
      <c r="G5">
        <v>1.5789999999999998E-2</v>
      </c>
      <c r="H5">
        <v>0.25235999999999997</v>
      </c>
      <c r="I5">
        <v>0.23627000000000001</v>
      </c>
      <c r="J5">
        <v>-3.0244200000000001</v>
      </c>
      <c r="K5">
        <v>6.7780000000000007E-2</v>
      </c>
      <c r="L5">
        <v>-8.5669999999999996E-2</v>
      </c>
      <c r="M5">
        <v>-67.711020000000005</v>
      </c>
      <c r="N5">
        <v>-0.85909999999999997</v>
      </c>
      <c r="O5">
        <v>69.733440000000002</v>
      </c>
      <c r="P5">
        <v>74.479889999999997</v>
      </c>
      <c r="Q5">
        <v>-15736.302460000001</v>
      </c>
      <c r="R5">
        <v>-4851.3643700000002</v>
      </c>
      <c r="S5">
        <v>4.3800000000000002E-3</v>
      </c>
      <c r="T5">
        <v>3.0000000000000001E-5</v>
      </c>
      <c r="U5">
        <v>4.2199999999999998E-3</v>
      </c>
      <c r="V5">
        <v>4.3E-3</v>
      </c>
      <c r="W5">
        <v>5.1399999999999996E-3</v>
      </c>
      <c r="X5">
        <v>0</v>
      </c>
      <c r="Y5">
        <v>0</v>
      </c>
    </row>
    <row r="6" spans="1:26" x14ac:dyDescent="0.25">
      <c r="A6">
        <v>6.7629400000000004</v>
      </c>
      <c r="B6">
        <v>22.082789999999999</v>
      </c>
      <c r="C6">
        <v>10.211220000000001</v>
      </c>
      <c r="D6">
        <v>10.38532</v>
      </c>
      <c r="E6">
        <v>16.736619999999998</v>
      </c>
      <c r="F6">
        <v>-1.18512</v>
      </c>
      <c r="G6">
        <v>1.636E-2</v>
      </c>
      <c r="H6">
        <v>0.25151000000000001</v>
      </c>
      <c r="I6">
        <v>0.23855999999999999</v>
      </c>
      <c r="J6">
        <v>-3.0244200000000001</v>
      </c>
      <c r="K6">
        <v>6.9540000000000005E-2</v>
      </c>
      <c r="L6">
        <v>-8.5690000000000002E-2</v>
      </c>
      <c r="M6">
        <v>-67.690539999999999</v>
      </c>
      <c r="N6">
        <v>-0.86314999999999997</v>
      </c>
      <c r="O6">
        <v>70.407200000000003</v>
      </c>
      <c r="P6">
        <v>74.231849999999994</v>
      </c>
      <c r="Q6">
        <v>-15735.80458</v>
      </c>
      <c r="R6">
        <v>-4851.3212700000004</v>
      </c>
      <c r="S6">
        <v>4.3800000000000002E-3</v>
      </c>
      <c r="T6">
        <v>3.0000000000000001E-5</v>
      </c>
      <c r="U6">
        <v>4.2199999999999998E-3</v>
      </c>
      <c r="V6">
        <v>4.3099999999999996E-3</v>
      </c>
      <c r="W6">
        <v>5.13E-3</v>
      </c>
      <c r="X6">
        <v>0</v>
      </c>
      <c r="Y6">
        <v>0</v>
      </c>
    </row>
    <row r="7" spans="1:26" x14ac:dyDescent="0.25">
      <c r="A7">
        <v>7.7662500000000003</v>
      </c>
      <c r="B7">
        <v>22.080829999999999</v>
      </c>
      <c r="C7">
        <v>10.20936</v>
      </c>
      <c r="D7">
        <v>10.384320000000001</v>
      </c>
      <c r="E7">
        <v>16.735379999999999</v>
      </c>
      <c r="F7">
        <v>-1.18512</v>
      </c>
      <c r="G7">
        <v>1.54E-2</v>
      </c>
      <c r="H7">
        <v>0.25170999999999999</v>
      </c>
      <c r="I7">
        <v>0.23438000000000001</v>
      </c>
      <c r="J7">
        <v>-3.0244200000000001</v>
      </c>
      <c r="K7">
        <v>6.8320000000000006E-2</v>
      </c>
      <c r="L7">
        <v>-8.5680000000000006E-2</v>
      </c>
      <c r="M7">
        <v>-67.681370000000001</v>
      </c>
      <c r="N7">
        <v>-0.86738999999999999</v>
      </c>
      <c r="O7">
        <v>69.173450000000003</v>
      </c>
      <c r="P7">
        <v>74.29025</v>
      </c>
      <c r="Q7">
        <v>-15735.17344</v>
      </c>
      <c r="R7">
        <v>-4851.1309199999996</v>
      </c>
      <c r="S7">
        <v>4.3800000000000002E-3</v>
      </c>
      <c r="T7">
        <v>3.0000000000000001E-5</v>
      </c>
      <c r="U7">
        <v>4.2199999999999998E-3</v>
      </c>
      <c r="V7">
        <v>4.3E-3</v>
      </c>
      <c r="W7">
        <v>5.13E-3</v>
      </c>
      <c r="X7">
        <v>0</v>
      </c>
      <c r="Y7">
        <v>0</v>
      </c>
    </row>
    <row r="8" spans="1:26" x14ac:dyDescent="0.25">
      <c r="A8">
        <v>8.7695399999999992</v>
      </c>
      <c r="B8">
        <v>22.078939999999999</v>
      </c>
      <c r="C8">
        <v>10.20923</v>
      </c>
      <c r="D8">
        <v>10.382250000000001</v>
      </c>
      <c r="E8">
        <v>16.734649999999998</v>
      </c>
      <c r="F8">
        <v>-1.18512</v>
      </c>
      <c r="G8">
        <v>1.362E-2</v>
      </c>
      <c r="H8">
        <v>0.25069000000000002</v>
      </c>
      <c r="I8">
        <v>0.23196</v>
      </c>
      <c r="J8">
        <v>-3.0244200000000001</v>
      </c>
      <c r="K8">
        <v>6.8140000000000006E-2</v>
      </c>
      <c r="L8">
        <v>-8.5769999999999999E-2</v>
      </c>
      <c r="M8">
        <v>-67.666820000000001</v>
      </c>
      <c r="N8">
        <v>-0.85779000000000005</v>
      </c>
      <c r="O8">
        <v>68.46078</v>
      </c>
      <c r="P8">
        <v>73.988569999999996</v>
      </c>
      <c r="Q8">
        <v>-15734.65878</v>
      </c>
      <c r="R8">
        <v>-4850.9841699999997</v>
      </c>
      <c r="S8">
        <v>4.3699999999999998E-3</v>
      </c>
      <c r="T8">
        <v>2.0000000000000002E-5</v>
      </c>
      <c r="U8">
        <v>4.2199999999999998E-3</v>
      </c>
      <c r="V8">
        <v>4.2599999999999999E-3</v>
      </c>
      <c r="W8">
        <v>5.13E-3</v>
      </c>
      <c r="X8">
        <v>0</v>
      </c>
      <c r="Y8">
        <v>0</v>
      </c>
    </row>
    <row r="9" spans="1:26" x14ac:dyDescent="0.25">
      <c r="A9">
        <v>9.7708600000000008</v>
      </c>
      <c r="B9">
        <v>22.07732</v>
      </c>
      <c r="C9">
        <v>10.20857</v>
      </c>
      <c r="D9">
        <v>10.381259999999999</v>
      </c>
      <c r="E9">
        <v>16.732659999999999</v>
      </c>
      <c r="F9">
        <v>-1.18512</v>
      </c>
      <c r="G9">
        <v>1.426E-2</v>
      </c>
      <c r="H9">
        <v>0.24779999999999999</v>
      </c>
      <c r="I9">
        <v>0.23130000000000001</v>
      </c>
      <c r="J9">
        <v>-3.0244200000000001</v>
      </c>
      <c r="K9">
        <v>6.608E-2</v>
      </c>
      <c r="L9">
        <v>-8.5690000000000002E-2</v>
      </c>
      <c r="M9">
        <v>-67.671499999999995</v>
      </c>
      <c r="N9">
        <v>-0.85612999999999995</v>
      </c>
      <c r="O9">
        <v>68.266689999999997</v>
      </c>
      <c r="P9">
        <v>73.13664</v>
      </c>
      <c r="Q9">
        <v>-15733.94584</v>
      </c>
      <c r="R9">
        <v>-4850.8742199999997</v>
      </c>
      <c r="S9">
        <v>4.3699999999999998E-3</v>
      </c>
      <c r="T9">
        <v>3.0000000000000001E-5</v>
      </c>
      <c r="U9">
        <v>4.2100000000000002E-3</v>
      </c>
      <c r="V9">
        <v>4.2700000000000004E-3</v>
      </c>
      <c r="W9">
        <v>5.1200000000000004E-3</v>
      </c>
      <c r="X9">
        <v>0</v>
      </c>
      <c r="Y9">
        <v>0</v>
      </c>
    </row>
    <row r="10" spans="1:26" x14ac:dyDescent="0.25">
      <c r="A10">
        <v>10.773210000000001</v>
      </c>
      <c r="B10">
        <v>22.075510000000001</v>
      </c>
      <c r="C10">
        <v>10.20754</v>
      </c>
      <c r="D10">
        <v>10.38078</v>
      </c>
      <c r="E10">
        <v>16.731339999999999</v>
      </c>
      <c r="F10">
        <v>-1.18512</v>
      </c>
      <c r="G10">
        <v>1.494E-2</v>
      </c>
      <c r="H10">
        <v>0.24804000000000001</v>
      </c>
      <c r="I10">
        <v>0.23421</v>
      </c>
      <c r="J10">
        <v>-3.0244200000000001</v>
      </c>
      <c r="K10">
        <v>6.7330000000000001E-2</v>
      </c>
      <c r="L10">
        <v>-8.5699999999999998E-2</v>
      </c>
      <c r="M10">
        <v>-67.665189999999996</v>
      </c>
      <c r="N10">
        <v>-0.85887000000000002</v>
      </c>
      <c r="O10">
        <v>69.12388</v>
      </c>
      <c r="P10">
        <v>73.207409999999996</v>
      </c>
      <c r="Q10">
        <v>-15733.32971</v>
      </c>
      <c r="R10">
        <v>-4850.7735599999996</v>
      </c>
      <c r="S10">
        <v>4.3699999999999998E-3</v>
      </c>
      <c r="T10">
        <v>3.0000000000000001E-5</v>
      </c>
      <c r="U10">
        <v>4.2199999999999998E-3</v>
      </c>
      <c r="V10">
        <v>4.2900000000000004E-3</v>
      </c>
      <c r="W10">
        <v>5.1200000000000004E-3</v>
      </c>
      <c r="X10">
        <v>0</v>
      </c>
      <c r="Y10">
        <v>0</v>
      </c>
    </row>
    <row r="11" spans="1:26" x14ac:dyDescent="0.25">
      <c r="A11">
        <v>11.776529999999999</v>
      </c>
      <c r="B11">
        <v>22.073399999999999</v>
      </c>
      <c r="C11">
        <v>10.206379999999999</v>
      </c>
      <c r="D11">
        <v>10.379239999999999</v>
      </c>
      <c r="E11">
        <v>16.729869999999998</v>
      </c>
      <c r="F11">
        <v>-1.18512</v>
      </c>
      <c r="G11">
        <v>1.542E-2</v>
      </c>
      <c r="H11">
        <v>0.24740999999999999</v>
      </c>
      <c r="I11">
        <v>0.22988</v>
      </c>
      <c r="J11">
        <v>-3.0244200000000001</v>
      </c>
      <c r="K11">
        <v>6.8640000000000007E-2</v>
      </c>
      <c r="L11">
        <v>-8.5690000000000002E-2</v>
      </c>
      <c r="M11">
        <v>-67.657139999999998</v>
      </c>
      <c r="N11">
        <v>-0.85697999999999996</v>
      </c>
      <c r="O11">
        <v>67.847250000000003</v>
      </c>
      <c r="P11">
        <v>73.021180000000001</v>
      </c>
      <c r="Q11">
        <v>-15732.625400000001</v>
      </c>
      <c r="R11">
        <v>-4850.5942299999997</v>
      </c>
      <c r="S11">
        <v>4.3699999999999998E-3</v>
      </c>
      <c r="T11">
        <v>3.0000000000000001E-5</v>
      </c>
      <c r="U11">
        <v>4.2199999999999998E-3</v>
      </c>
      <c r="V11">
        <v>4.3E-3</v>
      </c>
      <c r="W11">
        <v>5.1200000000000004E-3</v>
      </c>
      <c r="X11">
        <v>0</v>
      </c>
      <c r="Y11">
        <v>0</v>
      </c>
    </row>
    <row r="12" spans="1:26" x14ac:dyDescent="0.25">
      <c r="A12">
        <v>12.77984</v>
      </c>
      <c r="B12">
        <v>22.072220000000002</v>
      </c>
      <c r="C12">
        <v>10.20495</v>
      </c>
      <c r="D12">
        <v>10.37805</v>
      </c>
      <c r="E12">
        <v>16.727820000000001</v>
      </c>
      <c r="F12">
        <v>-1.18512</v>
      </c>
      <c r="G12">
        <v>1.489E-2</v>
      </c>
      <c r="H12">
        <v>0.24512</v>
      </c>
      <c r="I12">
        <v>0.22836999999999999</v>
      </c>
      <c r="J12">
        <v>-3.0244200000000001</v>
      </c>
      <c r="K12">
        <v>6.7000000000000004E-2</v>
      </c>
      <c r="L12">
        <v>-8.566E-2</v>
      </c>
      <c r="M12">
        <v>-67.668229999999994</v>
      </c>
      <c r="N12">
        <v>-0.85818000000000005</v>
      </c>
      <c r="O12">
        <v>67.401229999999998</v>
      </c>
      <c r="P12">
        <v>72.34581</v>
      </c>
      <c r="Q12">
        <v>-15731.987719999999</v>
      </c>
      <c r="R12">
        <v>-4850.4187899999997</v>
      </c>
      <c r="S12">
        <v>4.3699999999999998E-3</v>
      </c>
      <c r="T12">
        <v>3.0000000000000001E-5</v>
      </c>
      <c r="U12">
        <v>4.2100000000000002E-3</v>
      </c>
      <c r="V12">
        <v>4.2900000000000004E-3</v>
      </c>
      <c r="W12">
        <v>5.1000000000000004E-3</v>
      </c>
      <c r="X12">
        <v>0</v>
      </c>
      <c r="Y12">
        <v>0</v>
      </c>
    </row>
    <row r="13" spans="1:26" x14ac:dyDescent="0.25">
      <c r="A13">
        <v>13.780139999999999</v>
      </c>
      <c r="B13">
        <v>22.069870000000002</v>
      </c>
      <c r="C13">
        <v>10.20326</v>
      </c>
      <c r="D13">
        <v>10.376799999999999</v>
      </c>
      <c r="E13">
        <v>16.725680000000001</v>
      </c>
      <c r="F13">
        <v>-1.18512</v>
      </c>
      <c r="G13">
        <v>1.473E-2</v>
      </c>
      <c r="H13">
        <v>0.24396000000000001</v>
      </c>
      <c r="I13">
        <v>0.22714999999999999</v>
      </c>
      <c r="J13">
        <v>-3.0244200000000001</v>
      </c>
      <c r="K13">
        <v>6.8309999999999996E-2</v>
      </c>
      <c r="L13">
        <v>-8.5709999999999995E-2</v>
      </c>
      <c r="M13">
        <v>-67.665490000000005</v>
      </c>
      <c r="N13">
        <v>-0.86034999999999995</v>
      </c>
      <c r="O13">
        <v>67.039580000000001</v>
      </c>
      <c r="P13">
        <v>72.002790000000005</v>
      </c>
      <c r="Q13">
        <v>-15731.102580000001</v>
      </c>
      <c r="R13">
        <v>-4850.2239600000003</v>
      </c>
      <c r="S13">
        <v>4.3600000000000002E-3</v>
      </c>
      <c r="T13">
        <v>3.0000000000000001E-5</v>
      </c>
      <c r="U13">
        <v>4.2199999999999998E-3</v>
      </c>
      <c r="V13">
        <v>4.28E-3</v>
      </c>
      <c r="W13">
        <v>5.1000000000000004E-3</v>
      </c>
      <c r="X13">
        <v>0</v>
      </c>
      <c r="Y13">
        <v>0</v>
      </c>
    </row>
    <row r="14" spans="1:26" x14ac:dyDescent="0.25">
      <c r="A14">
        <v>14.78246</v>
      </c>
      <c r="B14">
        <v>22.068280000000001</v>
      </c>
      <c r="C14">
        <v>10.20269</v>
      </c>
      <c r="D14">
        <v>10.3757</v>
      </c>
      <c r="E14">
        <v>16.723649999999999</v>
      </c>
      <c r="F14">
        <v>-1.18512</v>
      </c>
      <c r="G14">
        <v>1.44E-2</v>
      </c>
      <c r="H14">
        <v>0.24318000000000001</v>
      </c>
      <c r="I14">
        <v>0.22397</v>
      </c>
      <c r="J14">
        <v>-3.0244200000000001</v>
      </c>
      <c r="K14">
        <v>6.8150000000000002E-2</v>
      </c>
      <c r="L14">
        <v>-8.5690000000000002E-2</v>
      </c>
      <c r="M14">
        <v>-67.671139999999994</v>
      </c>
      <c r="N14">
        <v>-0.85773999999999995</v>
      </c>
      <c r="O14">
        <v>66.103350000000006</v>
      </c>
      <c r="P14">
        <v>71.770510000000002</v>
      </c>
      <c r="Q14">
        <v>-15730.39091</v>
      </c>
      <c r="R14">
        <v>-4850.1116199999997</v>
      </c>
      <c r="S14">
        <v>4.3600000000000002E-3</v>
      </c>
      <c r="T14">
        <v>3.0000000000000001E-5</v>
      </c>
      <c r="U14">
        <v>4.2199999999999998E-3</v>
      </c>
      <c r="V14">
        <v>4.28E-3</v>
      </c>
      <c r="W14">
        <v>5.1000000000000004E-3</v>
      </c>
      <c r="X14">
        <v>0</v>
      </c>
      <c r="Y14">
        <v>0</v>
      </c>
    </row>
    <row r="15" spans="1:26" x14ac:dyDescent="0.25">
      <c r="A15">
        <v>15.785769999999999</v>
      </c>
      <c r="B15">
        <v>22.065760000000001</v>
      </c>
      <c r="C15">
        <v>10.20275</v>
      </c>
      <c r="D15">
        <v>10.37481</v>
      </c>
      <c r="E15">
        <v>16.720500000000001</v>
      </c>
      <c r="F15">
        <v>-1.18512</v>
      </c>
      <c r="G15">
        <v>1.5049999999999999E-2</v>
      </c>
      <c r="H15">
        <v>0.24134</v>
      </c>
      <c r="I15">
        <v>0.22434000000000001</v>
      </c>
      <c r="J15">
        <v>-3.0244200000000001</v>
      </c>
      <c r="K15">
        <v>6.6189999999999999E-2</v>
      </c>
      <c r="L15">
        <v>-8.5690000000000002E-2</v>
      </c>
      <c r="M15">
        <v>-67.679140000000004</v>
      </c>
      <c r="N15">
        <v>-0.85299999999999998</v>
      </c>
      <c r="O15">
        <v>66.212059999999994</v>
      </c>
      <c r="P15">
        <v>71.228399999999993</v>
      </c>
      <c r="Q15">
        <v>-15729.27061</v>
      </c>
      <c r="R15">
        <v>-4850.0571099999997</v>
      </c>
      <c r="S15">
        <v>4.3600000000000002E-3</v>
      </c>
      <c r="T15">
        <v>3.0000000000000001E-5</v>
      </c>
      <c r="U15">
        <v>4.2100000000000002E-3</v>
      </c>
      <c r="V15">
        <v>4.2900000000000004E-3</v>
      </c>
      <c r="W15">
        <v>5.0899999999999999E-3</v>
      </c>
      <c r="X15">
        <v>0</v>
      </c>
      <c r="Y15">
        <v>0</v>
      </c>
    </row>
    <row r="16" spans="1:26" x14ac:dyDescent="0.25">
      <c r="A16">
        <v>16.787089999999999</v>
      </c>
      <c r="B16">
        <v>22.064640000000001</v>
      </c>
      <c r="C16">
        <v>10.20242</v>
      </c>
      <c r="D16">
        <v>10.375310000000001</v>
      </c>
      <c r="E16">
        <v>16.718039999999998</v>
      </c>
      <c r="F16">
        <v>-1.18512</v>
      </c>
      <c r="G16">
        <v>1.5630000000000002E-2</v>
      </c>
      <c r="H16">
        <v>0.24067</v>
      </c>
      <c r="I16">
        <v>0.22661999999999999</v>
      </c>
      <c r="J16">
        <v>-3.0244200000000001</v>
      </c>
      <c r="K16">
        <v>6.8250000000000005E-2</v>
      </c>
      <c r="L16">
        <v>-8.5650000000000004E-2</v>
      </c>
      <c r="M16">
        <v>-67.696150000000003</v>
      </c>
      <c r="N16">
        <v>-0.85709000000000002</v>
      </c>
      <c r="O16">
        <v>66.885689999999997</v>
      </c>
      <c r="P16">
        <v>71.031859999999995</v>
      </c>
      <c r="Q16">
        <v>-15728.565720000001</v>
      </c>
      <c r="R16">
        <v>-4850.06808</v>
      </c>
      <c r="S16">
        <v>4.3600000000000002E-3</v>
      </c>
      <c r="T16">
        <v>3.0000000000000001E-5</v>
      </c>
      <c r="U16">
        <v>4.2199999999999998E-3</v>
      </c>
      <c r="V16">
        <v>4.3E-3</v>
      </c>
      <c r="W16">
        <v>5.0800000000000003E-3</v>
      </c>
      <c r="X16">
        <v>0</v>
      </c>
      <c r="Y16">
        <v>0</v>
      </c>
    </row>
    <row r="17" spans="1:25" x14ac:dyDescent="0.25">
      <c r="A17">
        <v>17.790410000000001</v>
      </c>
      <c r="B17">
        <v>22.062639999999998</v>
      </c>
      <c r="C17">
        <v>10.201879999999999</v>
      </c>
      <c r="D17">
        <v>10.3742</v>
      </c>
      <c r="E17">
        <v>16.715479999999999</v>
      </c>
      <c r="F17">
        <v>-1.18512</v>
      </c>
      <c r="G17">
        <v>1.4930000000000001E-2</v>
      </c>
      <c r="H17">
        <v>0.23949999999999999</v>
      </c>
      <c r="I17">
        <v>0.22117000000000001</v>
      </c>
      <c r="J17">
        <v>-3.0244200000000001</v>
      </c>
      <c r="K17">
        <v>6.7699999999999996E-2</v>
      </c>
      <c r="L17">
        <v>-8.5629999999999998E-2</v>
      </c>
      <c r="M17">
        <v>-67.703270000000003</v>
      </c>
      <c r="N17">
        <v>-0.85429999999999995</v>
      </c>
      <c r="O17">
        <v>65.274469999999994</v>
      </c>
      <c r="P17">
        <v>70.685190000000006</v>
      </c>
      <c r="Q17">
        <v>-15727.667960000001</v>
      </c>
      <c r="R17">
        <v>-4849.9586200000003</v>
      </c>
      <c r="S17">
        <v>4.3499999999999997E-3</v>
      </c>
      <c r="T17">
        <v>3.0000000000000001E-5</v>
      </c>
      <c r="U17">
        <v>4.2199999999999998E-3</v>
      </c>
      <c r="V17">
        <v>4.2900000000000004E-3</v>
      </c>
      <c r="W17">
        <v>5.0800000000000003E-3</v>
      </c>
      <c r="X17">
        <v>0</v>
      </c>
      <c r="Y17">
        <v>0</v>
      </c>
    </row>
    <row r="18" spans="1:25" x14ac:dyDescent="0.25">
      <c r="A18">
        <v>18.79373</v>
      </c>
      <c r="B18">
        <v>22.060639999999999</v>
      </c>
      <c r="C18">
        <v>10.202199999999999</v>
      </c>
      <c r="D18">
        <v>10.374280000000001</v>
      </c>
      <c r="E18">
        <v>16.712160000000001</v>
      </c>
      <c r="F18">
        <v>-1.18512</v>
      </c>
      <c r="G18">
        <v>1.474E-2</v>
      </c>
      <c r="H18">
        <v>0.23830999999999999</v>
      </c>
      <c r="I18">
        <v>0.22255</v>
      </c>
      <c r="J18">
        <v>-3.0244200000000001</v>
      </c>
      <c r="K18">
        <v>6.7269999999999996E-2</v>
      </c>
      <c r="L18">
        <v>-8.5690000000000002E-2</v>
      </c>
      <c r="M18">
        <v>-67.719949999999997</v>
      </c>
      <c r="N18">
        <v>-0.85306999999999999</v>
      </c>
      <c r="O18">
        <v>65.683580000000006</v>
      </c>
      <c r="P18">
        <v>70.335859999999997</v>
      </c>
      <c r="Q18">
        <v>-15726.619849999999</v>
      </c>
      <c r="R18">
        <v>-4849.9847900000004</v>
      </c>
      <c r="S18">
        <v>4.3600000000000002E-3</v>
      </c>
      <c r="T18">
        <v>3.0000000000000001E-5</v>
      </c>
      <c r="U18">
        <v>4.2199999999999998E-3</v>
      </c>
      <c r="V18">
        <v>4.28E-3</v>
      </c>
      <c r="W18">
        <v>5.0699999999999999E-3</v>
      </c>
      <c r="X18">
        <v>0</v>
      </c>
      <c r="Y18">
        <v>0</v>
      </c>
    </row>
    <row r="19" spans="1:25" x14ac:dyDescent="0.25">
      <c r="A19">
        <v>19.795069999999999</v>
      </c>
      <c r="B19">
        <v>22.058399999999999</v>
      </c>
      <c r="C19">
        <v>10.20086</v>
      </c>
      <c r="D19">
        <v>10.3735</v>
      </c>
      <c r="E19">
        <v>16.70946</v>
      </c>
      <c r="F19">
        <v>-1.18512</v>
      </c>
      <c r="G19">
        <v>1.503E-2</v>
      </c>
      <c r="H19">
        <v>0.23996000000000001</v>
      </c>
      <c r="I19">
        <v>0.22445000000000001</v>
      </c>
      <c r="J19">
        <v>-3.0244200000000001</v>
      </c>
      <c r="K19">
        <v>6.6600000000000006E-2</v>
      </c>
      <c r="L19">
        <v>-8.5669999999999996E-2</v>
      </c>
      <c r="M19">
        <v>-67.725679999999997</v>
      </c>
      <c r="N19">
        <v>-0.85589000000000004</v>
      </c>
      <c r="O19">
        <v>66.243589999999998</v>
      </c>
      <c r="P19">
        <v>70.821380000000005</v>
      </c>
      <c r="Q19">
        <v>-15725.646140000001</v>
      </c>
      <c r="R19">
        <v>-4849.8431399999999</v>
      </c>
      <c r="S19">
        <v>4.3600000000000002E-3</v>
      </c>
      <c r="T19">
        <v>3.0000000000000001E-5</v>
      </c>
      <c r="U19">
        <v>4.2100000000000002E-3</v>
      </c>
      <c r="V19">
        <v>4.2900000000000004E-3</v>
      </c>
      <c r="W19">
        <v>5.0800000000000003E-3</v>
      </c>
      <c r="X19">
        <v>0</v>
      </c>
      <c r="Y19">
        <v>0</v>
      </c>
    </row>
    <row r="20" spans="1:25" x14ac:dyDescent="0.25">
      <c r="A20">
        <v>20.798390000000001</v>
      </c>
      <c r="B20">
        <v>22.058060000000001</v>
      </c>
      <c r="C20">
        <v>10.20073</v>
      </c>
      <c r="D20">
        <v>10.37364</v>
      </c>
      <c r="E20">
        <v>16.7058</v>
      </c>
      <c r="F20">
        <v>-1.18512</v>
      </c>
      <c r="G20">
        <v>1.618E-2</v>
      </c>
      <c r="H20">
        <v>0.24259</v>
      </c>
      <c r="I20">
        <v>0.22627</v>
      </c>
      <c r="J20">
        <v>-3.0244200000000001</v>
      </c>
      <c r="K20">
        <v>6.7519999999999997E-2</v>
      </c>
      <c r="L20">
        <v>-8.566E-2</v>
      </c>
      <c r="M20">
        <v>-67.767719999999997</v>
      </c>
      <c r="N20">
        <v>-0.85721999999999998</v>
      </c>
      <c r="O20">
        <v>66.780230000000003</v>
      </c>
      <c r="P20">
        <v>71.598200000000006</v>
      </c>
      <c r="Q20">
        <v>-15724.857840000001</v>
      </c>
      <c r="R20">
        <v>-4849.8443699999998</v>
      </c>
      <c r="S20">
        <v>4.3600000000000002E-3</v>
      </c>
      <c r="T20">
        <v>3.0000000000000001E-5</v>
      </c>
      <c r="U20">
        <v>4.2199999999999998E-3</v>
      </c>
      <c r="V20">
        <v>4.3099999999999996E-3</v>
      </c>
      <c r="W20">
        <v>5.0899999999999999E-3</v>
      </c>
      <c r="X20">
        <v>0</v>
      </c>
      <c r="Y20">
        <v>0</v>
      </c>
    </row>
    <row r="21" spans="1:25" x14ac:dyDescent="0.25">
      <c r="A21">
        <v>21.801680000000001</v>
      </c>
      <c r="B21">
        <v>22.056950000000001</v>
      </c>
      <c r="C21">
        <v>10.20036</v>
      </c>
      <c r="D21">
        <v>10.372669999999999</v>
      </c>
      <c r="E21">
        <v>16.70279</v>
      </c>
      <c r="F21">
        <v>-1.18512</v>
      </c>
      <c r="G21">
        <v>1.5140000000000001E-2</v>
      </c>
      <c r="H21">
        <v>0.24632000000000001</v>
      </c>
      <c r="I21">
        <v>0.23150000000000001</v>
      </c>
      <c r="J21">
        <v>-3.0244200000000001</v>
      </c>
      <c r="K21">
        <v>6.701E-2</v>
      </c>
      <c r="L21">
        <v>-8.5669999999999996E-2</v>
      </c>
      <c r="M21">
        <v>-67.791830000000004</v>
      </c>
      <c r="N21">
        <v>-0.85429999999999995</v>
      </c>
      <c r="O21">
        <v>68.324020000000004</v>
      </c>
      <c r="P21">
        <v>72.699359999999999</v>
      </c>
      <c r="Q21">
        <v>-15724.046319999999</v>
      </c>
      <c r="R21">
        <v>-4849.7549799999997</v>
      </c>
      <c r="S21">
        <v>4.3699999999999998E-3</v>
      </c>
      <c r="T21">
        <v>3.0000000000000001E-5</v>
      </c>
      <c r="U21">
        <v>4.2100000000000002E-3</v>
      </c>
      <c r="V21">
        <v>4.2900000000000004E-3</v>
      </c>
      <c r="W21">
        <v>5.11E-3</v>
      </c>
      <c r="X21">
        <v>0</v>
      </c>
      <c r="Y21">
        <v>0</v>
      </c>
    </row>
    <row r="22" spans="1:25" x14ac:dyDescent="0.25">
      <c r="A22">
        <v>22.803000000000001</v>
      </c>
      <c r="B22">
        <v>22.056609999999999</v>
      </c>
      <c r="C22">
        <v>10.199859999999999</v>
      </c>
      <c r="D22">
        <v>10.372</v>
      </c>
      <c r="E22">
        <v>16.699059999999999</v>
      </c>
      <c r="F22">
        <v>-1.18512</v>
      </c>
      <c r="G22">
        <v>1.4800000000000001E-2</v>
      </c>
      <c r="H22">
        <v>0.24876999999999999</v>
      </c>
      <c r="I22">
        <v>0.23333000000000001</v>
      </c>
      <c r="J22">
        <v>-3.0244200000000001</v>
      </c>
      <c r="K22">
        <v>6.8029999999999993E-2</v>
      </c>
      <c r="L22">
        <v>-8.5629999999999998E-2</v>
      </c>
      <c r="M22">
        <v>-67.834779999999995</v>
      </c>
      <c r="N22">
        <v>-0.85343000000000002</v>
      </c>
      <c r="O22">
        <v>68.863910000000004</v>
      </c>
      <c r="P22">
        <v>73.42295</v>
      </c>
      <c r="Q22">
        <v>-15723.24228</v>
      </c>
      <c r="R22">
        <v>-4849.6765699999996</v>
      </c>
      <c r="S22">
        <v>4.3699999999999998E-3</v>
      </c>
      <c r="T22">
        <v>3.0000000000000001E-5</v>
      </c>
      <c r="U22">
        <v>4.2199999999999998E-3</v>
      </c>
      <c r="V22">
        <v>4.28E-3</v>
      </c>
      <c r="W22">
        <v>5.1200000000000004E-3</v>
      </c>
      <c r="X22">
        <v>0</v>
      </c>
      <c r="Y22">
        <v>0</v>
      </c>
    </row>
    <row r="23" spans="1:25" x14ac:dyDescent="0.25">
      <c r="A23">
        <v>23.806319999999999</v>
      </c>
      <c r="B23">
        <v>22.05538</v>
      </c>
      <c r="C23">
        <v>10.197929999999999</v>
      </c>
      <c r="D23">
        <v>10.370710000000001</v>
      </c>
      <c r="E23">
        <v>16.697659999999999</v>
      </c>
      <c r="F23">
        <v>-1.18512</v>
      </c>
      <c r="G23">
        <v>1.4109999999999999E-2</v>
      </c>
      <c r="H23">
        <v>0.25020999999999999</v>
      </c>
      <c r="I23">
        <v>0.23616999999999999</v>
      </c>
      <c r="J23">
        <v>-3.0244200000000001</v>
      </c>
      <c r="K23">
        <v>6.8629999999999997E-2</v>
      </c>
      <c r="L23">
        <v>-8.5720000000000005E-2</v>
      </c>
      <c r="M23">
        <v>-67.836950000000002</v>
      </c>
      <c r="N23">
        <v>-0.85657000000000005</v>
      </c>
      <c r="O23">
        <v>69.703469999999996</v>
      </c>
      <c r="P23">
        <v>73.845849999999999</v>
      </c>
      <c r="Q23">
        <v>-15722.723599999999</v>
      </c>
      <c r="R23">
        <v>-4849.4627499999997</v>
      </c>
      <c r="S23">
        <v>4.3800000000000002E-3</v>
      </c>
      <c r="T23">
        <v>3.0000000000000001E-5</v>
      </c>
      <c r="U23">
        <v>4.2199999999999998E-3</v>
      </c>
      <c r="V23">
        <v>4.2700000000000004E-3</v>
      </c>
      <c r="W23">
        <v>5.13E-3</v>
      </c>
      <c r="X23">
        <v>0</v>
      </c>
      <c r="Y23">
        <v>0</v>
      </c>
    </row>
    <row r="24" spans="1:25" x14ac:dyDescent="0.25">
      <c r="A24">
        <v>24.809660000000001</v>
      </c>
      <c r="B24">
        <v>22.055209999999999</v>
      </c>
      <c r="C24">
        <v>10.197369999999999</v>
      </c>
      <c r="D24">
        <v>10.36998</v>
      </c>
      <c r="E24">
        <v>16.695509999999999</v>
      </c>
      <c r="F24">
        <v>-1.18512</v>
      </c>
      <c r="G24">
        <v>1.4970000000000001E-2</v>
      </c>
      <c r="H24">
        <v>0.25294</v>
      </c>
      <c r="I24">
        <v>0.23926</v>
      </c>
      <c r="J24">
        <v>-3.0244200000000001</v>
      </c>
      <c r="K24">
        <v>6.8650000000000003E-2</v>
      </c>
      <c r="L24">
        <v>-8.5680000000000006E-2</v>
      </c>
      <c r="M24">
        <v>-67.862089999999995</v>
      </c>
      <c r="N24">
        <v>-0.85572000000000004</v>
      </c>
      <c r="O24">
        <v>70.614260000000002</v>
      </c>
      <c r="P24">
        <v>74.652240000000006</v>
      </c>
      <c r="Q24">
        <v>-15722.268669999999</v>
      </c>
      <c r="R24">
        <v>-4849.3767600000001</v>
      </c>
      <c r="S24">
        <v>4.3800000000000002E-3</v>
      </c>
      <c r="T24">
        <v>3.0000000000000001E-5</v>
      </c>
      <c r="U24">
        <v>4.2199999999999998E-3</v>
      </c>
      <c r="V24">
        <v>4.2900000000000004E-3</v>
      </c>
      <c r="W24">
        <v>5.1399999999999996E-3</v>
      </c>
      <c r="X24">
        <v>0</v>
      </c>
      <c r="Y24">
        <v>0</v>
      </c>
    </row>
    <row r="25" spans="1:25" x14ac:dyDescent="0.25">
      <c r="A25">
        <v>25.810980000000001</v>
      </c>
      <c r="B25">
        <v>22.055579999999999</v>
      </c>
      <c r="C25">
        <v>10.19543</v>
      </c>
      <c r="D25">
        <v>10.36819</v>
      </c>
      <c r="E25">
        <v>16.6935</v>
      </c>
      <c r="F25">
        <v>-1.18512</v>
      </c>
      <c r="G25">
        <v>1.5789999999999998E-2</v>
      </c>
      <c r="H25">
        <v>0.25524000000000002</v>
      </c>
      <c r="I25">
        <v>0.23943999999999999</v>
      </c>
      <c r="J25">
        <v>-3.0244200000000001</v>
      </c>
      <c r="K25">
        <v>6.9250000000000006E-2</v>
      </c>
      <c r="L25">
        <v>-8.5650000000000004E-2</v>
      </c>
      <c r="M25">
        <v>-67.892160000000004</v>
      </c>
      <c r="N25">
        <v>-0.85648000000000002</v>
      </c>
      <c r="O25">
        <v>70.667630000000003</v>
      </c>
      <c r="P25">
        <v>75.330039999999997</v>
      </c>
      <c r="Q25">
        <v>-15721.946529999999</v>
      </c>
      <c r="R25">
        <v>-4849.12799</v>
      </c>
      <c r="S25">
        <v>4.3800000000000002E-3</v>
      </c>
      <c r="T25">
        <v>3.0000000000000001E-5</v>
      </c>
      <c r="U25">
        <v>4.2199999999999998E-3</v>
      </c>
      <c r="V25">
        <v>4.3E-3</v>
      </c>
      <c r="W25">
        <v>5.1500000000000001E-3</v>
      </c>
      <c r="X25">
        <v>0</v>
      </c>
      <c r="Y25">
        <v>0</v>
      </c>
    </row>
    <row r="26" spans="1:25" x14ac:dyDescent="0.25">
      <c r="A26">
        <v>26.813279999999999</v>
      </c>
      <c r="B26">
        <v>22.054739999999999</v>
      </c>
      <c r="C26">
        <v>10.19436</v>
      </c>
      <c r="D26">
        <v>10.36679</v>
      </c>
      <c r="E26">
        <v>16.692209999999999</v>
      </c>
      <c r="F26">
        <v>-1.18512</v>
      </c>
      <c r="G26">
        <v>1.5440000000000001E-2</v>
      </c>
      <c r="H26">
        <v>0.25605</v>
      </c>
      <c r="I26">
        <v>0.23815</v>
      </c>
      <c r="J26">
        <v>-3.0244200000000001</v>
      </c>
      <c r="K26">
        <v>6.7140000000000005E-2</v>
      </c>
      <c r="L26">
        <v>-8.5709999999999995E-2</v>
      </c>
      <c r="M26">
        <v>-67.897829999999999</v>
      </c>
      <c r="N26">
        <v>-0.85482999999999998</v>
      </c>
      <c r="O26">
        <v>70.287629999999993</v>
      </c>
      <c r="P26">
        <v>75.571420000000003</v>
      </c>
      <c r="Q26">
        <v>-15721.52514</v>
      </c>
      <c r="R26">
        <v>-4848.9635500000004</v>
      </c>
      <c r="S26">
        <v>4.3800000000000002E-3</v>
      </c>
      <c r="T26">
        <v>3.0000000000000001E-5</v>
      </c>
      <c r="U26">
        <v>4.2100000000000002E-3</v>
      </c>
      <c r="V26">
        <v>4.3E-3</v>
      </c>
      <c r="W26">
        <v>5.1500000000000001E-3</v>
      </c>
      <c r="X26">
        <v>0</v>
      </c>
      <c r="Y26">
        <v>0</v>
      </c>
    </row>
    <row r="27" spans="1:25" x14ac:dyDescent="0.25">
      <c r="A27">
        <v>27.816590000000001</v>
      </c>
      <c r="B27">
        <v>22.054659999999998</v>
      </c>
      <c r="C27">
        <v>10.19327</v>
      </c>
      <c r="D27">
        <v>10.364610000000001</v>
      </c>
      <c r="E27">
        <v>16.69284</v>
      </c>
      <c r="F27">
        <v>-1.18512</v>
      </c>
      <c r="G27">
        <v>1.6809999999999999E-2</v>
      </c>
      <c r="H27">
        <v>0.25789000000000001</v>
      </c>
      <c r="I27">
        <v>0.23860999999999999</v>
      </c>
      <c r="J27">
        <v>-3.0244200000000001</v>
      </c>
      <c r="K27">
        <v>6.7930000000000004E-2</v>
      </c>
      <c r="L27">
        <v>-8.5769999999999999E-2</v>
      </c>
      <c r="M27">
        <v>-67.888949999999994</v>
      </c>
      <c r="N27">
        <v>-0.84941</v>
      </c>
      <c r="O27">
        <v>70.423760000000001</v>
      </c>
      <c r="P27">
        <v>76.11439</v>
      </c>
      <c r="Q27">
        <v>-15721.633089999999</v>
      </c>
      <c r="R27">
        <v>-4848.7455</v>
      </c>
      <c r="S27">
        <v>4.3800000000000002E-3</v>
      </c>
      <c r="T27">
        <v>2.0000000000000002E-5</v>
      </c>
      <c r="U27">
        <v>4.2199999999999998E-3</v>
      </c>
      <c r="V27">
        <v>4.3200000000000001E-3</v>
      </c>
      <c r="W27">
        <v>5.1599999999999997E-3</v>
      </c>
      <c r="X27">
        <v>0</v>
      </c>
      <c r="Y27">
        <v>0</v>
      </c>
    </row>
    <row r="28" spans="1:25" x14ac:dyDescent="0.25">
      <c r="A28">
        <v>28.817910000000001</v>
      </c>
      <c r="B28">
        <v>22.054189999999998</v>
      </c>
      <c r="C28">
        <v>10.19225</v>
      </c>
      <c r="D28">
        <v>10.364660000000001</v>
      </c>
      <c r="E28">
        <v>16.692679999999999</v>
      </c>
      <c r="F28">
        <v>-1.18512</v>
      </c>
      <c r="G28">
        <v>1.6209999999999999E-2</v>
      </c>
      <c r="H28">
        <v>0.25881999999999999</v>
      </c>
      <c r="I28">
        <v>0.24374999999999999</v>
      </c>
      <c r="J28">
        <v>-3.0244200000000001</v>
      </c>
      <c r="K28">
        <v>6.7830000000000001E-2</v>
      </c>
      <c r="L28">
        <v>-8.5650000000000004E-2</v>
      </c>
      <c r="M28">
        <v>-67.885009999999994</v>
      </c>
      <c r="N28">
        <v>-0.85475999999999996</v>
      </c>
      <c r="O28">
        <v>71.940259999999995</v>
      </c>
      <c r="P28">
        <v>76.388419999999996</v>
      </c>
      <c r="Q28">
        <v>-15721.509110000001</v>
      </c>
      <c r="R28">
        <v>-4848.6809400000002</v>
      </c>
      <c r="S28">
        <v>4.3899999999999998E-3</v>
      </c>
      <c r="T28">
        <v>3.0000000000000001E-5</v>
      </c>
      <c r="U28">
        <v>4.2199999999999998E-3</v>
      </c>
      <c r="V28">
        <v>4.3099999999999996E-3</v>
      </c>
      <c r="W28">
        <v>5.1700000000000001E-3</v>
      </c>
      <c r="X28">
        <v>0</v>
      </c>
      <c r="Y28">
        <v>0</v>
      </c>
    </row>
    <row r="29" spans="1:25" x14ac:dyDescent="0.25">
      <c r="A29">
        <v>29.821259999999999</v>
      </c>
      <c r="B29">
        <v>22.054410000000001</v>
      </c>
      <c r="C29">
        <v>10.191940000000001</v>
      </c>
      <c r="D29">
        <v>10.365030000000001</v>
      </c>
      <c r="E29">
        <v>16.692460000000001</v>
      </c>
      <c r="F29">
        <v>-1.18512</v>
      </c>
      <c r="G29">
        <v>1.5959999999999998E-2</v>
      </c>
      <c r="H29">
        <v>0.25873000000000002</v>
      </c>
      <c r="I29">
        <v>0.24071999999999999</v>
      </c>
      <c r="J29">
        <v>-3.0244200000000001</v>
      </c>
      <c r="K29">
        <v>6.837E-2</v>
      </c>
      <c r="L29">
        <v>-8.5720000000000005E-2</v>
      </c>
      <c r="M29">
        <v>-67.890529999999998</v>
      </c>
      <c r="N29">
        <v>-0.85811000000000004</v>
      </c>
      <c r="O29">
        <v>71.047290000000004</v>
      </c>
      <c r="P29">
        <v>76.360200000000006</v>
      </c>
      <c r="Q29">
        <v>-15721.508470000001</v>
      </c>
      <c r="R29">
        <v>-4848.6848200000004</v>
      </c>
      <c r="S29">
        <v>4.3899999999999998E-3</v>
      </c>
      <c r="T29">
        <v>3.0000000000000001E-5</v>
      </c>
      <c r="U29">
        <v>4.2199999999999998E-3</v>
      </c>
      <c r="V29">
        <v>4.3099999999999996E-3</v>
      </c>
      <c r="W29">
        <v>5.1700000000000001E-3</v>
      </c>
      <c r="X29">
        <v>0</v>
      </c>
      <c r="Y29">
        <v>0</v>
      </c>
    </row>
    <row r="30" spans="1:25" x14ac:dyDescent="0.25">
      <c r="A30">
        <v>30.824570000000001</v>
      </c>
      <c r="B30">
        <v>22.054040000000001</v>
      </c>
      <c r="C30">
        <v>10.1906</v>
      </c>
      <c r="D30">
        <v>10.36473</v>
      </c>
      <c r="E30">
        <v>16.69284</v>
      </c>
      <c r="F30">
        <v>-1.18512</v>
      </c>
      <c r="G30">
        <v>1.546E-2</v>
      </c>
      <c r="H30">
        <v>0.25989000000000001</v>
      </c>
      <c r="I30">
        <v>0.24173</v>
      </c>
      <c r="J30">
        <v>-3.0244200000000001</v>
      </c>
      <c r="K30">
        <v>6.8669999999999995E-2</v>
      </c>
      <c r="L30">
        <v>-8.5769999999999999E-2</v>
      </c>
      <c r="M30">
        <v>-67.881119999999996</v>
      </c>
      <c r="N30">
        <v>-0.86326000000000003</v>
      </c>
      <c r="O30">
        <v>71.344089999999994</v>
      </c>
      <c r="P30">
        <v>76.705100000000002</v>
      </c>
      <c r="Q30">
        <v>-15721.512119999999</v>
      </c>
      <c r="R30">
        <v>-4848.5754399999996</v>
      </c>
      <c r="S30">
        <v>4.3899999999999998E-3</v>
      </c>
      <c r="T30">
        <v>2.0000000000000002E-5</v>
      </c>
      <c r="U30">
        <v>4.2199999999999998E-3</v>
      </c>
      <c r="V30">
        <v>4.3E-3</v>
      </c>
      <c r="W30">
        <v>5.1700000000000001E-3</v>
      </c>
      <c r="X30">
        <v>0</v>
      </c>
      <c r="Y30">
        <v>0</v>
      </c>
    </row>
    <row r="31" spans="1:25" x14ac:dyDescent="0.25">
      <c r="A31">
        <v>31.8249</v>
      </c>
      <c r="B31">
        <v>22.052820000000001</v>
      </c>
      <c r="C31">
        <v>10.187989999999999</v>
      </c>
      <c r="D31">
        <v>10.362220000000001</v>
      </c>
      <c r="E31">
        <v>16.694420000000001</v>
      </c>
      <c r="F31">
        <v>-1.18512</v>
      </c>
      <c r="G31">
        <v>1.537E-2</v>
      </c>
      <c r="H31">
        <v>0.25957999999999998</v>
      </c>
      <c r="I31">
        <v>0.24288999999999999</v>
      </c>
      <c r="J31">
        <v>-3.0244200000000001</v>
      </c>
      <c r="K31">
        <v>6.7360000000000003E-2</v>
      </c>
      <c r="L31">
        <v>-8.5690000000000002E-2</v>
      </c>
      <c r="M31">
        <v>-67.845680000000002</v>
      </c>
      <c r="N31">
        <v>-0.86378999999999995</v>
      </c>
      <c r="O31">
        <v>71.68629</v>
      </c>
      <c r="P31">
        <v>76.612570000000005</v>
      </c>
      <c r="Q31">
        <v>-15721.580830000001</v>
      </c>
      <c r="R31">
        <v>-4848.2341200000001</v>
      </c>
      <c r="S31">
        <v>4.3899999999999998E-3</v>
      </c>
      <c r="T31">
        <v>3.0000000000000001E-5</v>
      </c>
      <c r="U31">
        <v>4.2199999999999998E-3</v>
      </c>
      <c r="V31">
        <v>4.3E-3</v>
      </c>
      <c r="W31">
        <v>5.1700000000000001E-3</v>
      </c>
      <c r="X31">
        <v>0</v>
      </c>
      <c r="Y31">
        <v>0</v>
      </c>
    </row>
    <row r="32" spans="1:25" x14ac:dyDescent="0.25">
      <c r="A32">
        <v>32.827190000000002</v>
      </c>
      <c r="B32">
        <v>22.052099999999999</v>
      </c>
      <c r="C32">
        <v>10.18735</v>
      </c>
      <c r="D32">
        <v>10.36129</v>
      </c>
      <c r="E32">
        <v>16.694220000000001</v>
      </c>
      <c r="F32">
        <v>-1.18512</v>
      </c>
      <c r="G32">
        <v>1.545E-2</v>
      </c>
      <c r="H32">
        <v>0.25900000000000001</v>
      </c>
      <c r="I32">
        <v>0.24415999999999999</v>
      </c>
      <c r="J32">
        <v>-3.0244200000000001</v>
      </c>
      <c r="K32">
        <v>6.8349999999999994E-2</v>
      </c>
      <c r="L32">
        <v>-8.5750000000000007E-2</v>
      </c>
      <c r="M32">
        <v>-67.839129999999997</v>
      </c>
      <c r="N32">
        <v>-0.86234999999999995</v>
      </c>
      <c r="O32">
        <v>72.0608</v>
      </c>
      <c r="P32">
        <v>76.439660000000003</v>
      </c>
      <c r="Q32">
        <v>-15721.39983</v>
      </c>
      <c r="R32">
        <v>-4848.1305000000002</v>
      </c>
      <c r="S32">
        <v>4.3899999999999998E-3</v>
      </c>
      <c r="T32">
        <v>2.0000000000000002E-5</v>
      </c>
      <c r="U32">
        <v>4.2199999999999998E-3</v>
      </c>
      <c r="V32">
        <v>4.3E-3</v>
      </c>
      <c r="W32">
        <v>5.1700000000000001E-3</v>
      </c>
      <c r="X32">
        <v>0</v>
      </c>
      <c r="Y32">
        <v>0</v>
      </c>
    </row>
    <row r="33" spans="1:25" x14ac:dyDescent="0.25">
      <c r="A33">
        <v>33.830500000000001</v>
      </c>
      <c r="B33">
        <v>22.05057</v>
      </c>
      <c r="C33">
        <v>10.186809999999999</v>
      </c>
      <c r="D33">
        <v>10.36009</v>
      </c>
      <c r="E33">
        <v>16.695340000000002</v>
      </c>
      <c r="F33">
        <v>-1.18512</v>
      </c>
      <c r="G33">
        <v>1.52E-2</v>
      </c>
      <c r="H33">
        <v>0.25800000000000001</v>
      </c>
      <c r="I33">
        <v>0.24396000000000001</v>
      </c>
      <c r="J33">
        <v>-3.0244200000000001</v>
      </c>
      <c r="K33">
        <v>6.7970000000000003E-2</v>
      </c>
      <c r="L33">
        <v>-8.5709999999999995E-2</v>
      </c>
      <c r="M33">
        <v>-67.805589999999995</v>
      </c>
      <c r="N33">
        <v>-0.85906000000000005</v>
      </c>
      <c r="O33">
        <v>72.002099999999999</v>
      </c>
      <c r="P33">
        <v>76.144869999999997</v>
      </c>
      <c r="Q33">
        <v>-15721.32105</v>
      </c>
      <c r="R33">
        <v>-4848.0140899999997</v>
      </c>
      <c r="S33">
        <v>4.3899999999999998E-3</v>
      </c>
      <c r="T33">
        <v>3.0000000000000001E-5</v>
      </c>
      <c r="U33">
        <v>4.2199999999999998E-3</v>
      </c>
      <c r="V33">
        <v>4.2900000000000004E-3</v>
      </c>
      <c r="W33">
        <v>5.1599999999999997E-3</v>
      </c>
      <c r="X33">
        <v>0</v>
      </c>
      <c r="Y33">
        <v>0</v>
      </c>
    </row>
    <row r="34" spans="1:25" x14ac:dyDescent="0.25">
      <c r="A34">
        <v>34.833849999999998</v>
      </c>
      <c r="B34">
        <v>22.049890000000001</v>
      </c>
      <c r="C34">
        <v>10.18571</v>
      </c>
      <c r="D34">
        <v>10.359780000000001</v>
      </c>
      <c r="E34">
        <v>16.696940000000001</v>
      </c>
      <c r="F34">
        <v>-1.18512</v>
      </c>
      <c r="G34">
        <v>1.5640000000000001E-2</v>
      </c>
      <c r="H34">
        <v>0.25655</v>
      </c>
      <c r="I34">
        <v>0.23819000000000001</v>
      </c>
      <c r="J34">
        <v>-3.0244200000000001</v>
      </c>
      <c r="K34">
        <v>6.8659999999999999E-2</v>
      </c>
      <c r="L34">
        <v>-8.5730000000000001E-2</v>
      </c>
      <c r="M34">
        <v>-67.776700000000005</v>
      </c>
      <c r="N34">
        <v>-0.86299000000000003</v>
      </c>
      <c r="O34">
        <v>70.3001</v>
      </c>
      <c r="P34">
        <v>75.718090000000004</v>
      </c>
      <c r="Q34">
        <v>-15721.502500000001</v>
      </c>
      <c r="R34">
        <v>-4847.9199099999996</v>
      </c>
      <c r="S34">
        <v>4.3800000000000002E-3</v>
      </c>
      <c r="T34">
        <v>3.0000000000000001E-5</v>
      </c>
      <c r="U34">
        <v>4.2199999999999998E-3</v>
      </c>
      <c r="V34">
        <v>4.3E-3</v>
      </c>
      <c r="W34">
        <v>5.1599999999999997E-3</v>
      </c>
      <c r="X34">
        <v>0</v>
      </c>
      <c r="Y34">
        <v>0</v>
      </c>
    </row>
    <row r="35" spans="1:25" x14ac:dyDescent="0.25">
      <c r="A35">
        <v>35.835169999999998</v>
      </c>
      <c r="B35">
        <v>22.04824</v>
      </c>
      <c r="C35">
        <v>10.184559999999999</v>
      </c>
      <c r="D35">
        <v>10.357900000000001</v>
      </c>
      <c r="E35">
        <v>16.69632</v>
      </c>
      <c r="F35">
        <v>-1.18512</v>
      </c>
      <c r="G35">
        <v>1.6629999999999999E-2</v>
      </c>
      <c r="H35">
        <v>0.25653999999999999</v>
      </c>
      <c r="I35">
        <v>0.24037</v>
      </c>
      <c r="J35">
        <v>-3.0244200000000001</v>
      </c>
      <c r="K35">
        <v>6.8169999999999994E-2</v>
      </c>
      <c r="L35">
        <v>-8.5720000000000005E-2</v>
      </c>
      <c r="M35">
        <v>-67.763689999999997</v>
      </c>
      <c r="N35">
        <v>-0.85934999999999995</v>
      </c>
      <c r="O35">
        <v>70.94153</v>
      </c>
      <c r="P35">
        <v>75.714500000000001</v>
      </c>
      <c r="Q35">
        <v>-15721.05546</v>
      </c>
      <c r="R35">
        <v>-4847.7186799999999</v>
      </c>
      <c r="S35">
        <v>4.3800000000000002E-3</v>
      </c>
      <c r="T35">
        <v>3.0000000000000001E-5</v>
      </c>
      <c r="U35">
        <v>4.2199999999999998E-3</v>
      </c>
      <c r="V35">
        <v>4.3200000000000001E-3</v>
      </c>
      <c r="W35">
        <v>5.1599999999999997E-3</v>
      </c>
      <c r="X35">
        <v>0</v>
      </c>
      <c r="Y35">
        <v>0</v>
      </c>
    </row>
    <row r="36" spans="1:25" x14ac:dyDescent="0.25">
      <c r="A36">
        <v>36.838479999999997</v>
      </c>
      <c r="B36">
        <v>22.046779999999998</v>
      </c>
      <c r="C36">
        <v>10.183120000000001</v>
      </c>
      <c r="D36">
        <v>10.357049999999999</v>
      </c>
      <c r="E36">
        <v>16.697320000000001</v>
      </c>
      <c r="F36">
        <v>-1.18512</v>
      </c>
      <c r="G36">
        <v>1.6379999999999999E-2</v>
      </c>
      <c r="H36">
        <v>0.25502000000000002</v>
      </c>
      <c r="I36">
        <v>0.24098</v>
      </c>
      <c r="J36">
        <v>-3.0244200000000001</v>
      </c>
      <c r="K36">
        <v>6.8180000000000004E-2</v>
      </c>
      <c r="L36">
        <v>-8.5739999999999997E-2</v>
      </c>
      <c r="M36">
        <v>-67.732529999999997</v>
      </c>
      <c r="N36">
        <v>-0.86228000000000005</v>
      </c>
      <c r="O36">
        <v>71.123940000000005</v>
      </c>
      <c r="P36">
        <v>75.267570000000006</v>
      </c>
      <c r="Q36">
        <v>-15720.962369999999</v>
      </c>
      <c r="R36">
        <v>-4847.5656799999997</v>
      </c>
      <c r="S36">
        <v>4.3899999999999998E-3</v>
      </c>
      <c r="T36">
        <v>3.0000000000000001E-5</v>
      </c>
      <c r="U36">
        <v>4.2199999999999998E-3</v>
      </c>
      <c r="V36">
        <v>4.3099999999999996E-3</v>
      </c>
      <c r="W36">
        <v>5.1500000000000001E-3</v>
      </c>
      <c r="X36">
        <v>0</v>
      </c>
      <c r="Y36">
        <v>0</v>
      </c>
    </row>
    <row r="37" spans="1:25" x14ac:dyDescent="0.25">
      <c r="A37">
        <v>37.84178</v>
      </c>
      <c r="B37">
        <v>22.045919999999999</v>
      </c>
      <c r="C37">
        <v>10.18289</v>
      </c>
      <c r="D37">
        <v>10.35657</v>
      </c>
      <c r="E37">
        <v>16.697030000000002</v>
      </c>
      <c r="F37">
        <v>-1.18512</v>
      </c>
      <c r="G37">
        <v>1.47E-2</v>
      </c>
      <c r="H37">
        <v>0.25501000000000001</v>
      </c>
      <c r="I37">
        <v>0.23718</v>
      </c>
      <c r="J37">
        <v>-3.0244200000000001</v>
      </c>
      <c r="K37">
        <v>6.8040000000000003E-2</v>
      </c>
      <c r="L37">
        <v>-8.5709999999999995E-2</v>
      </c>
      <c r="M37">
        <v>-67.725269999999995</v>
      </c>
      <c r="N37">
        <v>-0.86104999999999998</v>
      </c>
      <c r="O37">
        <v>70.001580000000004</v>
      </c>
      <c r="P37">
        <v>75.262159999999994</v>
      </c>
      <c r="Q37">
        <v>-15720.73774</v>
      </c>
      <c r="R37">
        <v>-4847.5178599999999</v>
      </c>
      <c r="S37">
        <v>4.3800000000000002E-3</v>
      </c>
      <c r="T37">
        <v>3.0000000000000001E-5</v>
      </c>
      <c r="U37">
        <v>4.2199999999999998E-3</v>
      </c>
      <c r="V37">
        <v>4.28E-3</v>
      </c>
      <c r="W37">
        <v>5.1500000000000001E-3</v>
      </c>
      <c r="X37">
        <v>0</v>
      </c>
      <c r="Y37">
        <v>0</v>
      </c>
    </row>
    <row r="38" spans="1:25" x14ac:dyDescent="0.25">
      <c r="A38">
        <v>38.843089999999997</v>
      </c>
      <c r="B38">
        <v>22.044029999999999</v>
      </c>
      <c r="C38">
        <v>10.18215</v>
      </c>
      <c r="D38">
        <v>10.35657</v>
      </c>
      <c r="E38">
        <v>16.69669</v>
      </c>
      <c r="F38">
        <v>-1.18512</v>
      </c>
      <c r="G38">
        <v>1.491E-2</v>
      </c>
      <c r="H38">
        <v>0.25358999999999998</v>
      </c>
      <c r="I38">
        <v>0.23647000000000001</v>
      </c>
      <c r="J38">
        <v>-3.0244200000000001</v>
      </c>
      <c r="K38">
        <v>6.8239999999999995E-2</v>
      </c>
      <c r="L38">
        <v>-8.5620000000000002E-2</v>
      </c>
      <c r="M38">
        <v>-67.705669999999998</v>
      </c>
      <c r="N38">
        <v>-0.86470999999999998</v>
      </c>
      <c r="O38">
        <v>69.790970000000002</v>
      </c>
      <c r="P38">
        <v>74.8429</v>
      </c>
      <c r="Q38">
        <v>-15720.29766</v>
      </c>
      <c r="R38">
        <v>-4847.4689900000003</v>
      </c>
      <c r="S38">
        <v>4.3800000000000002E-3</v>
      </c>
      <c r="T38">
        <v>3.0000000000000001E-5</v>
      </c>
      <c r="U38">
        <v>4.2199999999999998E-3</v>
      </c>
      <c r="V38">
        <v>4.2900000000000004E-3</v>
      </c>
      <c r="W38">
        <v>5.1399999999999996E-3</v>
      </c>
      <c r="X38">
        <v>0</v>
      </c>
      <c r="Y38">
        <v>0</v>
      </c>
    </row>
    <row r="39" spans="1:25" x14ac:dyDescent="0.25">
      <c r="A39">
        <v>39.846409999999999</v>
      </c>
      <c r="B39">
        <v>22.041810000000002</v>
      </c>
      <c r="C39">
        <v>10.18069</v>
      </c>
      <c r="D39">
        <v>10.35478</v>
      </c>
      <c r="E39">
        <v>16.697430000000001</v>
      </c>
      <c r="F39">
        <v>-1.18512</v>
      </c>
      <c r="G39">
        <v>1.485E-2</v>
      </c>
      <c r="H39">
        <v>0.25322</v>
      </c>
      <c r="I39">
        <v>0.23744999999999999</v>
      </c>
      <c r="J39">
        <v>-3.0244200000000001</v>
      </c>
      <c r="K39">
        <v>6.8769999999999998E-2</v>
      </c>
      <c r="L39">
        <v>-8.5680000000000006E-2</v>
      </c>
      <c r="M39">
        <v>-67.668210000000002</v>
      </c>
      <c r="N39">
        <v>-0.86309999999999998</v>
      </c>
      <c r="O39">
        <v>70.080119999999994</v>
      </c>
      <c r="P39">
        <v>74.735309999999998</v>
      </c>
      <c r="Q39">
        <v>-15720.007299999999</v>
      </c>
      <c r="R39">
        <v>-4847.2525999999998</v>
      </c>
      <c r="S39">
        <v>4.3800000000000002E-3</v>
      </c>
      <c r="T39">
        <v>3.0000000000000001E-5</v>
      </c>
      <c r="U39">
        <v>4.2199999999999998E-3</v>
      </c>
      <c r="V39">
        <v>4.2900000000000004E-3</v>
      </c>
      <c r="W39">
        <v>5.1399999999999996E-3</v>
      </c>
      <c r="X39">
        <v>0</v>
      </c>
      <c r="Y39">
        <v>0</v>
      </c>
    </row>
    <row r="40" spans="1:25" x14ac:dyDescent="0.25">
      <c r="A40">
        <v>40.849719999999998</v>
      </c>
      <c r="B40">
        <v>22.040579999999999</v>
      </c>
      <c r="C40">
        <v>10.180730000000001</v>
      </c>
      <c r="D40">
        <v>10.353770000000001</v>
      </c>
      <c r="E40">
        <v>16.697279999999999</v>
      </c>
      <c r="F40">
        <v>-1.18512</v>
      </c>
      <c r="G40">
        <v>1.5900000000000001E-2</v>
      </c>
      <c r="H40">
        <v>0.25239</v>
      </c>
      <c r="I40">
        <v>0.23436000000000001</v>
      </c>
      <c r="J40">
        <v>-3.0244200000000001</v>
      </c>
      <c r="K40">
        <v>6.8760000000000002E-2</v>
      </c>
      <c r="L40">
        <v>-8.5690000000000002E-2</v>
      </c>
      <c r="M40">
        <v>-67.654560000000004</v>
      </c>
      <c r="N40">
        <v>-0.85785999999999996</v>
      </c>
      <c r="O40">
        <v>69.167439999999999</v>
      </c>
      <c r="P40">
        <v>74.488900000000001</v>
      </c>
      <c r="Q40">
        <v>-15719.73474</v>
      </c>
      <c r="R40">
        <v>-4847.1877199999999</v>
      </c>
      <c r="S40">
        <v>4.3699999999999998E-3</v>
      </c>
      <c r="T40">
        <v>3.0000000000000001E-5</v>
      </c>
      <c r="U40">
        <v>4.2199999999999998E-3</v>
      </c>
      <c r="V40">
        <v>4.3099999999999996E-3</v>
      </c>
      <c r="W40">
        <v>5.1399999999999996E-3</v>
      </c>
      <c r="X40">
        <v>0</v>
      </c>
      <c r="Y40">
        <v>0</v>
      </c>
    </row>
    <row r="41" spans="1:25" x14ac:dyDescent="0.25">
      <c r="A41">
        <v>41.851080000000003</v>
      </c>
      <c r="B41">
        <v>22.03961</v>
      </c>
      <c r="C41">
        <v>10.18144</v>
      </c>
      <c r="D41">
        <v>10.35389</v>
      </c>
      <c r="E41">
        <v>16.697040000000001</v>
      </c>
      <c r="F41">
        <v>-1.18512</v>
      </c>
      <c r="G41">
        <v>1.6320000000000001E-2</v>
      </c>
      <c r="H41">
        <v>0.25148999999999999</v>
      </c>
      <c r="I41">
        <v>0.23752999999999999</v>
      </c>
      <c r="J41">
        <v>-3.0244200000000001</v>
      </c>
      <c r="K41">
        <v>6.6530000000000006E-2</v>
      </c>
      <c r="L41">
        <v>-8.5690000000000002E-2</v>
      </c>
      <c r="M41">
        <v>-67.64537</v>
      </c>
      <c r="N41">
        <v>-0.85497000000000001</v>
      </c>
      <c r="O41">
        <v>70.102950000000007</v>
      </c>
      <c r="P41">
        <v>74.223039999999997</v>
      </c>
      <c r="Q41">
        <v>-15719.495940000001</v>
      </c>
      <c r="R41">
        <v>-4847.2433099999998</v>
      </c>
      <c r="S41">
        <v>4.3800000000000002E-3</v>
      </c>
      <c r="T41">
        <v>3.0000000000000001E-5</v>
      </c>
      <c r="U41">
        <v>4.2100000000000002E-3</v>
      </c>
      <c r="V41">
        <v>4.3099999999999996E-3</v>
      </c>
      <c r="W41">
        <v>5.13E-3</v>
      </c>
      <c r="X41">
        <v>0</v>
      </c>
      <c r="Y41">
        <v>0</v>
      </c>
    </row>
    <row r="42" spans="1:25" x14ac:dyDescent="0.25">
      <c r="A42">
        <v>42.85436</v>
      </c>
      <c r="B42">
        <v>22.037479999999999</v>
      </c>
      <c r="C42">
        <v>10.18196</v>
      </c>
      <c r="D42">
        <v>10.354649999999999</v>
      </c>
      <c r="E42">
        <v>16.696770000000001</v>
      </c>
      <c r="F42">
        <v>-1.18512</v>
      </c>
      <c r="G42">
        <v>1.5389999999999999E-2</v>
      </c>
      <c r="H42">
        <v>0.25216</v>
      </c>
      <c r="I42">
        <v>0.23601</v>
      </c>
      <c r="J42">
        <v>-3.0244200000000001</v>
      </c>
      <c r="K42">
        <v>6.8489999999999995E-2</v>
      </c>
      <c r="L42">
        <v>-8.5709999999999995E-2</v>
      </c>
      <c r="M42">
        <v>-67.621880000000004</v>
      </c>
      <c r="N42">
        <v>-0.85616000000000003</v>
      </c>
      <c r="O42">
        <v>69.657169999999994</v>
      </c>
      <c r="P42">
        <v>74.421170000000004</v>
      </c>
      <c r="Q42">
        <v>-15719.02369</v>
      </c>
      <c r="R42">
        <v>-4847.3288599999996</v>
      </c>
      <c r="S42">
        <v>4.3800000000000002E-3</v>
      </c>
      <c r="T42">
        <v>3.0000000000000001E-5</v>
      </c>
      <c r="U42">
        <v>4.2199999999999998E-3</v>
      </c>
      <c r="V42">
        <v>4.3E-3</v>
      </c>
      <c r="W42">
        <v>5.1399999999999996E-3</v>
      </c>
      <c r="X42">
        <v>0</v>
      </c>
      <c r="Y42">
        <v>0</v>
      </c>
    </row>
    <row r="43" spans="1:25" x14ac:dyDescent="0.25">
      <c r="A43">
        <v>43.857709999999997</v>
      </c>
      <c r="B43">
        <v>22.035820000000001</v>
      </c>
      <c r="C43">
        <v>10.18052</v>
      </c>
      <c r="D43">
        <v>10.35449</v>
      </c>
      <c r="E43">
        <v>16.695309999999999</v>
      </c>
      <c r="F43">
        <v>-1.18512</v>
      </c>
      <c r="G43">
        <v>1.434E-2</v>
      </c>
      <c r="H43">
        <v>0.25002999999999997</v>
      </c>
      <c r="I43">
        <v>0.23366999999999999</v>
      </c>
      <c r="J43">
        <v>-3.0244200000000001</v>
      </c>
      <c r="K43">
        <v>6.9610000000000005E-2</v>
      </c>
      <c r="L43">
        <v>-8.5680000000000006E-2</v>
      </c>
      <c r="M43">
        <v>-67.619309999999999</v>
      </c>
      <c r="N43">
        <v>-0.86246999999999996</v>
      </c>
      <c r="O43">
        <v>68.964709999999997</v>
      </c>
      <c r="P43">
        <v>73.794229999999999</v>
      </c>
      <c r="Q43">
        <v>-15718.409159999999</v>
      </c>
      <c r="R43">
        <v>-4847.2223999999997</v>
      </c>
      <c r="S43">
        <v>4.3699999999999998E-3</v>
      </c>
      <c r="T43">
        <v>3.0000000000000001E-5</v>
      </c>
      <c r="U43">
        <v>4.2199999999999998E-3</v>
      </c>
      <c r="V43">
        <v>4.28E-3</v>
      </c>
      <c r="W43">
        <v>5.13E-3</v>
      </c>
      <c r="X43">
        <v>0</v>
      </c>
      <c r="Y43">
        <v>0</v>
      </c>
    </row>
    <row r="44" spans="1:25" x14ac:dyDescent="0.25">
      <c r="A44">
        <v>44.859029999999997</v>
      </c>
      <c r="B44">
        <v>22.035270000000001</v>
      </c>
      <c r="C44">
        <v>10.18013</v>
      </c>
      <c r="D44">
        <v>10.353400000000001</v>
      </c>
      <c r="E44">
        <v>16.693739999999998</v>
      </c>
      <c r="F44">
        <v>-1.18512</v>
      </c>
      <c r="G44">
        <v>1.4670000000000001E-2</v>
      </c>
      <c r="H44">
        <v>0.24861</v>
      </c>
      <c r="I44">
        <v>0.23480000000000001</v>
      </c>
      <c r="J44">
        <v>-3.0244200000000001</v>
      </c>
      <c r="K44">
        <v>6.7400000000000002E-2</v>
      </c>
      <c r="L44">
        <v>-8.5690000000000002E-2</v>
      </c>
      <c r="M44">
        <v>-67.632159999999999</v>
      </c>
      <c r="N44">
        <v>-0.85902999999999996</v>
      </c>
      <c r="O44">
        <v>69.298779999999994</v>
      </c>
      <c r="P44">
        <v>73.374459999999999</v>
      </c>
      <c r="Q44">
        <v>-15717.991690000001</v>
      </c>
      <c r="R44">
        <v>-4847.12374</v>
      </c>
      <c r="S44">
        <v>4.3800000000000002E-3</v>
      </c>
      <c r="T44">
        <v>3.0000000000000001E-5</v>
      </c>
      <c r="U44">
        <v>4.2199999999999998E-3</v>
      </c>
      <c r="V44">
        <v>4.28E-3</v>
      </c>
      <c r="W44">
        <v>5.1200000000000004E-3</v>
      </c>
      <c r="X44">
        <v>0</v>
      </c>
      <c r="Y44">
        <v>0</v>
      </c>
    </row>
    <row r="45" spans="1:25" x14ac:dyDescent="0.25">
      <c r="A45">
        <v>45.862319999999997</v>
      </c>
      <c r="B45">
        <v>22.033259999999999</v>
      </c>
      <c r="C45">
        <v>10.178330000000001</v>
      </c>
      <c r="D45">
        <v>10.35289</v>
      </c>
      <c r="E45">
        <v>16.692150000000002</v>
      </c>
      <c r="F45">
        <v>-1.18512</v>
      </c>
      <c r="G45">
        <v>1.6219999999999998E-2</v>
      </c>
      <c r="H45">
        <v>0.24970999999999999</v>
      </c>
      <c r="I45">
        <v>0.23449999999999999</v>
      </c>
      <c r="J45">
        <v>-3.0244200000000001</v>
      </c>
      <c r="K45">
        <v>6.8140000000000006E-2</v>
      </c>
      <c r="L45">
        <v>-8.5669999999999996E-2</v>
      </c>
      <c r="M45">
        <v>-67.626850000000005</v>
      </c>
      <c r="N45">
        <v>-0.86539999999999995</v>
      </c>
      <c r="O45">
        <v>69.210710000000006</v>
      </c>
      <c r="P45">
        <v>73.698359999999994</v>
      </c>
      <c r="Q45">
        <v>-15717.28297</v>
      </c>
      <c r="R45">
        <v>-4846.96965</v>
      </c>
      <c r="S45">
        <v>4.3800000000000002E-3</v>
      </c>
      <c r="T45">
        <v>3.0000000000000001E-5</v>
      </c>
      <c r="U45">
        <v>4.2199999999999998E-3</v>
      </c>
      <c r="V45">
        <v>4.3099999999999996E-3</v>
      </c>
      <c r="W45">
        <v>5.13E-3</v>
      </c>
      <c r="X45">
        <v>0</v>
      </c>
      <c r="Y45">
        <v>0</v>
      </c>
    </row>
    <row r="46" spans="1:25" x14ac:dyDescent="0.25">
      <c r="A46">
        <v>46.865630000000003</v>
      </c>
      <c r="B46">
        <v>22.031929999999999</v>
      </c>
      <c r="C46">
        <v>10.17859</v>
      </c>
      <c r="D46">
        <v>10.35167</v>
      </c>
      <c r="E46">
        <v>16.69145</v>
      </c>
      <c r="F46">
        <v>-1.18512</v>
      </c>
      <c r="G46">
        <v>1.453E-2</v>
      </c>
      <c r="H46">
        <v>0.24664</v>
      </c>
      <c r="I46">
        <v>0.23111999999999999</v>
      </c>
      <c r="J46">
        <v>-3.0244200000000001</v>
      </c>
      <c r="K46">
        <v>6.6780000000000006E-2</v>
      </c>
      <c r="L46">
        <v>-8.5629999999999998E-2</v>
      </c>
      <c r="M46">
        <v>-67.618870000000001</v>
      </c>
      <c r="N46">
        <v>-0.85809999999999997</v>
      </c>
      <c r="O46">
        <v>68.213250000000002</v>
      </c>
      <c r="P46">
        <v>72.791870000000003</v>
      </c>
      <c r="Q46">
        <v>-15716.881369999999</v>
      </c>
      <c r="R46">
        <v>-4846.9055600000002</v>
      </c>
      <c r="S46">
        <v>4.3699999999999998E-3</v>
      </c>
      <c r="T46">
        <v>3.0000000000000001E-5</v>
      </c>
      <c r="U46">
        <v>4.2100000000000002E-3</v>
      </c>
      <c r="V46">
        <v>4.28E-3</v>
      </c>
      <c r="W46">
        <v>5.11E-3</v>
      </c>
      <c r="X46">
        <v>0</v>
      </c>
      <c r="Y46">
        <v>0</v>
      </c>
    </row>
    <row r="47" spans="1:25" x14ac:dyDescent="0.25">
      <c r="A47">
        <v>47.866950000000003</v>
      </c>
      <c r="B47">
        <v>22.029140000000002</v>
      </c>
      <c r="C47">
        <v>10.178319999999999</v>
      </c>
      <c r="D47">
        <v>10.35182</v>
      </c>
      <c r="E47">
        <v>16.689720000000001</v>
      </c>
      <c r="F47">
        <v>-1.18512</v>
      </c>
      <c r="G47">
        <v>1.472E-2</v>
      </c>
      <c r="H47">
        <v>0.24697</v>
      </c>
      <c r="I47">
        <v>0.23139999999999999</v>
      </c>
      <c r="J47">
        <v>-3.0244200000000001</v>
      </c>
      <c r="K47">
        <v>6.7349999999999993E-2</v>
      </c>
      <c r="L47">
        <v>-8.5709999999999995E-2</v>
      </c>
      <c r="M47">
        <v>-67.605530000000002</v>
      </c>
      <c r="N47">
        <v>-0.86016000000000004</v>
      </c>
      <c r="O47">
        <v>68.294300000000007</v>
      </c>
      <c r="P47">
        <v>72.891670000000005</v>
      </c>
      <c r="Q47">
        <v>-15715.990320000001</v>
      </c>
      <c r="R47">
        <v>-4846.89761</v>
      </c>
      <c r="S47">
        <v>4.3699999999999998E-3</v>
      </c>
      <c r="T47">
        <v>3.0000000000000001E-5</v>
      </c>
      <c r="U47">
        <v>4.2199999999999998E-3</v>
      </c>
      <c r="V47">
        <v>4.28E-3</v>
      </c>
      <c r="W47">
        <v>5.11E-3</v>
      </c>
      <c r="X47">
        <v>0</v>
      </c>
      <c r="Y47">
        <v>0</v>
      </c>
    </row>
    <row r="48" spans="1:25" x14ac:dyDescent="0.25">
      <c r="A48">
        <v>48.870269999999998</v>
      </c>
      <c r="B48">
        <v>22.027699999999999</v>
      </c>
      <c r="C48">
        <v>10.17685</v>
      </c>
      <c r="D48">
        <v>10.35148</v>
      </c>
      <c r="E48">
        <v>16.687740000000002</v>
      </c>
      <c r="F48">
        <v>-1.18512</v>
      </c>
      <c r="G48">
        <v>1.451E-2</v>
      </c>
      <c r="H48">
        <v>0.24428</v>
      </c>
      <c r="I48">
        <v>0.22899</v>
      </c>
      <c r="J48">
        <v>-3.0244200000000001</v>
      </c>
      <c r="K48">
        <v>6.7760000000000001E-2</v>
      </c>
      <c r="L48">
        <v>-8.5690000000000002E-2</v>
      </c>
      <c r="M48">
        <v>-67.612260000000006</v>
      </c>
      <c r="N48">
        <v>-0.86573999999999995</v>
      </c>
      <c r="O48">
        <v>67.582809999999995</v>
      </c>
      <c r="P48">
        <v>72.095730000000003</v>
      </c>
      <c r="Q48">
        <v>-15715.317129999999</v>
      </c>
      <c r="R48">
        <v>-4846.77729</v>
      </c>
      <c r="S48">
        <v>4.3699999999999998E-3</v>
      </c>
      <c r="T48">
        <v>3.0000000000000001E-5</v>
      </c>
      <c r="U48">
        <v>4.2199999999999998E-3</v>
      </c>
      <c r="V48">
        <v>4.28E-3</v>
      </c>
      <c r="W48">
        <v>5.1000000000000004E-3</v>
      </c>
      <c r="X48">
        <v>0</v>
      </c>
      <c r="Y48">
        <v>0</v>
      </c>
    </row>
    <row r="49" spans="1:25" x14ac:dyDescent="0.25">
      <c r="A49">
        <v>49.873579999999997</v>
      </c>
      <c r="B49">
        <v>22.026440000000001</v>
      </c>
      <c r="C49">
        <v>10.177300000000001</v>
      </c>
      <c r="D49">
        <v>10.351100000000001</v>
      </c>
      <c r="E49">
        <v>16.685839999999999</v>
      </c>
      <c r="F49">
        <v>-1.18512</v>
      </c>
      <c r="G49">
        <v>1.5140000000000001E-2</v>
      </c>
      <c r="H49">
        <v>0.24374999999999999</v>
      </c>
      <c r="I49">
        <v>0.22822000000000001</v>
      </c>
      <c r="J49">
        <v>-3.0244200000000001</v>
      </c>
      <c r="K49">
        <v>6.8129999999999996E-2</v>
      </c>
      <c r="L49">
        <v>-8.5739999999999997E-2</v>
      </c>
      <c r="M49">
        <v>-67.620400000000004</v>
      </c>
      <c r="N49">
        <v>-0.86162000000000005</v>
      </c>
      <c r="O49">
        <v>67.357039999999998</v>
      </c>
      <c r="P49">
        <v>71.940520000000006</v>
      </c>
      <c r="Q49">
        <v>-15714.695540000001</v>
      </c>
      <c r="R49">
        <v>-4846.7818600000001</v>
      </c>
      <c r="S49">
        <v>4.3699999999999998E-3</v>
      </c>
      <c r="T49">
        <v>3.0000000000000001E-5</v>
      </c>
      <c r="U49">
        <v>4.2199999999999998E-3</v>
      </c>
      <c r="V49">
        <v>4.2900000000000004E-3</v>
      </c>
      <c r="W49">
        <v>5.1000000000000004E-3</v>
      </c>
      <c r="X49">
        <v>0</v>
      </c>
      <c r="Y49">
        <v>0</v>
      </c>
    </row>
    <row r="50" spans="1:25" x14ac:dyDescent="0.25">
      <c r="A50">
        <v>50.87491</v>
      </c>
      <c r="B50">
        <v>22.024290000000001</v>
      </c>
      <c r="C50">
        <v>10.177199999999999</v>
      </c>
      <c r="D50">
        <v>10.35014</v>
      </c>
      <c r="E50">
        <v>16.684329999999999</v>
      </c>
      <c r="F50">
        <v>-1.18512</v>
      </c>
      <c r="G50">
        <v>1.485E-2</v>
      </c>
      <c r="H50">
        <v>0.24163000000000001</v>
      </c>
      <c r="I50">
        <v>0.22696</v>
      </c>
      <c r="J50">
        <v>-3.0244200000000001</v>
      </c>
      <c r="K50">
        <v>6.7540000000000003E-2</v>
      </c>
      <c r="L50">
        <v>-8.566E-2</v>
      </c>
      <c r="M50">
        <v>-67.612300000000005</v>
      </c>
      <c r="N50">
        <v>-0.85738000000000003</v>
      </c>
      <c r="O50">
        <v>66.983850000000004</v>
      </c>
      <c r="P50">
        <v>71.313209999999998</v>
      </c>
      <c r="Q50">
        <v>-15713.974389999999</v>
      </c>
      <c r="R50">
        <v>-4846.7113799999997</v>
      </c>
      <c r="S50">
        <v>4.3600000000000002E-3</v>
      </c>
      <c r="T50">
        <v>3.0000000000000001E-5</v>
      </c>
      <c r="U50">
        <v>4.2199999999999998E-3</v>
      </c>
      <c r="V50">
        <v>4.2900000000000004E-3</v>
      </c>
      <c r="W50">
        <v>5.0899999999999999E-3</v>
      </c>
      <c r="X50">
        <v>0</v>
      </c>
      <c r="Y50">
        <v>0</v>
      </c>
    </row>
    <row r="51" spans="1:25" x14ac:dyDescent="0.25">
      <c r="A51">
        <v>51.878219999999999</v>
      </c>
      <c r="B51">
        <v>22.022580000000001</v>
      </c>
      <c r="C51">
        <v>10.1767</v>
      </c>
      <c r="D51">
        <v>10.349460000000001</v>
      </c>
      <c r="E51">
        <v>16.681909999999998</v>
      </c>
      <c r="F51">
        <v>-1.18512</v>
      </c>
      <c r="G51">
        <v>1.5730000000000001E-2</v>
      </c>
      <c r="H51">
        <v>0.24137</v>
      </c>
      <c r="I51">
        <v>0.22528999999999999</v>
      </c>
      <c r="J51">
        <v>-3.0244200000000001</v>
      </c>
      <c r="K51">
        <v>6.7820000000000005E-2</v>
      </c>
      <c r="L51">
        <v>-8.5720000000000005E-2</v>
      </c>
      <c r="M51">
        <v>-67.62133</v>
      </c>
      <c r="N51">
        <v>-0.85650999999999999</v>
      </c>
      <c r="O51">
        <v>66.491399999999999</v>
      </c>
      <c r="P51">
        <v>71.2376</v>
      </c>
      <c r="Q51">
        <v>-15713.15933</v>
      </c>
      <c r="R51">
        <v>-4846.6323000000002</v>
      </c>
      <c r="S51">
        <v>4.3600000000000002E-3</v>
      </c>
      <c r="T51">
        <v>3.0000000000000001E-5</v>
      </c>
      <c r="U51">
        <v>4.2199999999999998E-3</v>
      </c>
      <c r="V51">
        <v>4.3E-3</v>
      </c>
      <c r="W51">
        <v>5.0899999999999999E-3</v>
      </c>
      <c r="X51">
        <v>0</v>
      </c>
      <c r="Y51">
        <v>0</v>
      </c>
    </row>
    <row r="52" spans="1:25" x14ac:dyDescent="0.25">
      <c r="A52">
        <v>52.881540000000001</v>
      </c>
      <c r="B52">
        <v>22.021149999999999</v>
      </c>
      <c r="C52">
        <v>10.17516</v>
      </c>
      <c r="D52">
        <v>10.34848</v>
      </c>
      <c r="E52">
        <v>16.678979999999999</v>
      </c>
      <c r="F52">
        <v>-1.18512</v>
      </c>
      <c r="G52">
        <v>1.521E-2</v>
      </c>
      <c r="H52">
        <v>0.23985000000000001</v>
      </c>
      <c r="I52">
        <v>0.22555</v>
      </c>
      <c r="J52">
        <v>-3.0244200000000001</v>
      </c>
      <c r="K52">
        <v>6.8739999999999996E-2</v>
      </c>
      <c r="L52">
        <v>-8.5690000000000002E-2</v>
      </c>
      <c r="M52">
        <v>-67.640410000000003</v>
      </c>
      <c r="N52">
        <v>-0.85929</v>
      </c>
      <c r="O52">
        <v>66.568389999999994</v>
      </c>
      <c r="P52">
        <v>70.789829999999995</v>
      </c>
      <c r="Q52">
        <v>-15712.302750000001</v>
      </c>
      <c r="R52">
        <v>-4846.4645600000003</v>
      </c>
      <c r="S52">
        <v>4.3600000000000002E-3</v>
      </c>
      <c r="T52">
        <v>3.0000000000000001E-5</v>
      </c>
      <c r="U52">
        <v>4.2199999999999998E-3</v>
      </c>
      <c r="V52">
        <v>4.2900000000000004E-3</v>
      </c>
      <c r="W52">
        <v>5.0800000000000003E-3</v>
      </c>
      <c r="X52">
        <v>0</v>
      </c>
      <c r="Y52">
        <v>0</v>
      </c>
    </row>
    <row r="53" spans="1:25" x14ac:dyDescent="0.25">
      <c r="A53">
        <v>53.882860000000001</v>
      </c>
      <c r="B53">
        <v>22.019670000000001</v>
      </c>
      <c r="C53">
        <v>10.173780000000001</v>
      </c>
      <c r="D53">
        <v>10.34746</v>
      </c>
      <c r="E53">
        <v>16.676130000000001</v>
      </c>
      <c r="F53">
        <v>-1.18512</v>
      </c>
      <c r="G53">
        <v>1.6420000000000001E-2</v>
      </c>
      <c r="H53">
        <v>0.23996999999999999</v>
      </c>
      <c r="I53">
        <v>0.22355</v>
      </c>
      <c r="J53">
        <v>-3.0244200000000001</v>
      </c>
      <c r="K53">
        <v>6.7930000000000004E-2</v>
      </c>
      <c r="L53">
        <v>-8.5779999999999995E-2</v>
      </c>
      <c r="M53">
        <v>-67.657669999999996</v>
      </c>
      <c r="N53">
        <v>-0.86106000000000005</v>
      </c>
      <c r="O53">
        <v>65.978800000000007</v>
      </c>
      <c r="P53">
        <v>70.824929999999995</v>
      </c>
      <c r="Q53">
        <v>-15711.449360000001</v>
      </c>
      <c r="R53">
        <v>-4846.3049300000002</v>
      </c>
      <c r="S53">
        <v>4.3600000000000002E-3</v>
      </c>
      <c r="T53">
        <v>2.0000000000000002E-5</v>
      </c>
      <c r="U53">
        <v>4.2199999999999998E-3</v>
      </c>
      <c r="V53">
        <v>4.3200000000000001E-3</v>
      </c>
      <c r="W53">
        <v>5.0800000000000003E-3</v>
      </c>
      <c r="X53">
        <v>0</v>
      </c>
      <c r="Y53">
        <v>0</v>
      </c>
    </row>
    <row r="54" spans="1:25" x14ac:dyDescent="0.25">
      <c r="A54">
        <v>54.884180000000001</v>
      </c>
      <c r="B54">
        <v>22.018380000000001</v>
      </c>
      <c r="C54">
        <v>10.171939999999999</v>
      </c>
      <c r="D54">
        <v>10.345700000000001</v>
      </c>
      <c r="E54">
        <v>16.673179999999999</v>
      </c>
      <c r="F54">
        <v>-1.18512</v>
      </c>
      <c r="G54">
        <v>1.472E-2</v>
      </c>
      <c r="H54">
        <v>0.23918</v>
      </c>
      <c r="I54">
        <v>0.22589000000000001</v>
      </c>
      <c r="J54">
        <v>-3.0244200000000001</v>
      </c>
      <c r="K54">
        <v>6.6839999999999997E-2</v>
      </c>
      <c r="L54">
        <v>-8.5730000000000001E-2</v>
      </c>
      <c r="M54">
        <v>-67.678759999999997</v>
      </c>
      <c r="N54">
        <v>-0.86141999999999996</v>
      </c>
      <c r="O54">
        <v>66.668319999999994</v>
      </c>
      <c r="P54">
        <v>70.590119999999999</v>
      </c>
      <c r="Q54">
        <v>-15710.614820000001</v>
      </c>
      <c r="R54">
        <v>-4846.0654699999996</v>
      </c>
      <c r="S54">
        <v>4.3600000000000002E-3</v>
      </c>
      <c r="T54">
        <v>3.0000000000000001E-5</v>
      </c>
      <c r="U54">
        <v>4.2100000000000002E-3</v>
      </c>
      <c r="V54">
        <v>4.28E-3</v>
      </c>
      <c r="W54">
        <v>5.0800000000000003E-3</v>
      </c>
      <c r="X54">
        <v>0</v>
      </c>
      <c r="Y54">
        <v>0</v>
      </c>
    </row>
    <row r="55" spans="1:25" x14ac:dyDescent="0.25">
      <c r="A55">
        <v>55.887500000000003</v>
      </c>
      <c r="B55">
        <v>22.016629999999999</v>
      </c>
      <c r="C55">
        <v>10.17093</v>
      </c>
      <c r="D55">
        <v>10.343830000000001</v>
      </c>
      <c r="E55">
        <v>16.670089999999998</v>
      </c>
      <c r="F55">
        <v>-1.18512</v>
      </c>
      <c r="G55">
        <v>1.5100000000000001E-2</v>
      </c>
      <c r="H55">
        <v>0.24237</v>
      </c>
      <c r="I55">
        <v>0.22555</v>
      </c>
      <c r="J55">
        <v>-3.0244200000000001</v>
      </c>
      <c r="K55">
        <v>6.9970000000000004E-2</v>
      </c>
      <c r="L55">
        <v>-8.5650000000000004E-2</v>
      </c>
      <c r="M55">
        <v>-67.695689999999999</v>
      </c>
      <c r="N55">
        <v>-0.85716999999999999</v>
      </c>
      <c r="O55">
        <v>66.569320000000005</v>
      </c>
      <c r="P55">
        <v>71.533630000000002</v>
      </c>
      <c r="Q55">
        <v>-15709.6618</v>
      </c>
      <c r="R55">
        <v>-4845.8729700000004</v>
      </c>
      <c r="S55">
        <v>4.3600000000000002E-3</v>
      </c>
      <c r="T55">
        <v>3.0000000000000001E-5</v>
      </c>
      <c r="U55">
        <v>4.2199999999999998E-3</v>
      </c>
      <c r="V55">
        <v>4.2900000000000004E-3</v>
      </c>
      <c r="W55">
        <v>5.0899999999999999E-3</v>
      </c>
      <c r="X55">
        <v>0</v>
      </c>
      <c r="Y55">
        <v>0</v>
      </c>
    </row>
    <row r="56" spans="1:25" x14ac:dyDescent="0.25">
      <c r="A56">
        <v>56.890839999999997</v>
      </c>
      <c r="B56">
        <v>22.016439999999999</v>
      </c>
      <c r="C56">
        <v>10.16976</v>
      </c>
      <c r="D56">
        <v>10.342779999999999</v>
      </c>
      <c r="E56">
        <v>16.666329999999999</v>
      </c>
      <c r="F56">
        <v>-1.18512</v>
      </c>
      <c r="G56">
        <v>1.502E-2</v>
      </c>
      <c r="H56">
        <v>0.24532000000000001</v>
      </c>
      <c r="I56">
        <v>0.22331000000000001</v>
      </c>
      <c r="J56">
        <v>-3.0244200000000001</v>
      </c>
      <c r="K56">
        <v>6.7049999999999998E-2</v>
      </c>
      <c r="L56">
        <v>-8.5690000000000002E-2</v>
      </c>
      <c r="M56">
        <v>-67.741010000000003</v>
      </c>
      <c r="N56">
        <v>-0.85777000000000003</v>
      </c>
      <c r="O56">
        <v>65.906630000000007</v>
      </c>
      <c r="P56">
        <v>72.403540000000007</v>
      </c>
      <c r="Q56">
        <v>-15708.88183</v>
      </c>
      <c r="R56">
        <v>-4845.7254599999997</v>
      </c>
      <c r="S56">
        <v>4.3600000000000002E-3</v>
      </c>
      <c r="T56">
        <v>3.0000000000000001E-5</v>
      </c>
      <c r="U56">
        <v>4.2100000000000002E-3</v>
      </c>
      <c r="V56">
        <v>4.2900000000000004E-3</v>
      </c>
      <c r="W56">
        <v>5.11E-3</v>
      </c>
      <c r="X56">
        <v>0</v>
      </c>
      <c r="Y56">
        <v>0</v>
      </c>
    </row>
    <row r="57" spans="1:25" x14ac:dyDescent="0.25">
      <c r="A57">
        <v>57.892159999999997</v>
      </c>
      <c r="B57">
        <v>22.016069999999999</v>
      </c>
      <c r="C57">
        <v>10.168659999999999</v>
      </c>
      <c r="D57">
        <v>10.34177</v>
      </c>
      <c r="E57">
        <v>16.664950000000001</v>
      </c>
      <c r="F57">
        <v>-1.18512</v>
      </c>
      <c r="G57">
        <v>1.389E-2</v>
      </c>
      <c r="H57">
        <v>0.24726000000000001</v>
      </c>
      <c r="I57">
        <v>0.23388999999999999</v>
      </c>
      <c r="J57">
        <v>-3.0244200000000001</v>
      </c>
      <c r="K57">
        <v>6.7849999999999994E-2</v>
      </c>
      <c r="L57">
        <v>-8.5639999999999994E-2</v>
      </c>
      <c r="M57">
        <v>-67.753780000000006</v>
      </c>
      <c r="N57">
        <v>-0.85821999999999998</v>
      </c>
      <c r="O57">
        <v>69.030810000000002</v>
      </c>
      <c r="P57">
        <v>72.975129999999993</v>
      </c>
      <c r="Q57">
        <v>-15708.53759</v>
      </c>
      <c r="R57">
        <v>-4845.5845900000004</v>
      </c>
      <c r="S57">
        <v>4.3699999999999998E-3</v>
      </c>
      <c r="T57">
        <v>3.0000000000000001E-5</v>
      </c>
      <c r="U57">
        <v>4.2199999999999998E-3</v>
      </c>
      <c r="V57">
        <v>4.2700000000000004E-3</v>
      </c>
      <c r="W57">
        <v>5.11E-3</v>
      </c>
      <c r="X57">
        <v>0</v>
      </c>
      <c r="Y57">
        <v>0</v>
      </c>
    </row>
    <row r="58" spans="1:25" x14ac:dyDescent="0.25">
      <c r="A58">
        <v>58.895479999999999</v>
      </c>
      <c r="B58">
        <v>22.015519999999999</v>
      </c>
      <c r="C58">
        <v>10.168469999999999</v>
      </c>
      <c r="D58">
        <v>10.340909999999999</v>
      </c>
      <c r="E58">
        <v>16.66236</v>
      </c>
      <c r="F58">
        <v>-1.18512</v>
      </c>
      <c r="G58">
        <v>1.5740000000000001E-2</v>
      </c>
      <c r="H58">
        <v>0.24970999999999999</v>
      </c>
      <c r="I58">
        <v>0.23399</v>
      </c>
      <c r="J58">
        <v>-3.0244200000000001</v>
      </c>
      <c r="K58">
        <v>6.8839999999999998E-2</v>
      </c>
      <c r="L58">
        <v>-8.5639999999999994E-2</v>
      </c>
      <c r="M58">
        <v>-67.779510000000002</v>
      </c>
      <c r="N58">
        <v>-0.85487999999999997</v>
      </c>
      <c r="O58">
        <v>69.059489999999997</v>
      </c>
      <c r="P58">
        <v>73.697959999999995</v>
      </c>
      <c r="Q58">
        <v>-15707.91971</v>
      </c>
      <c r="R58">
        <v>-4845.5148600000002</v>
      </c>
      <c r="S58">
        <v>4.3699999999999998E-3</v>
      </c>
      <c r="T58">
        <v>3.0000000000000001E-5</v>
      </c>
      <c r="U58">
        <v>4.2199999999999998E-3</v>
      </c>
      <c r="V58">
        <v>4.3E-3</v>
      </c>
      <c r="W58">
        <v>5.13E-3</v>
      </c>
      <c r="X58">
        <v>0</v>
      </c>
      <c r="Y58">
        <v>0</v>
      </c>
    </row>
    <row r="59" spans="1:25" x14ac:dyDescent="0.25">
      <c r="A59">
        <v>59.898800000000001</v>
      </c>
      <c r="B59">
        <v>22.0154</v>
      </c>
      <c r="C59">
        <v>10.16727</v>
      </c>
      <c r="D59">
        <v>10.33977</v>
      </c>
      <c r="E59">
        <v>16.660039999999999</v>
      </c>
      <c r="F59">
        <v>-1.18512</v>
      </c>
      <c r="G59">
        <v>1.6230000000000001E-2</v>
      </c>
      <c r="H59">
        <v>0.25219000000000003</v>
      </c>
      <c r="I59">
        <v>0.23501</v>
      </c>
      <c r="J59">
        <v>-3.0244200000000001</v>
      </c>
      <c r="K59">
        <v>6.8349999999999994E-2</v>
      </c>
      <c r="L59">
        <v>-8.5730000000000001E-2</v>
      </c>
      <c r="M59">
        <v>-67.807419999999993</v>
      </c>
      <c r="N59">
        <v>-0.85516999999999999</v>
      </c>
      <c r="O59">
        <v>69.359949999999998</v>
      </c>
      <c r="P59">
        <v>74.431830000000005</v>
      </c>
      <c r="Q59">
        <v>-15707.43801</v>
      </c>
      <c r="R59">
        <v>-4845.3594400000002</v>
      </c>
      <c r="S59">
        <v>4.3800000000000002E-3</v>
      </c>
      <c r="T59">
        <v>3.0000000000000001E-5</v>
      </c>
      <c r="U59">
        <v>4.2199999999999998E-3</v>
      </c>
      <c r="V59">
        <v>4.3099999999999996E-3</v>
      </c>
      <c r="W59">
        <v>5.1399999999999996E-3</v>
      </c>
      <c r="X59">
        <v>0</v>
      </c>
      <c r="Y59">
        <v>0</v>
      </c>
    </row>
    <row r="60" spans="1:25" x14ac:dyDescent="0.25">
      <c r="A60">
        <v>60.89913</v>
      </c>
      <c r="B60">
        <v>22.01502</v>
      </c>
      <c r="C60">
        <v>10.16611</v>
      </c>
      <c r="D60">
        <v>10.33868</v>
      </c>
      <c r="E60">
        <v>16.659420000000001</v>
      </c>
      <c r="F60">
        <v>-1.18512</v>
      </c>
      <c r="G60">
        <v>1.5939999999999999E-2</v>
      </c>
      <c r="H60">
        <v>0.25341999999999998</v>
      </c>
      <c r="I60">
        <v>0.24018999999999999</v>
      </c>
      <c r="J60">
        <v>-3.0244200000000001</v>
      </c>
      <c r="K60">
        <v>6.7790000000000003E-2</v>
      </c>
      <c r="L60">
        <v>-8.5650000000000004E-2</v>
      </c>
      <c r="M60">
        <v>-67.810429999999997</v>
      </c>
      <c r="N60">
        <v>-0.85553999999999997</v>
      </c>
      <c r="O60">
        <v>70.890550000000005</v>
      </c>
      <c r="P60">
        <v>74.793040000000005</v>
      </c>
      <c r="Q60">
        <v>-15707.242329999999</v>
      </c>
      <c r="R60">
        <v>-4845.20928</v>
      </c>
      <c r="S60">
        <v>4.3800000000000002E-3</v>
      </c>
      <c r="T60">
        <v>3.0000000000000001E-5</v>
      </c>
      <c r="U60">
        <v>4.2199999999999998E-3</v>
      </c>
      <c r="V60">
        <v>4.3099999999999996E-3</v>
      </c>
      <c r="W60">
        <v>5.1399999999999996E-3</v>
      </c>
      <c r="X60">
        <v>0</v>
      </c>
      <c r="Y60">
        <v>0</v>
      </c>
    </row>
    <row r="61" spans="1:25" x14ac:dyDescent="0.25">
      <c r="A61">
        <v>61.902410000000003</v>
      </c>
      <c r="B61">
        <v>22.015129999999999</v>
      </c>
      <c r="C61">
        <v>10.165290000000001</v>
      </c>
      <c r="D61">
        <v>10.3383</v>
      </c>
      <c r="E61">
        <v>16.65822</v>
      </c>
      <c r="F61">
        <v>-1.18512</v>
      </c>
      <c r="G61">
        <v>1.5630000000000002E-2</v>
      </c>
      <c r="H61">
        <v>0.25511</v>
      </c>
      <c r="I61">
        <v>0.2379</v>
      </c>
      <c r="J61">
        <v>-3.0244200000000001</v>
      </c>
      <c r="K61">
        <v>6.7739999999999995E-2</v>
      </c>
      <c r="L61">
        <v>-8.566E-2</v>
      </c>
      <c r="M61">
        <v>-67.827119999999994</v>
      </c>
      <c r="N61">
        <v>-0.85773999999999995</v>
      </c>
      <c r="O61">
        <v>70.212410000000006</v>
      </c>
      <c r="P61">
        <v>75.291979999999995</v>
      </c>
      <c r="Q61">
        <v>-15707.02778</v>
      </c>
      <c r="R61">
        <v>-4845.1294699999999</v>
      </c>
      <c r="S61">
        <v>4.3800000000000002E-3</v>
      </c>
      <c r="T61">
        <v>3.0000000000000001E-5</v>
      </c>
      <c r="U61">
        <v>4.2199999999999998E-3</v>
      </c>
      <c r="V61">
        <v>4.3E-3</v>
      </c>
      <c r="W61">
        <v>5.1500000000000001E-3</v>
      </c>
      <c r="X61">
        <v>0</v>
      </c>
      <c r="Y61">
        <v>0</v>
      </c>
    </row>
    <row r="62" spans="1:25" x14ac:dyDescent="0.25">
      <c r="A62">
        <v>62.905720000000002</v>
      </c>
      <c r="B62">
        <v>22.014559999999999</v>
      </c>
      <c r="C62">
        <v>10.16441</v>
      </c>
      <c r="D62">
        <v>10.336449999999999</v>
      </c>
      <c r="E62">
        <v>16.65718</v>
      </c>
      <c r="F62">
        <v>-1.18512</v>
      </c>
      <c r="G62">
        <v>1.584E-2</v>
      </c>
      <c r="H62">
        <v>0.25616</v>
      </c>
      <c r="I62">
        <v>0.24087</v>
      </c>
      <c r="J62">
        <v>-3.0244200000000001</v>
      </c>
      <c r="K62">
        <v>6.6470000000000001E-2</v>
      </c>
      <c r="L62">
        <v>-8.5720000000000005E-2</v>
      </c>
      <c r="M62">
        <v>-67.833020000000005</v>
      </c>
      <c r="N62">
        <v>-0.85294000000000003</v>
      </c>
      <c r="O62">
        <v>71.089079999999996</v>
      </c>
      <c r="P62">
        <v>75.603890000000007</v>
      </c>
      <c r="Q62">
        <v>-15706.711020000001</v>
      </c>
      <c r="R62">
        <v>-4844.9480800000001</v>
      </c>
      <c r="S62">
        <v>4.3899999999999998E-3</v>
      </c>
      <c r="T62">
        <v>3.0000000000000001E-5</v>
      </c>
      <c r="U62">
        <v>4.2100000000000002E-3</v>
      </c>
      <c r="V62">
        <v>4.3E-3</v>
      </c>
      <c r="W62">
        <v>5.1599999999999997E-3</v>
      </c>
      <c r="X62">
        <v>0</v>
      </c>
      <c r="Y62">
        <v>0</v>
      </c>
    </row>
    <row r="63" spans="1:25" x14ac:dyDescent="0.25">
      <c r="A63">
        <v>63.907049999999998</v>
      </c>
      <c r="B63">
        <v>22.014900000000001</v>
      </c>
      <c r="C63">
        <v>10.16295</v>
      </c>
      <c r="D63">
        <v>10.33619</v>
      </c>
      <c r="E63">
        <v>16.6569</v>
      </c>
      <c r="F63">
        <v>-1.18512</v>
      </c>
      <c r="G63">
        <v>1.669E-2</v>
      </c>
      <c r="H63">
        <v>0.25746999999999998</v>
      </c>
      <c r="I63">
        <v>0.24154999999999999</v>
      </c>
      <c r="J63">
        <v>-3.0244200000000001</v>
      </c>
      <c r="K63">
        <v>6.6930000000000003E-2</v>
      </c>
      <c r="L63">
        <v>-8.566E-2</v>
      </c>
      <c r="M63">
        <v>-67.840950000000007</v>
      </c>
      <c r="N63">
        <v>-0.85887999999999998</v>
      </c>
      <c r="O63">
        <v>71.290850000000006</v>
      </c>
      <c r="P63">
        <v>75.988439999999997</v>
      </c>
      <c r="Q63">
        <v>-15706.723620000001</v>
      </c>
      <c r="R63">
        <v>-4844.8334400000003</v>
      </c>
      <c r="S63">
        <v>4.3899999999999998E-3</v>
      </c>
      <c r="T63">
        <v>3.0000000000000001E-5</v>
      </c>
      <c r="U63">
        <v>4.2100000000000002E-3</v>
      </c>
      <c r="V63">
        <v>4.3200000000000001E-3</v>
      </c>
      <c r="W63">
        <v>5.1599999999999997E-3</v>
      </c>
      <c r="X63">
        <v>0</v>
      </c>
      <c r="Y63">
        <v>0</v>
      </c>
    </row>
    <row r="64" spans="1:25" x14ac:dyDescent="0.25">
      <c r="A64">
        <v>64.910359999999997</v>
      </c>
      <c r="B64">
        <v>22.014710000000001</v>
      </c>
      <c r="C64">
        <v>10.16217</v>
      </c>
      <c r="D64">
        <v>10.33544</v>
      </c>
      <c r="E64">
        <v>16.656300000000002</v>
      </c>
      <c r="F64">
        <v>-1.18512</v>
      </c>
      <c r="G64">
        <v>1.5879999999999998E-2</v>
      </c>
      <c r="H64">
        <v>0.25929000000000002</v>
      </c>
      <c r="I64">
        <v>0.24071000000000001</v>
      </c>
      <c r="J64">
        <v>-3.0244200000000001</v>
      </c>
      <c r="K64">
        <v>6.7049999999999998E-2</v>
      </c>
      <c r="L64">
        <v>-8.5680000000000006E-2</v>
      </c>
      <c r="M64">
        <v>-67.846140000000005</v>
      </c>
      <c r="N64">
        <v>-0.85901000000000005</v>
      </c>
      <c r="O64">
        <v>71.04325</v>
      </c>
      <c r="P64">
        <v>76.52749</v>
      </c>
      <c r="Q64">
        <v>-15706.567300000001</v>
      </c>
      <c r="R64">
        <v>-4844.7317199999998</v>
      </c>
      <c r="S64">
        <v>4.3899999999999998E-3</v>
      </c>
      <c r="T64">
        <v>3.0000000000000001E-5</v>
      </c>
      <c r="U64">
        <v>4.2100000000000002E-3</v>
      </c>
      <c r="V64">
        <v>4.3E-3</v>
      </c>
      <c r="W64">
        <v>5.1700000000000001E-3</v>
      </c>
      <c r="X64">
        <v>0</v>
      </c>
      <c r="Y64">
        <v>0</v>
      </c>
    </row>
    <row r="65" spans="1:25" x14ac:dyDescent="0.25">
      <c r="A65">
        <v>65.913700000000006</v>
      </c>
      <c r="B65">
        <v>22.01444</v>
      </c>
      <c r="C65">
        <v>10.16169</v>
      </c>
      <c r="D65">
        <v>10.334820000000001</v>
      </c>
      <c r="E65">
        <v>16.657250000000001</v>
      </c>
      <c r="F65">
        <v>-1.18512</v>
      </c>
      <c r="G65">
        <v>1.529E-2</v>
      </c>
      <c r="H65">
        <v>0.25901999999999997</v>
      </c>
      <c r="I65">
        <v>0.24557999999999999</v>
      </c>
      <c r="J65">
        <v>-3.0244200000000001</v>
      </c>
      <c r="K65">
        <v>6.9110000000000005E-2</v>
      </c>
      <c r="L65">
        <v>-8.5699999999999998E-2</v>
      </c>
      <c r="M65">
        <v>-67.830730000000003</v>
      </c>
      <c r="N65">
        <v>-0.85831999999999997</v>
      </c>
      <c r="O65">
        <v>72.479489999999998</v>
      </c>
      <c r="P65">
        <v>76.447950000000006</v>
      </c>
      <c r="Q65">
        <v>-15706.701499999999</v>
      </c>
      <c r="R65">
        <v>-4844.6585999999998</v>
      </c>
      <c r="S65">
        <v>4.3899999999999998E-3</v>
      </c>
      <c r="T65">
        <v>3.0000000000000001E-5</v>
      </c>
      <c r="U65">
        <v>4.2199999999999998E-3</v>
      </c>
      <c r="V65">
        <v>4.2900000000000004E-3</v>
      </c>
      <c r="W65">
        <v>5.1700000000000001E-3</v>
      </c>
      <c r="X65">
        <v>0</v>
      </c>
      <c r="Y65">
        <v>0</v>
      </c>
    </row>
    <row r="66" spans="1:25" x14ac:dyDescent="0.25">
      <c r="A66">
        <v>66.915000000000006</v>
      </c>
      <c r="B66">
        <v>22.013210000000001</v>
      </c>
      <c r="C66">
        <v>10.160959999999999</v>
      </c>
      <c r="D66">
        <v>10.33502</v>
      </c>
      <c r="E66">
        <v>16.657859999999999</v>
      </c>
      <c r="F66">
        <v>-1.18512</v>
      </c>
      <c r="G66">
        <v>1.5599999999999999E-2</v>
      </c>
      <c r="H66">
        <v>0.25968000000000002</v>
      </c>
      <c r="I66">
        <v>0.24525</v>
      </c>
      <c r="J66">
        <v>-3.0244200000000001</v>
      </c>
      <c r="K66">
        <v>6.694E-2</v>
      </c>
      <c r="L66">
        <v>-8.5639999999999994E-2</v>
      </c>
      <c r="M66">
        <v>-67.807419999999993</v>
      </c>
      <c r="N66">
        <v>-0.86292000000000002</v>
      </c>
      <c r="O66">
        <v>72.381690000000006</v>
      </c>
      <c r="P66">
        <v>76.642830000000004</v>
      </c>
      <c r="Q66">
        <v>-15706.576859999999</v>
      </c>
      <c r="R66">
        <v>-4844.6227200000003</v>
      </c>
      <c r="S66">
        <v>4.3899999999999998E-3</v>
      </c>
      <c r="T66">
        <v>3.0000000000000001E-5</v>
      </c>
      <c r="U66">
        <v>4.2100000000000002E-3</v>
      </c>
      <c r="V66">
        <v>4.3E-3</v>
      </c>
      <c r="W66">
        <v>5.1700000000000001E-3</v>
      </c>
      <c r="X66">
        <v>0</v>
      </c>
      <c r="Y66">
        <v>0</v>
      </c>
    </row>
    <row r="67" spans="1:25" x14ac:dyDescent="0.25">
      <c r="A67">
        <v>67.918319999999994</v>
      </c>
      <c r="B67">
        <v>22.013670000000001</v>
      </c>
      <c r="C67">
        <v>10.160439999999999</v>
      </c>
      <c r="D67">
        <v>10.335599999999999</v>
      </c>
      <c r="E67">
        <v>16.65896</v>
      </c>
      <c r="F67">
        <v>-1.18512</v>
      </c>
      <c r="G67">
        <v>1.5640000000000001E-2</v>
      </c>
      <c r="H67">
        <v>0.25803999999999999</v>
      </c>
      <c r="I67">
        <v>0.24582999999999999</v>
      </c>
      <c r="J67">
        <v>-3.0244200000000001</v>
      </c>
      <c r="K67">
        <v>6.9070000000000006E-2</v>
      </c>
      <c r="L67">
        <v>-8.5699999999999998E-2</v>
      </c>
      <c r="M67">
        <v>-67.799300000000002</v>
      </c>
      <c r="N67">
        <v>-0.86836000000000002</v>
      </c>
      <c r="O67">
        <v>72.554029999999997</v>
      </c>
      <c r="P67">
        <v>76.157499999999999</v>
      </c>
      <c r="Q67">
        <v>-15706.88622</v>
      </c>
      <c r="R67">
        <v>-4844.6267500000004</v>
      </c>
      <c r="S67">
        <v>4.3899999999999998E-3</v>
      </c>
      <c r="T67">
        <v>3.0000000000000001E-5</v>
      </c>
      <c r="U67">
        <v>4.2199999999999998E-3</v>
      </c>
      <c r="V67">
        <v>4.3E-3</v>
      </c>
      <c r="W67">
        <v>5.1599999999999997E-3</v>
      </c>
      <c r="X67">
        <v>0</v>
      </c>
      <c r="Y67">
        <v>0</v>
      </c>
    </row>
    <row r="68" spans="1:25" x14ac:dyDescent="0.25">
      <c r="A68">
        <v>68.921660000000003</v>
      </c>
      <c r="B68">
        <v>22.012799999999999</v>
      </c>
      <c r="C68">
        <v>10.16023</v>
      </c>
      <c r="D68">
        <v>10.335760000000001</v>
      </c>
      <c r="E68">
        <v>16.66</v>
      </c>
      <c r="F68">
        <v>-1.18512</v>
      </c>
      <c r="G68">
        <v>1.5980000000000001E-2</v>
      </c>
      <c r="H68">
        <v>0.25813000000000003</v>
      </c>
      <c r="I68">
        <v>0.24435999999999999</v>
      </c>
      <c r="J68">
        <v>-3.0244200000000001</v>
      </c>
      <c r="K68">
        <v>6.8879999999999997E-2</v>
      </c>
      <c r="L68">
        <v>-8.5699999999999998E-2</v>
      </c>
      <c r="M68">
        <v>-67.775080000000003</v>
      </c>
      <c r="N68">
        <v>-0.87019999999999997</v>
      </c>
      <c r="O68">
        <v>72.119619999999998</v>
      </c>
      <c r="P68">
        <v>76.184470000000005</v>
      </c>
      <c r="Q68">
        <v>-15706.91927</v>
      </c>
      <c r="R68">
        <v>-4844.6232200000004</v>
      </c>
      <c r="S68">
        <v>4.3899999999999998E-3</v>
      </c>
      <c r="T68">
        <v>3.0000000000000001E-5</v>
      </c>
      <c r="U68">
        <v>4.2199999999999998E-3</v>
      </c>
      <c r="V68">
        <v>4.3099999999999996E-3</v>
      </c>
      <c r="W68">
        <v>5.1599999999999997E-3</v>
      </c>
      <c r="X68">
        <v>0</v>
      </c>
      <c r="Y68">
        <v>0</v>
      </c>
    </row>
    <row r="69" spans="1:25" x14ac:dyDescent="0.25">
      <c r="A69">
        <v>69.921949999999995</v>
      </c>
      <c r="B69">
        <v>22.011900000000001</v>
      </c>
      <c r="C69">
        <v>10.160869999999999</v>
      </c>
      <c r="D69">
        <v>10.33511</v>
      </c>
      <c r="E69">
        <v>16.661210000000001</v>
      </c>
      <c r="F69">
        <v>-1.18512</v>
      </c>
      <c r="G69">
        <v>1.5299999999999999E-2</v>
      </c>
      <c r="H69">
        <v>0.25783</v>
      </c>
      <c r="I69">
        <v>0.24353</v>
      </c>
      <c r="J69">
        <v>-3.0244200000000001</v>
      </c>
      <c r="K69">
        <v>6.8150000000000002E-2</v>
      </c>
      <c r="L69">
        <v>-8.5680000000000006E-2</v>
      </c>
      <c r="M69">
        <v>-67.748379999999997</v>
      </c>
      <c r="N69">
        <v>-0.86382000000000003</v>
      </c>
      <c r="O69">
        <v>71.874970000000005</v>
      </c>
      <c r="P69">
        <v>76.094560000000001</v>
      </c>
      <c r="Q69">
        <v>-15706.981019999999</v>
      </c>
      <c r="R69">
        <v>-4844.6226299999998</v>
      </c>
      <c r="S69">
        <v>4.3899999999999998E-3</v>
      </c>
      <c r="T69">
        <v>3.0000000000000001E-5</v>
      </c>
      <c r="U69">
        <v>4.2199999999999998E-3</v>
      </c>
      <c r="V69">
        <v>4.2900000000000004E-3</v>
      </c>
      <c r="W69">
        <v>5.1599999999999997E-3</v>
      </c>
      <c r="X69">
        <v>0</v>
      </c>
      <c r="Y69">
        <v>0</v>
      </c>
    </row>
    <row r="70" spans="1:25" x14ac:dyDescent="0.25">
      <c r="A70">
        <v>70.925290000000004</v>
      </c>
      <c r="B70">
        <v>22.0108</v>
      </c>
      <c r="C70">
        <v>10.16018</v>
      </c>
      <c r="D70">
        <v>10.3345</v>
      </c>
      <c r="E70">
        <v>16.661359999999998</v>
      </c>
      <c r="F70">
        <v>-1.18512</v>
      </c>
      <c r="G70">
        <v>1.502E-2</v>
      </c>
      <c r="H70">
        <v>0.25684000000000001</v>
      </c>
      <c r="I70">
        <v>0.24160000000000001</v>
      </c>
      <c r="J70">
        <v>-3.0244200000000001</v>
      </c>
      <c r="K70">
        <v>6.8529999999999994E-2</v>
      </c>
      <c r="L70">
        <v>-8.5699999999999998E-2</v>
      </c>
      <c r="M70">
        <v>-67.732600000000005</v>
      </c>
      <c r="N70">
        <v>-0.86423000000000005</v>
      </c>
      <c r="O70">
        <v>71.305480000000003</v>
      </c>
      <c r="P70">
        <v>75.802409999999995</v>
      </c>
      <c r="Q70">
        <v>-15706.79351</v>
      </c>
      <c r="R70">
        <v>-4844.5361899999998</v>
      </c>
      <c r="S70">
        <v>4.3899999999999998E-3</v>
      </c>
      <c r="T70">
        <v>3.0000000000000001E-5</v>
      </c>
      <c r="U70">
        <v>4.2199999999999998E-3</v>
      </c>
      <c r="V70">
        <v>4.2900000000000004E-3</v>
      </c>
      <c r="W70">
        <v>5.1599999999999997E-3</v>
      </c>
      <c r="X70">
        <v>0</v>
      </c>
      <c r="Y70">
        <v>0</v>
      </c>
    </row>
    <row r="71" spans="1:25" x14ac:dyDescent="0.25">
      <c r="A71">
        <v>71.928619999999995</v>
      </c>
      <c r="B71">
        <v>22.009609999999999</v>
      </c>
      <c r="C71">
        <v>10.160489999999999</v>
      </c>
      <c r="D71">
        <v>10.33431</v>
      </c>
      <c r="E71">
        <v>16.663360000000001</v>
      </c>
      <c r="F71">
        <v>-1.18512</v>
      </c>
      <c r="G71">
        <v>1.506E-2</v>
      </c>
      <c r="H71">
        <v>0.25551000000000001</v>
      </c>
      <c r="I71">
        <v>0.24035999999999999</v>
      </c>
      <c r="J71">
        <v>-3.0244200000000001</v>
      </c>
      <c r="K71">
        <v>6.9070000000000006E-2</v>
      </c>
      <c r="L71">
        <v>-8.5720000000000005E-2</v>
      </c>
      <c r="M71">
        <v>-67.692220000000006</v>
      </c>
      <c r="N71">
        <v>-0.86177000000000004</v>
      </c>
      <c r="O71">
        <v>70.940550000000002</v>
      </c>
      <c r="P71">
        <v>75.411320000000003</v>
      </c>
      <c r="Q71">
        <v>-15706.95342</v>
      </c>
      <c r="R71">
        <v>-4844.5444799999996</v>
      </c>
      <c r="S71">
        <v>4.3800000000000002E-3</v>
      </c>
      <c r="T71">
        <v>3.0000000000000001E-5</v>
      </c>
      <c r="U71">
        <v>4.2199999999999998E-3</v>
      </c>
      <c r="V71">
        <v>4.2900000000000004E-3</v>
      </c>
      <c r="W71">
        <v>5.1500000000000001E-3</v>
      </c>
      <c r="X71">
        <v>0</v>
      </c>
      <c r="Y71">
        <v>0</v>
      </c>
    </row>
    <row r="72" spans="1:25" x14ac:dyDescent="0.25">
      <c r="A72">
        <v>72.929910000000007</v>
      </c>
      <c r="B72">
        <v>22.008970000000001</v>
      </c>
      <c r="C72">
        <v>10.159269999999999</v>
      </c>
      <c r="D72">
        <v>10.333629999999999</v>
      </c>
      <c r="E72">
        <v>16.66356</v>
      </c>
      <c r="F72">
        <v>-1.18512</v>
      </c>
      <c r="G72">
        <v>1.532E-2</v>
      </c>
      <c r="H72">
        <v>0.25491999999999998</v>
      </c>
      <c r="I72">
        <v>0.24068000000000001</v>
      </c>
      <c r="J72">
        <v>-3.0244200000000001</v>
      </c>
      <c r="K72">
        <v>6.7599999999999993E-2</v>
      </c>
      <c r="L72">
        <v>-8.5650000000000004E-2</v>
      </c>
      <c r="M72">
        <v>-67.681600000000003</v>
      </c>
      <c r="N72">
        <v>-0.86441999999999997</v>
      </c>
      <c r="O72">
        <v>71.032820000000001</v>
      </c>
      <c r="P72">
        <v>75.237260000000006</v>
      </c>
      <c r="Q72">
        <v>-15706.86767</v>
      </c>
      <c r="R72">
        <v>-4844.4176900000002</v>
      </c>
      <c r="S72">
        <v>4.3899999999999998E-3</v>
      </c>
      <c r="T72">
        <v>3.0000000000000001E-5</v>
      </c>
      <c r="U72">
        <v>4.2199999999999998E-3</v>
      </c>
      <c r="V72">
        <v>4.2900000000000004E-3</v>
      </c>
      <c r="W72">
        <v>5.1500000000000001E-3</v>
      </c>
      <c r="X72">
        <v>0</v>
      </c>
      <c r="Y72">
        <v>0</v>
      </c>
    </row>
    <row r="73" spans="1:25" x14ac:dyDescent="0.25">
      <c r="A73">
        <v>73.933220000000006</v>
      </c>
      <c r="B73">
        <v>22.00787</v>
      </c>
      <c r="C73">
        <v>10.159549999999999</v>
      </c>
      <c r="D73">
        <v>10.333</v>
      </c>
      <c r="E73">
        <v>16.664429999999999</v>
      </c>
      <c r="F73">
        <v>-1.18512</v>
      </c>
      <c r="G73">
        <v>1.478E-2</v>
      </c>
      <c r="H73">
        <v>0.25599</v>
      </c>
      <c r="I73">
        <v>0.24318000000000001</v>
      </c>
      <c r="J73">
        <v>-3.0244200000000001</v>
      </c>
      <c r="K73">
        <v>6.8199999999999997E-2</v>
      </c>
      <c r="L73">
        <v>-8.5709999999999995E-2</v>
      </c>
      <c r="M73">
        <v>-67.656670000000005</v>
      </c>
      <c r="N73">
        <v>-0.85992000000000002</v>
      </c>
      <c r="O73">
        <v>71.772840000000002</v>
      </c>
      <c r="P73">
        <v>75.553169999999994</v>
      </c>
      <c r="Q73">
        <v>-15706.8195</v>
      </c>
      <c r="R73">
        <v>-4844.3947699999999</v>
      </c>
      <c r="S73">
        <v>4.3899999999999998E-3</v>
      </c>
      <c r="T73">
        <v>3.0000000000000001E-5</v>
      </c>
      <c r="U73">
        <v>4.2199999999999998E-3</v>
      </c>
      <c r="V73">
        <v>4.28E-3</v>
      </c>
      <c r="W73">
        <v>5.1500000000000001E-3</v>
      </c>
      <c r="X73">
        <v>0</v>
      </c>
      <c r="Y73">
        <v>0</v>
      </c>
    </row>
    <row r="74" spans="1:25" x14ac:dyDescent="0.25">
      <c r="A74">
        <v>74.936539999999994</v>
      </c>
      <c r="B74">
        <v>22.006319999999999</v>
      </c>
      <c r="C74">
        <v>10.15931</v>
      </c>
      <c r="D74">
        <v>10.332380000000001</v>
      </c>
      <c r="E74">
        <v>16.663640000000001</v>
      </c>
      <c r="F74">
        <v>-1.18512</v>
      </c>
      <c r="G74">
        <v>1.567E-2</v>
      </c>
      <c r="H74">
        <v>0.25424000000000002</v>
      </c>
      <c r="I74">
        <v>0.23844000000000001</v>
      </c>
      <c r="J74">
        <v>-3.0244200000000001</v>
      </c>
      <c r="K74">
        <v>6.6850000000000007E-2</v>
      </c>
      <c r="L74">
        <v>-8.5669999999999996E-2</v>
      </c>
      <c r="M74">
        <v>-67.647030000000001</v>
      </c>
      <c r="N74">
        <v>-0.85804999999999998</v>
      </c>
      <c r="O74">
        <v>70.371939999999995</v>
      </c>
      <c r="P74">
        <v>75.035039999999995</v>
      </c>
      <c r="Q74">
        <v>-15706.361779999999</v>
      </c>
      <c r="R74">
        <v>-4844.3374000000003</v>
      </c>
      <c r="S74">
        <v>4.3800000000000002E-3</v>
      </c>
      <c r="T74">
        <v>3.0000000000000001E-5</v>
      </c>
      <c r="U74">
        <v>4.2100000000000002E-3</v>
      </c>
      <c r="V74">
        <v>4.3E-3</v>
      </c>
      <c r="W74">
        <v>5.1500000000000001E-3</v>
      </c>
      <c r="X74">
        <v>0</v>
      </c>
      <c r="Y74">
        <v>0</v>
      </c>
    </row>
    <row r="75" spans="1:25" x14ac:dyDescent="0.25">
      <c r="A75">
        <v>75.937889999999996</v>
      </c>
      <c r="B75">
        <v>22.004740000000002</v>
      </c>
      <c r="C75">
        <v>10.157360000000001</v>
      </c>
      <c r="D75">
        <v>10.33221</v>
      </c>
      <c r="E75">
        <v>16.663350000000001</v>
      </c>
      <c r="F75">
        <v>-1.18512</v>
      </c>
      <c r="G75">
        <v>1.555E-2</v>
      </c>
      <c r="H75">
        <v>0.25468000000000002</v>
      </c>
      <c r="I75">
        <v>0.24065</v>
      </c>
      <c r="J75">
        <v>-3.0244200000000001</v>
      </c>
      <c r="K75">
        <v>6.8879999999999997E-2</v>
      </c>
      <c r="L75">
        <v>-8.5739999999999997E-2</v>
      </c>
      <c r="M75">
        <v>-67.630679999999998</v>
      </c>
      <c r="N75">
        <v>-0.86682000000000003</v>
      </c>
      <c r="O75">
        <v>71.024240000000006</v>
      </c>
      <c r="P75">
        <v>75.165980000000005</v>
      </c>
      <c r="Q75">
        <v>-15705.99235</v>
      </c>
      <c r="R75">
        <v>-4844.1962400000002</v>
      </c>
      <c r="S75">
        <v>4.3899999999999998E-3</v>
      </c>
      <c r="T75">
        <v>3.0000000000000001E-5</v>
      </c>
      <c r="U75">
        <v>4.2199999999999998E-3</v>
      </c>
      <c r="V75">
        <v>4.3E-3</v>
      </c>
      <c r="W75">
        <v>5.1500000000000001E-3</v>
      </c>
      <c r="X75">
        <v>0</v>
      </c>
      <c r="Y75">
        <v>0</v>
      </c>
    </row>
    <row r="76" spans="1:25" x14ac:dyDescent="0.25">
      <c r="A76">
        <v>76.941180000000003</v>
      </c>
      <c r="B76">
        <v>22.003630000000001</v>
      </c>
      <c r="C76">
        <v>10.15748</v>
      </c>
      <c r="D76">
        <v>10.331379999999999</v>
      </c>
      <c r="E76">
        <v>16.663489999999999</v>
      </c>
      <c r="F76">
        <v>-1.18512</v>
      </c>
      <c r="G76">
        <v>1.512E-2</v>
      </c>
      <c r="H76">
        <v>0.25306000000000001</v>
      </c>
      <c r="I76">
        <v>0.23471</v>
      </c>
      <c r="J76">
        <v>-3.0244200000000001</v>
      </c>
      <c r="K76">
        <v>6.7400000000000002E-2</v>
      </c>
      <c r="L76">
        <v>-8.5629999999999998E-2</v>
      </c>
      <c r="M76">
        <v>-67.614879999999999</v>
      </c>
      <c r="N76">
        <v>-0.86212</v>
      </c>
      <c r="O76">
        <v>69.273070000000004</v>
      </c>
      <c r="P76">
        <v>74.68656</v>
      </c>
      <c r="Q76">
        <v>-15705.800660000001</v>
      </c>
      <c r="R76">
        <v>-4844.1489499999998</v>
      </c>
      <c r="S76">
        <v>4.3800000000000002E-3</v>
      </c>
      <c r="T76">
        <v>3.0000000000000001E-5</v>
      </c>
      <c r="U76">
        <v>4.2199999999999998E-3</v>
      </c>
      <c r="V76">
        <v>4.2900000000000004E-3</v>
      </c>
      <c r="W76">
        <v>5.1399999999999996E-3</v>
      </c>
      <c r="X76">
        <v>0</v>
      </c>
      <c r="Y76">
        <v>0</v>
      </c>
    </row>
    <row r="77" spans="1:25" x14ac:dyDescent="0.25">
      <c r="A77">
        <v>77.944490000000002</v>
      </c>
      <c r="B77">
        <v>22.00235</v>
      </c>
      <c r="C77">
        <v>10.157360000000001</v>
      </c>
      <c r="D77">
        <v>10.33121</v>
      </c>
      <c r="E77">
        <v>16.663360000000001</v>
      </c>
      <c r="F77">
        <v>-1.18512</v>
      </c>
      <c r="G77">
        <v>1.5389999999999999E-2</v>
      </c>
      <c r="H77">
        <v>0.25289</v>
      </c>
      <c r="I77">
        <v>0.23597000000000001</v>
      </c>
      <c r="J77">
        <v>-3.0244200000000001</v>
      </c>
      <c r="K77">
        <v>6.8729999999999999E-2</v>
      </c>
      <c r="L77">
        <v>-8.5730000000000001E-2</v>
      </c>
      <c r="M77">
        <v>-67.600279999999998</v>
      </c>
      <c r="N77">
        <v>-0.86189000000000004</v>
      </c>
      <c r="O77">
        <v>69.645229999999998</v>
      </c>
      <c r="P77">
        <v>74.637810000000002</v>
      </c>
      <c r="Q77">
        <v>-15705.52245</v>
      </c>
      <c r="R77">
        <v>-4844.1294600000001</v>
      </c>
      <c r="S77">
        <v>4.3800000000000002E-3</v>
      </c>
      <c r="T77">
        <v>3.0000000000000001E-5</v>
      </c>
      <c r="U77">
        <v>4.2199999999999998E-3</v>
      </c>
      <c r="V77">
        <v>4.3E-3</v>
      </c>
      <c r="W77">
        <v>5.1399999999999996E-3</v>
      </c>
      <c r="X77">
        <v>0</v>
      </c>
      <c r="Y77">
        <v>0</v>
      </c>
    </row>
    <row r="78" spans="1:25" x14ac:dyDescent="0.25">
      <c r="A78">
        <v>78.947810000000004</v>
      </c>
      <c r="B78">
        <v>22.000830000000001</v>
      </c>
      <c r="C78">
        <v>10.15662</v>
      </c>
      <c r="D78">
        <v>10.33065</v>
      </c>
      <c r="E78">
        <v>16.662949999999999</v>
      </c>
      <c r="F78">
        <v>-1.18512</v>
      </c>
      <c r="G78">
        <v>1.5049999999999999E-2</v>
      </c>
      <c r="H78">
        <v>0.25192999999999999</v>
      </c>
      <c r="I78">
        <v>0.23696</v>
      </c>
      <c r="J78">
        <v>-3.0244200000000001</v>
      </c>
      <c r="K78">
        <v>6.7400000000000002E-2</v>
      </c>
      <c r="L78">
        <v>-8.5720000000000005E-2</v>
      </c>
      <c r="M78">
        <v>-67.586240000000004</v>
      </c>
      <c r="N78">
        <v>-0.86277999999999999</v>
      </c>
      <c r="O78">
        <v>69.934839999999994</v>
      </c>
      <c r="P78">
        <v>74.353250000000003</v>
      </c>
      <c r="Q78">
        <v>-15705.14435</v>
      </c>
      <c r="R78">
        <v>-4844.04342</v>
      </c>
      <c r="S78">
        <v>4.3800000000000002E-3</v>
      </c>
      <c r="T78">
        <v>3.0000000000000001E-5</v>
      </c>
      <c r="U78">
        <v>4.2199999999999998E-3</v>
      </c>
      <c r="V78">
        <v>4.2900000000000004E-3</v>
      </c>
      <c r="W78">
        <v>5.1399999999999996E-3</v>
      </c>
      <c r="X78">
        <v>0</v>
      </c>
      <c r="Y78">
        <v>0</v>
      </c>
    </row>
    <row r="79" spans="1:25" x14ac:dyDescent="0.25">
      <c r="A79">
        <v>79.949129999999997</v>
      </c>
      <c r="B79">
        <v>21.999210000000001</v>
      </c>
      <c r="C79">
        <v>10.15616</v>
      </c>
      <c r="D79">
        <v>10.32987</v>
      </c>
      <c r="E79">
        <v>16.66273</v>
      </c>
      <c r="F79">
        <v>-1.18512</v>
      </c>
      <c r="G79">
        <v>1.474E-2</v>
      </c>
      <c r="H79">
        <v>0.25146000000000002</v>
      </c>
      <c r="I79">
        <v>0.23599000000000001</v>
      </c>
      <c r="J79">
        <v>-3.0244200000000001</v>
      </c>
      <c r="K79">
        <v>6.8210000000000007E-2</v>
      </c>
      <c r="L79">
        <v>-8.5650000000000004E-2</v>
      </c>
      <c r="M79">
        <v>-67.568579999999997</v>
      </c>
      <c r="N79">
        <v>-0.86116000000000004</v>
      </c>
      <c r="O79">
        <v>69.650530000000003</v>
      </c>
      <c r="P79">
        <v>74.216350000000006</v>
      </c>
      <c r="Q79">
        <v>-15704.77959</v>
      </c>
      <c r="R79">
        <v>-4843.9606100000001</v>
      </c>
      <c r="S79">
        <v>4.3800000000000002E-3</v>
      </c>
      <c r="T79">
        <v>3.0000000000000001E-5</v>
      </c>
      <c r="U79">
        <v>4.2199999999999998E-3</v>
      </c>
      <c r="V79">
        <v>4.28E-3</v>
      </c>
      <c r="W79">
        <v>5.13E-3</v>
      </c>
      <c r="X79">
        <v>0</v>
      </c>
      <c r="Y79">
        <v>0</v>
      </c>
    </row>
    <row r="80" spans="1:25" x14ac:dyDescent="0.25">
      <c r="A80">
        <v>80.952449999999999</v>
      </c>
      <c r="B80">
        <v>21.998390000000001</v>
      </c>
      <c r="C80">
        <v>10.15404</v>
      </c>
      <c r="D80">
        <v>10.327909999999999</v>
      </c>
      <c r="E80">
        <v>16.661149999999999</v>
      </c>
      <c r="F80">
        <v>-1.18512</v>
      </c>
      <c r="G80">
        <v>1.5769999999999999E-2</v>
      </c>
      <c r="H80">
        <v>0.24992</v>
      </c>
      <c r="I80">
        <v>0.23433000000000001</v>
      </c>
      <c r="J80">
        <v>-3.0244200000000001</v>
      </c>
      <c r="K80">
        <v>6.8190000000000001E-2</v>
      </c>
      <c r="L80">
        <v>-8.5750000000000007E-2</v>
      </c>
      <c r="M80">
        <v>-67.578209999999999</v>
      </c>
      <c r="N80">
        <v>-0.86199999999999999</v>
      </c>
      <c r="O80">
        <v>69.159390000000002</v>
      </c>
      <c r="P80">
        <v>73.760350000000003</v>
      </c>
      <c r="Q80">
        <v>-15704.307699999999</v>
      </c>
      <c r="R80">
        <v>-4843.6887900000002</v>
      </c>
      <c r="S80">
        <v>4.3699999999999998E-3</v>
      </c>
      <c r="T80">
        <v>2.0000000000000002E-5</v>
      </c>
      <c r="U80">
        <v>4.2199999999999998E-3</v>
      </c>
      <c r="V80">
        <v>4.3E-3</v>
      </c>
      <c r="W80">
        <v>5.13E-3</v>
      </c>
      <c r="X80">
        <v>0</v>
      </c>
      <c r="Y80">
        <v>0</v>
      </c>
    </row>
    <row r="81" spans="1:25" x14ac:dyDescent="0.25">
      <c r="A81">
        <v>81.955759999999998</v>
      </c>
      <c r="B81">
        <v>21.996949999999998</v>
      </c>
      <c r="C81">
        <v>10.15334</v>
      </c>
      <c r="D81">
        <v>10.32601</v>
      </c>
      <c r="E81">
        <v>16.660599999999999</v>
      </c>
      <c r="F81">
        <v>-1.18512</v>
      </c>
      <c r="G81">
        <v>1.5169999999999999E-2</v>
      </c>
      <c r="H81">
        <v>0.24912000000000001</v>
      </c>
      <c r="I81">
        <v>0.23246</v>
      </c>
      <c r="J81">
        <v>-3.0244200000000001</v>
      </c>
      <c r="K81">
        <v>6.8089999999999998E-2</v>
      </c>
      <c r="L81">
        <v>-8.5709999999999995E-2</v>
      </c>
      <c r="M81">
        <v>-67.567009999999996</v>
      </c>
      <c r="N81">
        <v>-0.85602999999999996</v>
      </c>
      <c r="O81">
        <v>68.607259999999997</v>
      </c>
      <c r="P81">
        <v>73.525679999999994</v>
      </c>
      <c r="Q81">
        <v>-15703.91533</v>
      </c>
      <c r="R81">
        <v>-4843.5155699999996</v>
      </c>
      <c r="S81">
        <v>4.3699999999999998E-3</v>
      </c>
      <c r="T81">
        <v>3.0000000000000001E-5</v>
      </c>
      <c r="U81">
        <v>4.2199999999999998E-3</v>
      </c>
      <c r="V81">
        <v>4.2900000000000004E-3</v>
      </c>
      <c r="W81">
        <v>5.1200000000000004E-3</v>
      </c>
      <c r="X81">
        <v>0</v>
      </c>
      <c r="Y81">
        <v>0</v>
      </c>
    </row>
    <row r="82" spans="1:25" x14ac:dyDescent="0.25">
      <c r="A82">
        <v>82.957080000000005</v>
      </c>
      <c r="B82">
        <v>21.995750000000001</v>
      </c>
      <c r="C82">
        <v>10.151400000000001</v>
      </c>
      <c r="D82">
        <v>10.325240000000001</v>
      </c>
      <c r="E82">
        <v>16.66048</v>
      </c>
      <c r="F82">
        <v>-1.18512</v>
      </c>
      <c r="G82">
        <v>1.498E-2</v>
      </c>
      <c r="H82">
        <v>0.24817</v>
      </c>
      <c r="I82">
        <v>0.23391999999999999</v>
      </c>
      <c r="J82">
        <v>-3.0244200000000001</v>
      </c>
      <c r="K82">
        <v>6.7729999999999999E-2</v>
      </c>
      <c r="L82">
        <v>-8.5669999999999996E-2</v>
      </c>
      <c r="M82">
        <v>-67.553290000000004</v>
      </c>
      <c r="N82">
        <v>-0.86185</v>
      </c>
      <c r="O82">
        <v>69.037980000000005</v>
      </c>
      <c r="P82">
        <v>73.245440000000002</v>
      </c>
      <c r="Q82">
        <v>-15703.65734</v>
      </c>
      <c r="R82">
        <v>-4843.3348299999998</v>
      </c>
      <c r="S82">
        <v>4.3699999999999998E-3</v>
      </c>
      <c r="T82">
        <v>3.0000000000000001E-5</v>
      </c>
      <c r="U82">
        <v>4.2199999999999998E-3</v>
      </c>
      <c r="V82">
        <v>4.2900000000000004E-3</v>
      </c>
      <c r="W82">
        <v>5.1200000000000004E-3</v>
      </c>
      <c r="X82">
        <v>0</v>
      </c>
      <c r="Y82">
        <v>0</v>
      </c>
    </row>
    <row r="83" spans="1:25" x14ac:dyDescent="0.25">
      <c r="A83">
        <v>83.960400000000007</v>
      </c>
      <c r="B83">
        <v>21.993839999999999</v>
      </c>
      <c r="C83">
        <v>10.151</v>
      </c>
      <c r="D83">
        <v>10.323560000000001</v>
      </c>
      <c r="E83">
        <v>16.658519999999999</v>
      </c>
      <c r="F83">
        <v>-1.18512</v>
      </c>
      <c r="G83">
        <v>1.6039999999999999E-2</v>
      </c>
      <c r="H83">
        <v>0.24659</v>
      </c>
      <c r="I83">
        <v>0.22861999999999999</v>
      </c>
      <c r="J83">
        <v>-3.0244200000000001</v>
      </c>
      <c r="K83">
        <v>6.6780000000000006E-2</v>
      </c>
      <c r="L83">
        <v>-8.5680000000000006E-2</v>
      </c>
      <c r="M83">
        <v>-67.554029999999997</v>
      </c>
      <c r="N83">
        <v>-0.85548999999999997</v>
      </c>
      <c r="O83">
        <v>67.475070000000002</v>
      </c>
      <c r="P83">
        <v>72.777699999999996</v>
      </c>
      <c r="Q83">
        <v>-15702.894130000001</v>
      </c>
      <c r="R83">
        <v>-4843.1969799999997</v>
      </c>
      <c r="S83">
        <v>4.3699999999999998E-3</v>
      </c>
      <c r="T83">
        <v>3.0000000000000001E-5</v>
      </c>
      <c r="U83">
        <v>4.2100000000000002E-3</v>
      </c>
      <c r="V83">
        <v>4.3099999999999996E-3</v>
      </c>
      <c r="W83">
        <v>5.11E-3</v>
      </c>
      <c r="X83">
        <v>0</v>
      </c>
      <c r="Y83">
        <v>0</v>
      </c>
    </row>
    <row r="84" spans="1:25" x14ac:dyDescent="0.25">
      <c r="A84">
        <v>84.963719999999995</v>
      </c>
      <c r="B84">
        <v>21.99213</v>
      </c>
      <c r="C84">
        <v>10.14983</v>
      </c>
      <c r="D84">
        <v>10.32306</v>
      </c>
      <c r="E84">
        <v>16.65682</v>
      </c>
      <c r="F84">
        <v>-1.18512</v>
      </c>
      <c r="G84">
        <v>1.54E-2</v>
      </c>
      <c r="H84">
        <v>0.24453</v>
      </c>
      <c r="I84">
        <v>0.22867999999999999</v>
      </c>
      <c r="J84">
        <v>-3.0244200000000001</v>
      </c>
      <c r="K84">
        <v>6.9099999999999995E-2</v>
      </c>
      <c r="L84">
        <v>-8.5699999999999998E-2</v>
      </c>
      <c r="M84">
        <v>-67.553809999999999</v>
      </c>
      <c r="N84">
        <v>-0.85882000000000003</v>
      </c>
      <c r="O84">
        <v>67.492739999999998</v>
      </c>
      <c r="P84">
        <v>72.171670000000006</v>
      </c>
      <c r="Q84">
        <v>-15702.224329999999</v>
      </c>
      <c r="R84">
        <v>-4843.0851700000003</v>
      </c>
      <c r="S84">
        <v>4.3699999999999998E-3</v>
      </c>
      <c r="T84">
        <v>3.0000000000000001E-5</v>
      </c>
      <c r="U84">
        <v>4.2199999999999998E-3</v>
      </c>
      <c r="V84">
        <v>4.3E-3</v>
      </c>
      <c r="W84">
        <v>5.1000000000000004E-3</v>
      </c>
      <c r="X84">
        <v>0</v>
      </c>
      <c r="Y84">
        <v>0</v>
      </c>
    </row>
    <row r="85" spans="1:25" x14ac:dyDescent="0.25">
      <c r="A85">
        <v>85.965040000000002</v>
      </c>
      <c r="B85">
        <v>21.9909</v>
      </c>
      <c r="C85">
        <v>10.14813</v>
      </c>
      <c r="D85">
        <v>10.321669999999999</v>
      </c>
      <c r="E85">
        <v>16.655419999999999</v>
      </c>
      <c r="F85">
        <v>-1.18512</v>
      </c>
      <c r="G85">
        <v>1.5709999999999998E-2</v>
      </c>
      <c r="H85">
        <v>0.24193999999999999</v>
      </c>
      <c r="I85">
        <v>0.22783</v>
      </c>
      <c r="J85">
        <v>-3.0244200000000001</v>
      </c>
      <c r="K85">
        <v>6.6909999999999997E-2</v>
      </c>
      <c r="L85">
        <v>-8.5650000000000004E-2</v>
      </c>
      <c r="M85">
        <v>-67.556030000000007</v>
      </c>
      <c r="N85">
        <v>-0.86034999999999995</v>
      </c>
      <c r="O85">
        <v>67.240070000000003</v>
      </c>
      <c r="P85">
        <v>71.405320000000003</v>
      </c>
      <c r="Q85">
        <v>-15701.704949999999</v>
      </c>
      <c r="R85">
        <v>-4842.8795600000003</v>
      </c>
      <c r="S85">
        <v>4.3600000000000002E-3</v>
      </c>
      <c r="T85">
        <v>3.0000000000000001E-5</v>
      </c>
      <c r="U85">
        <v>4.2100000000000002E-3</v>
      </c>
      <c r="V85">
        <v>4.3E-3</v>
      </c>
      <c r="W85">
        <v>5.0899999999999999E-3</v>
      </c>
      <c r="X85">
        <v>0</v>
      </c>
      <c r="Y85">
        <v>0</v>
      </c>
    </row>
    <row r="86" spans="1:25" x14ac:dyDescent="0.25">
      <c r="A86">
        <v>86.968379999999996</v>
      </c>
      <c r="B86">
        <v>21.990259999999999</v>
      </c>
      <c r="C86">
        <v>10.146229999999999</v>
      </c>
      <c r="D86">
        <v>10.319800000000001</v>
      </c>
      <c r="E86">
        <v>16.65418</v>
      </c>
      <c r="F86">
        <v>-1.18512</v>
      </c>
      <c r="G86">
        <v>1.4800000000000001E-2</v>
      </c>
      <c r="H86">
        <v>0.24215999999999999</v>
      </c>
      <c r="I86">
        <v>0.22663</v>
      </c>
      <c r="J86">
        <v>-3.0244200000000001</v>
      </c>
      <c r="K86">
        <v>6.8099999999999994E-2</v>
      </c>
      <c r="L86">
        <v>-8.5620000000000002E-2</v>
      </c>
      <c r="M86">
        <v>-67.563720000000004</v>
      </c>
      <c r="N86">
        <v>-0.86051</v>
      </c>
      <c r="O86">
        <v>66.888210000000001</v>
      </c>
      <c r="P86">
        <v>71.471080000000001</v>
      </c>
      <c r="Q86">
        <v>-15701.3349</v>
      </c>
      <c r="R86">
        <v>-4842.6288699999996</v>
      </c>
      <c r="S86">
        <v>4.3600000000000002E-3</v>
      </c>
      <c r="T86">
        <v>3.0000000000000001E-5</v>
      </c>
      <c r="U86">
        <v>4.2199999999999998E-3</v>
      </c>
      <c r="V86">
        <v>4.28E-3</v>
      </c>
      <c r="W86">
        <v>5.0899999999999999E-3</v>
      </c>
      <c r="X86">
        <v>0</v>
      </c>
      <c r="Y86">
        <v>0</v>
      </c>
    </row>
    <row r="87" spans="1:25" x14ac:dyDescent="0.25">
      <c r="A87">
        <v>87.970690000000005</v>
      </c>
      <c r="B87">
        <v>21.98734</v>
      </c>
      <c r="C87">
        <v>10.14547</v>
      </c>
      <c r="D87">
        <v>10.3178</v>
      </c>
      <c r="E87">
        <v>16.64996</v>
      </c>
      <c r="F87">
        <v>-1.18512</v>
      </c>
      <c r="G87">
        <v>1.6160000000000001E-2</v>
      </c>
      <c r="H87">
        <v>0.24009</v>
      </c>
      <c r="I87">
        <v>0.22445000000000001</v>
      </c>
      <c r="J87">
        <v>-3.0244200000000001</v>
      </c>
      <c r="K87">
        <v>6.8190000000000001E-2</v>
      </c>
      <c r="L87">
        <v>-8.5669999999999996E-2</v>
      </c>
      <c r="M87">
        <v>-67.580100000000002</v>
      </c>
      <c r="N87">
        <v>-0.85436000000000001</v>
      </c>
      <c r="O87">
        <v>66.245239999999995</v>
      </c>
      <c r="P87">
        <v>70.860690000000005</v>
      </c>
      <c r="Q87">
        <v>-15699.930410000001</v>
      </c>
      <c r="R87">
        <v>-4842.4448499999999</v>
      </c>
      <c r="S87">
        <v>4.3600000000000002E-3</v>
      </c>
      <c r="T87">
        <v>3.0000000000000001E-5</v>
      </c>
      <c r="U87">
        <v>4.2199999999999998E-3</v>
      </c>
      <c r="V87">
        <v>4.3099999999999996E-3</v>
      </c>
      <c r="W87">
        <v>5.0800000000000003E-3</v>
      </c>
      <c r="X87">
        <v>0</v>
      </c>
      <c r="Y87">
        <v>0</v>
      </c>
    </row>
    <row r="88" spans="1:25" x14ac:dyDescent="0.25">
      <c r="A88">
        <v>88.971990000000005</v>
      </c>
      <c r="B88">
        <v>21.986160000000002</v>
      </c>
      <c r="C88">
        <v>10.14495</v>
      </c>
      <c r="D88">
        <v>10.31728</v>
      </c>
      <c r="E88">
        <v>16.647749999999998</v>
      </c>
      <c r="F88">
        <v>-1.18512</v>
      </c>
      <c r="G88">
        <v>1.5709999999999998E-2</v>
      </c>
      <c r="H88">
        <v>0.23985000000000001</v>
      </c>
      <c r="I88">
        <v>0.22452</v>
      </c>
      <c r="J88">
        <v>-3.0244200000000001</v>
      </c>
      <c r="K88">
        <v>6.7839999999999998E-2</v>
      </c>
      <c r="L88">
        <v>-8.5790000000000005E-2</v>
      </c>
      <c r="M88">
        <v>-67.593149999999994</v>
      </c>
      <c r="N88">
        <v>-0.85436000000000001</v>
      </c>
      <c r="O88">
        <v>66.265529999999998</v>
      </c>
      <c r="P88">
        <v>70.790329999999997</v>
      </c>
      <c r="Q88">
        <v>-15699.262909999999</v>
      </c>
      <c r="R88">
        <v>-4842.3763399999998</v>
      </c>
      <c r="S88">
        <v>4.3600000000000002E-3</v>
      </c>
      <c r="T88">
        <v>2.0000000000000002E-5</v>
      </c>
      <c r="U88">
        <v>4.2199999999999998E-3</v>
      </c>
      <c r="V88">
        <v>4.3E-3</v>
      </c>
      <c r="W88">
        <v>5.0800000000000003E-3</v>
      </c>
      <c r="X88">
        <v>0</v>
      </c>
      <c r="Y88">
        <v>0</v>
      </c>
    </row>
    <row r="89" spans="1:25" x14ac:dyDescent="0.25">
      <c r="A89">
        <v>89.975309999999993</v>
      </c>
      <c r="B89">
        <v>21.98471</v>
      </c>
      <c r="C89">
        <v>10.14517</v>
      </c>
      <c r="D89">
        <v>10.31671</v>
      </c>
      <c r="E89">
        <v>16.645230000000002</v>
      </c>
      <c r="F89">
        <v>-1.18512</v>
      </c>
      <c r="G89">
        <v>1.3390000000000001E-2</v>
      </c>
      <c r="H89">
        <v>0.23827000000000001</v>
      </c>
      <c r="I89">
        <v>0.22151999999999999</v>
      </c>
      <c r="J89">
        <v>-3.0244200000000001</v>
      </c>
      <c r="K89">
        <v>6.8210000000000007E-2</v>
      </c>
      <c r="L89">
        <v>-8.5699999999999998E-2</v>
      </c>
      <c r="M89">
        <v>-67.606669999999994</v>
      </c>
      <c r="N89">
        <v>-0.85043999999999997</v>
      </c>
      <c r="O89">
        <v>65.378529999999998</v>
      </c>
      <c r="P89">
        <v>70.322869999999995</v>
      </c>
      <c r="Q89">
        <v>-15698.479670000001</v>
      </c>
      <c r="R89">
        <v>-4842.3528399999996</v>
      </c>
      <c r="S89">
        <v>4.3499999999999997E-3</v>
      </c>
      <c r="T89">
        <v>3.0000000000000001E-5</v>
      </c>
      <c r="U89">
        <v>4.2199999999999998E-3</v>
      </c>
      <c r="V89">
        <v>4.2599999999999999E-3</v>
      </c>
      <c r="W89">
        <v>5.0699999999999999E-3</v>
      </c>
      <c r="X89">
        <v>0</v>
      </c>
      <c r="Y89">
        <v>0</v>
      </c>
    </row>
    <row r="90" spans="1:25" x14ac:dyDescent="0.25">
      <c r="A90">
        <v>90.978629999999995</v>
      </c>
      <c r="B90">
        <v>21.98377</v>
      </c>
      <c r="C90">
        <v>10.1449</v>
      </c>
      <c r="D90">
        <v>10.31621</v>
      </c>
      <c r="E90">
        <v>16.6419</v>
      </c>
      <c r="F90">
        <v>-1.18512</v>
      </c>
      <c r="G90">
        <v>1.519E-2</v>
      </c>
      <c r="H90">
        <v>0.24073</v>
      </c>
      <c r="I90">
        <v>0.222</v>
      </c>
      <c r="J90">
        <v>-3.0244200000000001</v>
      </c>
      <c r="K90">
        <v>6.7599999999999993E-2</v>
      </c>
      <c r="L90">
        <v>-8.5720000000000005E-2</v>
      </c>
      <c r="M90">
        <v>-67.636899999999997</v>
      </c>
      <c r="N90">
        <v>-0.84931000000000001</v>
      </c>
      <c r="O90">
        <v>65.519369999999995</v>
      </c>
      <c r="P90">
        <v>71.047920000000005</v>
      </c>
      <c r="Q90">
        <v>-15697.63956</v>
      </c>
      <c r="R90">
        <v>-4842.3011500000002</v>
      </c>
      <c r="S90">
        <v>4.3600000000000002E-3</v>
      </c>
      <c r="T90">
        <v>3.0000000000000001E-5</v>
      </c>
      <c r="U90">
        <v>4.2199999999999998E-3</v>
      </c>
      <c r="V90">
        <v>4.2900000000000004E-3</v>
      </c>
      <c r="W90">
        <v>5.0800000000000003E-3</v>
      </c>
      <c r="X90">
        <v>0</v>
      </c>
      <c r="Y90">
        <v>0</v>
      </c>
    </row>
    <row r="91" spans="1:25" x14ac:dyDescent="0.25">
      <c r="A91">
        <v>91.978980000000007</v>
      </c>
      <c r="B91">
        <v>21.982489999999999</v>
      </c>
      <c r="C91">
        <v>10.14401</v>
      </c>
      <c r="D91">
        <v>10.31626</v>
      </c>
      <c r="E91">
        <v>16.63786</v>
      </c>
      <c r="F91">
        <v>-1.18512</v>
      </c>
      <c r="G91">
        <v>1.537E-2</v>
      </c>
      <c r="H91">
        <v>0.24299999999999999</v>
      </c>
      <c r="I91">
        <v>0.22994000000000001</v>
      </c>
      <c r="J91">
        <v>-3.0244200000000001</v>
      </c>
      <c r="K91">
        <v>6.8940000000000001E-2</v>
      </c>
      <c r="L91">
        <v>-8.5699999999999998E-2</v>
      </c>
      <c r="M91">
        <v>-67.671949999999995</v>
      </c>
      <c r="N91">
        <v>-0.85396000000000005</v>
      </c>
      <c r="O91">
        <v>67.864649999999997</v>
      </c>
      <c r="P91">
        <v>71.718729999999994</v>
      </c>
      <c r="Q91">
        <v>-15696.592269999999</v>
      </c>
      <c r="R91">
        <v>-4842.2461000000003</v>
      </c>
      <c r="S91">
        <v>4.3699999999999998E-3</v>
      </c>
      <c r="T91">
        <v>3.0000000000000001E-5</v>
      </c>
      <c r="U91">
        <v>4.2199999999999998E-3</v>
      </c>
      <c r="V91">
        <v>4.3E-3</v>
      </c>
      <c r="W91">
        <v>5.0899999999999999E-3</v>
      </c>
      <c r="X91">
        <v>0</v>
      </c>
      <c r="Y91">
        <v>0</v>
      </c>
    </row>
    <row r="92" spans="1:25" x14ac:dyDescent="0.25">
      <c r="A92">
        <v>92.9803</v>
      </c>
      <c r="B92">
        <v>21.980689999999999</v>
      </c>
      <c r="C92">
        <v>10.143750000000001</v>
      </c>
      <c r="D92">
        <v>10.316090000000001</v>
      </c>
      <c r="E92">
        <v>16.635100000000001</v>
      </c>
      <c r="F92">
        <v>-1.18512</v>
      </c>
      <c r="G92">
        <v>1.528E-2</v>
      </c>
      <c r="H92">
        <v>0.24684</v>
      </c>
      <c r="I92">
        <v>0.22961000000000001</v>
      </c>
      <c r="J92">
        <v>-3.0244200000000001</v>
      </c>
      <c r="K92">
        <v>6.7650000000000002E-2</v>
      </c>
      <c r="L92">
        <v>-8.5709999999999995E-2</v>
      </c>
      <c r="M92">
        <v>-67.684110000000004</v>
      </c>
      <c r="N92">
        <v>-0.85436000000000001</v>
      </c>
      <c r="O92">
        <v>67.766059999999996</v>
      </c>
      <c r="P92">
        <v>72.852680000000007</v>
      </c>
      <c r="Q92">
        <v>-15695.693069999999</v>
      </c>
      <c r="R92">
        <v>-4842.2170400000005</v>
      </c>
      <c r="S92">
        <v>4.3699999999999998E-3</v>
      </c>
      <c r="T92">
        <v>3.0000000000000001E-5</v>
      </c>
      <c r="U92">
        <v>4.2199999999999998E-3</v>
      </c>
      <c r="V92">
        <v>4.2900000000000004E-3</v>
      </c>
      <c r="W92">
        <v>5.11E-3</v>
      </c>
      <c r="X92">
        <v>0</v>
      </c>
      <c r="Y92">
        <v>0</v>
      </c>
    </row>
    <row r="93" spans="1:25" x14ac:dyDescent="0.25">
      <c r="A93">
        <v>93.983620000000002</v>
      </c>
      <c r="B93">
        <v>21.981120000000001</v>
      </c>
      <c r="C93">
        <v>10.14307</v>
      </c>
      <c r="D93">
        <v>10.314679999999999</v>
      </c>
      <c r="E93">
        <v>16.633600000000001</v>
      </c>
      <c r="F93">
        <v>-1.18512</v>
      </c>
      <c r="G93">
        <v>1.536E-2</v>
      </c>
      <c r="H93">
        <v>0.24828</v>
      </c>
      <c r="I93">
        <v>0.2301</v>
      </c>
      <c r="J93">
        <v>-3.0244200000000001</v>
      </c>
      <c r="K93">
        <v>6.8190000000000001E-2</v>
      </c>
      <c r="L93">
        <v>-8.5620000000000002E-2</v>
      </c>
      <c r="M93">
        <v>-67.708519999999993</v>
      </c>
      <c r="N93">
        <v>-0.85077000000000003</v>
      </c>
      <c r="O93">
        <v>67.912890000000004</v>
      </c>
      <c r="P93">
        <v>73.277460000000005</v>
      </c>
      <c r="Q93">
        <v>-15695.48537</v>
      </c>
      <c r="R93">
        <v>-4842.0775700000004</v>
      </c>
      <c r="S93">
        <v>4.3699999999999998E-3</v>
      </c>
      <c r="T93">
        <v>3.0000000000000001E-5</v>
      </c>
      <c r="U93">
        <v>4.2199999999999998E-3</v>
      </c>
      <c r="V93">
        <v>4.2900000000000004E-3</v>
      </c>
      <c r="W93">
        <v>5.1200000000000004E-3</v>
      </c>
      <c r="X93">
        <v>0</v>
      </c>
      <c r="Y93">
        <v>0</v>
      </c>
    </row>
    <row r="94" spans="1:25" x14ac:dyDescent="0.25">
      <c r="A94">
        <v>94.984939999999995</v>
      </c>
      <c r="B94">
        <v>21.98067</v>
      </c>
      <c r="C94">
        <v>10.141500000000001</v>
      </c>
      <c r="D94">
        <v>10.314159999999999</v>
      </c>
      <c r="E94">
        <v>16.63137</v>
      </c>
      <c r="F94">
        <v>-1.18512</v>
      </c>
      <c r="G94">
        <v>1.477E-2</v>
      </c>
      <c r="H94">
        <v>0.25041999999999998</v>
      </c>
      <c r="I94">
        <v>0.23605999999999999</v>
      </c>
      <c r="J94">
        <v>-3.0244200000000001</v>
      </c>
      <c r="K94">
        <v>6.7489999999999994E-2</v>
      </c>
      <c r="L94">
        <v>-8.5589999999999999E-2</v>
      </c>
      <c r="M94">
        <v>-67.731039999999993</v>
      </c>
      <c r="N94">
        <v>-0.85597000000000001</v>
      </c>
      <c r="O94">
        <v>69.671400000000006</v>
      </c>
      <c r="P94">
        <v>73.908799999999999</v>
      </c>
      <c r="Q94">
        <v>-15694.957469999999</v>
      </c>
      <c r="R94">
        <v>-4841.9391500000002</v>
      </c>
      <c r="S94">
        <v>4.3800000000000002E-3</v>
      </c>
      <c r="T94">
        <v>3.0000000000000001E-5</v>
      </c>
      <c r="U94">
        <v>4.2199999999999998E-3</v>
      </c>
      <c r="V94">
        <v>4.28E-3</v>
      </c>
      <c r="W94">
        <v>5.13E-3</v>
      </c>
      <c r="X94">
        <v>0</v>
      </c>
      <c r="Y94">
        <v>0</v>
      </c>
    </row>
    <row r="95" spans="1:25" x14ac:dyDescent="0.25">
      <c r="A95">
        <v>95.988230000000001</v>
      </c>
      <c r="B95">
        <v>21.981850000000001</v>
      </c>
      <c r="C95">
        <v>10.140610000000001</v>
      </c>
      <c r="D95">
        <v>10.31334</v>
      </c>
      <c r="E95">
        <v>16.629159999999999</v>
      </c>
      <c r="F95">
        <v>-1.18512</v>
      </c>
      <c r="G95">
        <v>1.5049999999999999E-2</v>
      </c>
      <c r="H95">
        <v>0.25296000000000002</v>
      </c>
      <c r="I95">
        <v>0.23629</v>
      </c>
      <c r="J95">
        <v>-3.0244200000000001</v>
      </c>
      <c r="K95">
        <v>6.7780000000000007E-2</v>
      </c>
      <c r="L95">
        <v>-8.5680000000000006E-2</v>
      </c>
      <c r="M95">
        <v>-67.773979999999995</v>
      </c>
      <c r="N95">
        <v>-0.85631999999999997</v>
      </c>
      <c r="O95">
        <v>69.738439999999997</v>
      </c>
      <c r="P95">
        <v>74.659279999999995</v>
      </c>
      <c r="Q95">
        <v>-15694.75297</v>
      </c>
      <c r="R95">
        <v>-4841.82503</v>
      </c>
      <c r="S95">
        <v>4.3800000000000002E-3</v>
      </c>
      <c r="T95">
        <v>3.0000000000000001E-5</v>
      </c>
      <c r="U95">
        <v>4.2199999999999998E-3</v>
      </c>
      <c r="V95">
        <v>4.2900000000000004E-3</v>
      </c>
      <c r="W95">
        <v>5.1399999999999996E-3</v>
      </c>
      <c r="X95">
        <v>0</v>
      </c>
      <c r="Y95">
        <v>0</v>
      </c>
    </row>
    <row r="96" spans="1:25" x14ac:dyDescent="0.25">
      <c r="A96">
        <v>96.989549999999994</v>
      </c>
      <c r="B96">
        <v>21.981439999999999</v>
      </c>
      <c r="C96">
        <v>10.14115</v>
      </c>
      <c r="D96">
        <v>10.31377</v>
      </c>
      <c r="E96">
        <v>16.62818</v>
      </c>
      <c r="F96">
        <v>-1.18512</v>
      </c>
      <c r="G96">
        <v>1.532E-2</v>
      </c>
      <c r="H96">
        <v>0.25527</v>
      </c>
      <c r="I96">
        <v>0.23841999999999999</v>
      </c>
      <c r="J96">
        <v>-3.0244200000000001</v>
      </c>
      <c r="K96">
        <v>6.726E-2</v>
      </c>
      <c r="L96">
        <v>-8.5739999999999997E-2</v>
      </c>
      <c r="M96">
        <v>-67.781300000000002</v>
      </c>
      <c r="N96">
        <v>-0.85577999999999999</v>
      </c>
      <c r="O96">
        <v>70.366069999999993</v>
      </c>
      <c r="P96">
        <v>75.339879999999994</v>
      </c>
      <c r="Q96">
        <v>-15694.47919</v>
      </c>
      <c r="R96">
        <v>-4841.8895700000003</v>
      </c>
      <c r="S96">
        <v>4.3800000000000002E-3</v>
      </c>
      <c r="T96">
        <v>3.0000000000000001E-5</v>
      </c>
      <c r="U96">
        <v>4.2199999999999998E-3</v>
      </c>
      <c r="V96">
        <v>4.2900000000000004E-3</v>
      </c>
      <c r="W96">
        <v>5.1500000000000001E-3</v>
      </c>
      <c r="X96">
        <v>0</v>
      </c>
      <c r="Y96">
        <v>0</v>
      </c>
    </row>
    <row r="97" spans="1:25" x14ac:dyDescent="0.25">
      <c r="A97">
        <v>97.990870000000001</v>
      </c>
      <c r="B97">
        <v>21.982009999999999</v>
      </c>
      <c r="C97">
        <v>10.140829999999999</v>
      </c>
      <c r="D97">
        <v>10.31366</v>
      </c>
      <c r="E97">
        <v>16.62623</v>
      </c>
      <c r="F97">
        <v>-1.18512</v>
      </c>
      <c r="G97">
        <v>1.5089999999999999E-2</v>
      </c>
      <c r="H97">
        <v>0.25635000000000002</v>
      </c>
      <c r="I97">
        <v>0.24152000000000001</v>
      </c>
      <c r="J97">
        <v>-3.0244200000000001</v>
      </c>
      <c r="K97">
        <v>6.8739999999999996E-2</v>
      </c>
      <c r="L97">
        <v>-8.5690000000000002E-2</v>
      </c>
      <c r="M97">
        <v>-67.81317</v>
      </c>
      <c r="N97">
        <v>-0.85685</v>
      </c>
      <c r="O97">
        <v>71.280659999999997</v>
      </c>
      <c r="P97">
        <v>75.658630000000002</v>
      </c>
      <c r="Q97">
        <v>-15694.207909999999</v>
      </c>
      <c r="R97">
        <v>-4841.8610600000002</v>
      </c>
      <c r="S97">
        <v>4.3899999999999998E-3</v>
      </c>
      <c r="T97">
        <v>3.0000000000000001E-5</v>
      </c>
      <c r="U97">
        <v>4.2199999999999998E-3</v>
      </c>
      <c r="V97">
        <v>4.2900000000000004E-3</v>
      </c>
      <c r="W97">
        <v>5.1599999999999997E-3</v>
      </c>
      <c r="X97">
        <v>0</v>
      </c>
      <c r="Y97">
        <v>0</v>
      </c>
    </row>
    <row r="98" spans="1:25" x14ac:dyDescent="0.25">
      <c r="A98">
        <v>98.992189999999994</v>
      </c>
      <c r="B98">
        <v>21.982469999999999</v>
      </c>
      <c r="C98">
        <v>10.14002</v>
      </c>
      <c r="D98">
        <v>10.31287</v>
      </c>
      <c r="E98">
        <v>16.62698</v>
      </c>
      <c r="F98">
        <v>-1.18512</v>
      </c>
      <c r="G98">
        <v>1.538E-2</v>
      </c>
      <c r="H98">
        <v>0.25768999999999997</v>
      </c>
      <c r="I98">
        <v>0.24302000000000001</v>
      </c>
      <c r="J98">
        <v>-3.0244200000000001</v>
      </c>
      <c r="K98">
        <v>6.7860000000000004E-2</v>
      </c>
      <c r="L98">
        <v>-8.5669999999999996E-2</v>
      </c>
      <c r="M98">
        <v>-67.8095</v>
      </c>
      <c r="N98">
        <v>-0.85694000000000004</v>
      </c>
      <c r="O98">
        <v>71.724029999999999</v>
      </c>
      <c r="P98">
        <v>76.053650000000005</v>
      </c>
      <c r="Q98">
        <v>-15694.446470000001</v>
      </c>
      <c r="R98">
        <v>-4841.7540399999998</v>
      </c>
      <c r="S98">
        <v>4.3899999999999998E-3</v>
      </c>
      <c r="T98">
        <v>3.0000000000000001E-5</v>
      </c>
      <c r="U98">
        <v>4.2199999999999998E-3</v>
      </c>
      <c r="V98">
        <v>4.3E-3</v>
      </c>
      <c r="W98">
        <v>5.1599999999999997E-3</v>
      </c>
      <c r="X98">
        <v>0</v>
      </c>
      <c r="Y98">
        <v>0</v>
      </c>
    </row>
    <row r="99" spans="1:25" x14ac:dyDescent="0.25">
      <c r="A99">
        <v>99.994510000000005</v>
      </c>
      <c r="B99">
        <v>21.982520000000001</v>
      </c>
      <c r="C99">
        <v>10.138579999999999</v>
      </c>
      <c r="D99">
        <v>10.313090000000001</v>
      </c>
      <c r="E99">
        <v>16.627009999999999</v>
      </c>
      <c r="F99">
        <v>-1.18512</v>
      </c>
      <c r="G99">
        <v>1.5089999999999999E-2</v>
      </c>
      <c r="H99">
        <v>0.25767000000000001</v>
      </c>
      <c r="I99">
        <v>0.24524000000000001</v>
      </c>
      <c r="J99">
        <v>-3.0244200000000001</v>
      </c>
      <c r="K99">
        <v>6.9220000000000004E-2</v>
      </c>
      <c r="L99">
        <v>-8.566E-2</v>
      </c>
      <c r="M99">
        <v>-67.80968</v>
      </c>
      <c r="N99">
        <v>-0.86517999999999995</v>
      </c>
      <c r="O99">
        <v>72.380669999999995</v>
      </c>
      <c r="P99">
        <v>76.047579999999996</v>
      </c>
      <c r="Q99">
        <v>-15694.46191</v>
      </c>
      <c r="R99">
        <v>-4841.6731099999997</v>
      </c>
      <c r="S99">
        <v>4.3899999999999998E-3</v>
      </c>
      <c r="T99">
        <v>3.0000000000000001E-5</v>
      </c>
      <c r="U99">
        <v>4.2199999999999998E-3</v>
      </c>
      <c r="V99">
        <v>4.2900000000000004E-3</v>
      </c>
      <c r="W99">
        <v>5.1599999999999997E-3</v>
      </c>
      <c r="X99">
        <v>0</v>
      </c>
      <c r="Y99">
        <v>0</v>
      </c>
    </row>
    <row r="100" spans="1:25" x14ac:dyDescent="0.25">
      <c r="A100">
        <v>100.99782</v>
      </c>
      <c r="B100">
        <v>21.982209999999998</v>
      </c>
      <c r="C100">
        <v>10.137779999999999</v>
      </c>
      <c r="D100">
        <v>10.312469999999999</v>
      </c>
      <c r="E100">
        <v>16.627559999999999</v>
      </c>
      <c r="F100">
        <v>-1.18512</v>
      </c>
      <c r="G100">
        <v>1.5980000000000001E-2</v>
      </c>
      <c r="H100">
        <v>0.25881999999999999</v>
      </c>
      <c r="I100">
        <v>0.24110999999999999</v>
      </c>
      <c r="J100">
        <v>-3.0244200000000001</v>
      </c>
      <c r="K100">
        <v>6.7479999999999998E-2</v>
      </c>
      <c r="L100">
        <v>-8.5639999999999994E-2</v>
      </c>
      <c r="M100">
        <v>-67.798760000000001</v>
      </c>
      <c r="N100">
        <v>-0.86604999999999999</v>
      </c>
      <c r="O100">
        <v>71.161140000000003</v>
      </c>
      <c r="P100">
        <v>76.388819999999996</v>
      </c>
      <c r="Q100">
        <v>-15694.509529999999</v>
      </c>
      <c r="R100">
        <v>-4841.5790999999999</v>
      </c>
      <c r="S100">
        <v>4.3899999999999998E-3</v>
      </c>
      <c r="T100">
        <v>3.0000000000000001E-5</v>
      </c>
      <c r="U100">
        <v>4.2199999999999998E-3</v>
      </c>
      <c r="V100">
        <v>4.3099999999999996E-3</v>
      </c>
      <c r="W100">
        <v>5.1700000000000001E-3</v>
      </c>
      <c r="X100">
        <v>0</v>
      </c>
      <c r="Y100">
        <v>0</v>
      </c>
    </row>
    <row r="101" spans="1:25" x14ac:dyDescent="0.25">
      <c r="A101">
        <v>101.99915</v>
      </c>
      <c r="B101">
        <v>21.9819</v>
      </c>
      <c r="C101">
        <v>10.137090000000001</v>
      </c>
      <c r="D101">
        <v>10.310969999999999</v>
      </c>
      <c r="E101">
        <v>16.628119999999999</v>
      </c>
      <c r="F101">
        <v>-1.18512</v>
      </c>
      <c r="G101">
        <v>1.541E-2</v>
      </c>
      <c r="H101">
        <v>0.25974999999999998</v>
      </c>
      <c r="I101">
        <v>0.24356</v>
      </c>
      <c r="J101">
        <v>-3.0244200000000001</v>
      </c>
      <c r="K101">
        <v>6.7750000000000005E-2</v>
      </c>
      <c r="L101">
        <v>-8.5669999999999996E-2</v>
      </c>
      <c r="M101">
        <v>-67.787940000000006</v>
      </c>
      <c r="N101">
        <v>-0.86202000000000001</v>
      </c>
      <c r="O101">
        <v>71.88279</v>
      </c>
      <c r="P101">
        <v>76.661289999999994</v>
      </c>
      <c r="Q101">
        <v>-15694.558580000001</v>
      </c>
      <c r="R101">
        <v>-4841.43289</v>
      </c>
      <c r="S101">
        <v>4.3899999999999998E-3</v>
      </c>
      <c r="T101">
        <v>3.0000000000000001E-5</v>
      </c>
      <c r="U101">
        <v>4.2199999999999998E-3</v>
      </c>
      <c r="V101">
        <v>4.3E-3</v>
      </c>
      <c r="W101">
        <v>5.1700000000000001E-3</v>
      </c>
      <c r="X101">
        <v>0</v>
      </c>
      <c r="Y101">
        <v>0</v>
      </c>
    </row>
    <row r="102" spans="1:25" x14ac:dyDescent="0.25">
      <c r="A102">
        <v>103.00248000000001</v>
      </c>
      <c r="B102">
        <v>21.98189</v>
      </c>
      <c r="C102">
        <v>10.136419999999999</v>
      </c>
      <c r="D102">
        <v>10.309839999999999</v>
      </c>
      <c r="E102">
        <v>16.629549999999998</v>
      </c>
      <c r="F102">
        <v>-1.18512</v>
      </c>
      <c r="G102">
        <v>1.5720000000000001E-2</v>
      </c>
      <c r="H102">
        <v>0.25978000000000001</v>
      </c>
      <c r="I102">
        <v>0.24526000000000001</v>
      </c>
      <c r="J102">
        <v>-3.0244200000000001</v>
      </c>
      <c r="K102">
        <v>6.7210000000000006E-2</v>
      </c>
      <c r="L102">
        <v>-8.5750000000000007E-2</v>
      </c>
      <c r="M102">
        <v>-67.769530000000003</v>
      </c>
      <c r="N102">
        <v>-0.85977999999999999</v>
      </c>
      <c r="O102">
        <v>72.38597</v>
      </c>
      <c r="P102">
        <v>76.670969999999997</v>
      </c>
      <c r="Q102">
        <v>-15694.83828</v>
      </c>
      <c r="R102">
        <v>-4841.3131000000003</v>
      </c>
      <c r="S102">
        <v>4.3899999999999998E-3</v>
      </c>
      <c r="T102">
        <v>2.0000000000000002E-5</v>
      </c>
      <c r="U102">
        <v>4.2199999999999998E-3</v>
      </c>
      <c r="V102">
        <v>4.3E-3</v>
      </c>
      <c r="W102">
        <v>5.1700000000000001E-3</v>
      </c>
      <c r="X102">
        <v>0</v>
      </c>
      <c r="Y102">
        <v>0</v>
      </c>
    </row>
    <row r="103" spans="1:25" x14ac:dyDescent="0.25">
      <c r="A103">
        <v>104.00578</v>
      </c>
      <c r="B103">
        <v>21.98132</v>
      </c>
      <c r="C103">
        <v>10.135770000000001</v>
      </c>
      <c r="D103">
        <v>10.307650000000001</v>
      </c>
      <c r="E103">
        <v>16.630189999999999</v>
      </c>
      <c r="F103">
        <v>-1.18512</v>
      </c>
      <c r="G103">
        <v>1.619E-2</v>
      </c>
      <c r="H103">
        <v>0.25701000000000002</v>
      </c>
      <c r="I103">
        <v>0.24174999999999999</v>
      </c>
      <c r="J103">
        <v>-3.0244200000000001</v>
      </c>
      <c r="K103">
        <v>6.9500000000000006E-2</v>
      </c>
      <c r="L103">
        <v>-8.566E-2</v>
      </c>
      <c r="M103">
        <v>-67.754339999999999</v>
      </c>
      <c r="N103">
        <v>-0.85214000000000001</v>
      </c>
      <c r="O103">
        <v>71.35051</v>
      </c>
      <c r="P103">
        <v>75.853149999999999</v>
      </c>
      <c r="Q103">
        <v>-15694.85068</v>
      </c>
      <c r="R103">
        <v>-4841.1240200000002</v>
      </c>
      <c r="S103">
        <v>4.3899999999999998E-3</v>
      </c>
      <c r="T103">
        <v>3.0000000000000001E-5</v>
      </c>
      <c r="U103">
        <v>4.2199999999999998E-3</v>
      </c>
      <c r="V103">
        <v>4.3099999999999996E-3</v>
      </c>
      <c r="W103">
        <v>5.1599999999999997E-3</v>
      </c>
      <c r="X103">
        <v>0</v>
      </c>
      <c r="Y103">
        <v>0</v>
      </c>
    </row>
    <row r="104" spans="1:25" x14ac:dyDescent="0.25">
      <c r="A104">
        <v>105.00613</v>
      </c>
      <c r="B104">
        <v>21.98029</v>
      </c>
      <c r="C104">
        <v>10.134399999999999</v>
      </c>
      <c r="D104">
        <v>10.30639</v>
      </c>
      <c r="E104">
        <v>16.630949999999999</v>
      </c>
      <c r="F104">
        <v>-1.18512</v>
      </c>
      <c r="G104">
        <v>1.486E-2</v>
      </c>
      <c r="H104">
        <v>0.25680999999999998</v>
      </c>
      <c r="I104">
        <v>0.24134</v>
      </c>
      <c r="J104">
        <v>-3.0244200000000001</v>
      </c>
      <c r="K104">
        <v>6.7849999999999994E-2</v>
      </c>
      <c r="L104">
        <v>-8.5669999999999996E-2</v>
      </c>
      <c r="M104">
        <v>-67.731679999999997</v>
      </c>
      <c r="N104">
        <v>-0.85265999999999997</v>
      </c>
      <c r="O104">
        <v>71.229590000000002</v>
      </c>
      <c r="P104">
        <v>75.794539999999998</v>
      </c>
      <c r="Q104">
        <v>-15694.79855</v>
      </c>
      <c r="R104">
        <v>-4840.9492700000001</v>
      </c>
      <c r="S104">
        <v>4.3899999999999998E-3</v>
      </c>
      <c r="T104">
        <v>3.0000000000000001E-5</v>
      </c>
      <c r="U104">
        <v>4.2199999999999998E-3</v>
      </c>
      <c r="V104">
        <v>4.2900000000000004E-3</v>
      </c>
      <c r="W104">
        <v>5.1599999999999997E-3</v>
      </c>
      <c r="X104">
        <v>0</v>
      </c>
      <c r="Y104">
        <v>0</v>
      </c>
    </row>
    <row r="105" spans="1:25" x14ac:dyDescent="0.25">
      <c r="A105">
        <v>106.00942000000001</v>
      </c>
      <c r="B105">
        <v>21.979669999999999</v>
      </c>
      <c r="C105">
        <v>10.132820000000001</v>
      </c>
      <c r="D105">
        <v>10.30542</v>
      </c>
      <c r="E105">
        <v>16.632459999999998</v>
      </c>
      <c r="F105">
        <v>-1.18512</v>
      </c>
      <c r="G105">
        <v>1.5140000000000001E-2</v>
      </c>
      <c r="H105">
        <v>0.25766</v>
      </c>
      <c r="I105">
        <v>0.24732000000000001</v>
      </c>
      <c r="J105">
        <v>-3.0244200000000001</v>
      </c>
      <c r="K105">
        <v>6.8449999999999997E-2</v>
      </c>
      <c r="L105">
        <v>-8.5650000000000004E-2</v>
      </c>
      <c r="M105">
        <v>-67.704689999999999</v>
      </c>
      <c r="N105">
        <v>-0.85568999999999995</v>
      </c>
      <c r="O105">
        <v>72.993989999999997</v>
      </c>
      <c r="P105">
        <v>76.045169999999999</v>
      </c>
      <c r="Q105">
        <v>-15694.972690000001</v>
      </c>
      <c r="R105">
        <v>-4840.7796699999999</v>
      </c>
      <c r="S105">
        <v>4.4000000000000003E-3</v>
      </c>
      <c r="T105">
        <v>3.0000000000000001E-5</v>
      </c>
      <c r="U105">
        <v>4.2199999999999998E-3</v>
      </c>
      <c r="V105">
        <v>4.2900000000000004E-3</v>
      </c>
      <c r="W105">
        <v>5.1599999999999997E-3</v>
      </c>
      <c r="X105">
        <v>0</v>
      </c>
      <c r="Y105">
        <v>0</v>
      </c>
    </row>
    <row r="106" spans="1:25" x14ac:dyDescent="0.25">
      <c r="A106">
        <v>107.01174</v>
      </c>
      <c r="B106">
        <v>21.979209999999998</v>
      </c>
      <c r="C106">
        <v>10.13111</v>
      </c>
      <c r="D106">
        <v>10.3041</v>
      </c>
      <c r="E106">
        <v>16.632480000000001</v>
      </c>
      <c r="F106">
        <v>-1.18512</v>
      </c>
      <c r="G106">
        <v>1.6029999999999999E-2</v>
      </c>
      <c r="H106">
        <v>0.25707999999999998</v>
      </c>
      <c r="I106">
        <v>0.24035000000000001</v>
      </c>
      <c r="J106">
        <v>-3.0244200000000001</v>
      </c>
      <c r="K106">
        <v>6.8210000000000007E-2</v>
      </c>
      <c r="L106">
        <v>-8.5699999999999998E-2</v>
      </c>
      <c r="M106">
        <v>-67.698689999999999</v>
      </c>
      <c r="N106">
        <v>-0.85763</v>
      </c>
      <c r="O106">
        <v>70.935990000000004</v>
      </c>
      <c r="P106">
        <v>75.87294</v>
      </c>
      <c r="Q106">
        <v>-15694.88853</v>
      </c>
      <c r="R106">
        <v>-4840.5779899999998</v>
      </c>
      <c r="S106">
        <v>4.3800000000000002E-3</v>
      </c>
      <c r="T106">
        <v>3.0000000000000001E-5</v>
      </c>
      <c r="U106">
        <v>4.2199999999999998E-3</v>
      </c>
      <c r="V106">
        <v>4.3099999999999996E-3</v>
      </c>
      <c r="W106">
        <v>5.1599999999999997E-3</v>
      </c>
      <c r="X106">
        <v>0</v>
      </c>
      <c r="Y106">
        <v>0</v>
      </c>
    </row>
    <row r="107" spans="1:25" x14ac:dyDescent="0.25">
      <c r="A107">
        <v>108.01306</v>
      </c>
      <c r="B107">
        <v>21.97823</v>
      </c>
      <c r="C107">
        <v>10.130549999999999</v>
      </c>
      <c r="D107">
        <v>10.30344</v>
      </c>
      <c r="E107">
        <v>16.632999999999999</v>
      </c>
      <c r="F107">
        <v>-1.18512</v>
      </c>
      <c r="G107">
        <v>1.617E-2</v>
      </c>
      <c r="H107">
        <v>0.25513999999999998</v>
      </c>
      <c r="I107">
        <v>0.24104</v>
      </c>
      <c r="J107">
        <v>-3.0244200000000001</v>
      </c>
      <c r="K107">
        <v>6.9720000000000004E-2</v>
      </c>
      <c r="L107">
        <v>-8.5610000000000006E-2</v>
      </c>
      <c r="M107">
        <v>-67.679730000000006</v>
      </c>
      <c r="N107">
        <v>-0.85712999999999995</v>
      </c>
      <c r="O107">
        <v>71.139120000000005</v>
      </c>
      <c r="P107">
        <v>75.302520000000001</v>
      </c>
      <c r="Q107">
        <v>-15694.79638</v>
      </c>
      <c r="R107">
        <v>-4840.4962400000004</v>
      </c>
      <c r="S107">
        <v>4.3899999999999998E-3</v>
      </c>
      <c r="T107">
        <v>3.0000000000000001E-5</v>
      </c>
      <c r="U107">
        <v>4.2199999999999998E-3</v>
      </c>
      <c r="V107">
        <v>4.3099999999999996E-3</v>
      </c>
      <c r="W107">
        <v>5.1500000000000001E-3</v>
      </c>
      <c r="X107">
        <v>0</v>
      </c>
      <c r="Y107">
        <v>0</v>
      </c>
    </row>
    <row r="108" spans="1:25" x14ac:dyDescent="0.25">
      <c r="A108">
        <v>109.01638</v>
      </c>
      <c r="B108">
        <v>21.977039999999999</v>
      </c>
      <c r="C108">
        <v>10.129960000000001</v>
      </c>
      <c r="D108">
        <v>10.301729999999999</v>
      </c>
      <c r="E108">
        <v>16.63411</v>
      </c>
      <c r="F108">
        <v>-1.18512</v>
      </c>
      <c r="G108">
        <v>1.6539999999999999E-2</v>
      </c>
      <c r="H108">
        <v>0.25501000000000001</v>
      </c>
      <c r="I108">
        <v>0.23724999999999999</v>
      </c>
      <c r="J108">
        <v>-3.0244200000000001</v>
      </c>
      <c r="K108">
        <v>6.8779999999999994E-2</v>
      </c>
      <c r="L108">
        <v>-8.5720000000000005E-2</v>
      </c>
      <c r="M108">
        <v>-67.65061</v>
      </c>
      <c r="N108">
        <v>-0.85158999999999996</v>
      </c>
      <c r="O108">
        <v>70.021119999999996</v>
      </c>
      <c r="P108">
        <v>75.262349999999998</v>
      </c>
      <c r="Q108">
        <v>-15694.782010000001</v>
      </c>
      <c r="R108">
        <v>-4840.3441199999997</v>
      </c>
      <c r="S108">
        <v>4.3800000000000002E-3</v>
      </c>
      <c r="T108">
        <v>3.0000000000000001E-5</v>
      </c>
      <c r="U108">
        <v>4.2199999999999998E-3</v>
      </c>
      <c r="V108">
        <v>4.3200000000000001E-3</v>
      </c>
      <c r="W108">
        <v>5.1500000000000001E-3</v>
      </c>
      <c r="X108">
        <v>0</v>
      </c>
      <c r="Y108">
        <v>0</v>
      </c>
    </row>
    <row r="109" spans="1:25" x14ac:dyDescent="0.25">
      <c r="A109">
        <v>110.01972000000001</v>
      </c>
      <c r="B109">
        <v>21.97542</v>
      </c>
      <c r="C109">
        <v>10.12941</v>
      </c>
      <c r="D109">
        <v>10.30111</v>
      </c>
      <c r="E109">
        <v>16.634840000000001</v>
      </c>
      <c r="F109">
        <v>-1.18512</v>
      </c>
      <c r="G109">
        <v>1.5970000000000002E-2</v>
      </c>
      <c r="H109">
        <v>0.25423000000000001</v>
      </c>
      <c r="I109">
        <v>0.2407</v>
      </c>
      <c r="J109">
        <v>-3.0244200000000001</v>
      </c>
      <c r="K109">
        <v>6.9150000000000003E-2</v>
      </c>
      <c r="L109">
        <v>-8.5639999999999994E-2</v>
      </c>
      <c r="M109">
        <v>-67.620769999999993</v>
      </c>
      <c r="N109">
        <v>-0.85123000000000004</v>
      </c>
      <c r="O109">
        <v>71.039779999999993</v>
      </c>
      <c r="P109">
        <v>75.033159999999995</v>
      </c>
      <c r="Q109">
        <v>-15694.60572</v>
      </c>
      <c r="R109">
        <v>-4840.2662499999997</v>
      </c>
      <c r="S109">
        <v>4.3899999999999998E-3</v>
      </c>
      <c r="T109">
        <v>3.0000000000000001E-5</v>
      </c>
      <c r="U109">
        <v>4.2199999999999998E-3</v>
      </c>
      <c r="V109">
        <v>4.3099999999999996E-3</v>
      </c>
      <c r="W109">
        <v>5.1500000000000001E-3</v>
      </c>
      <c r="X109">
        <v>0</v>
      </c>
      <c r="Y109">
        <v>0</v>
      </c>
    </row>
    <row r="110" spans="1:25" x14ac:dyDescent="0.25">
      <c r="A110">
        <v>111.02105</v>
      </c>
      <c r="B110">
        <v>21.975239999999999</v>
      </c>
      <c r="C110">
        <v>10.12787</v>
      </c>
      <c r="D110">
        <v>10.30097</v>
      </c>
      <c r="E110">
        <v>16.633929999999999</v>
      </c>
      <c r="F110">
        <v>-1.18512</v>
      </c>
      <c r="G110">
        <v>1.576E-2</v>
      </c>
      <c r="H110">
        <v>0.25455</v>
      </c>
      <c r="I110">
        <v>0.23857</v>
      </c>
      <c r="J110">
        <v>-3.0244200000000001</v>
      </c>
      <c r="K110">
        <v>6.8890000000000007E-2</v>
      </c>
      <c r="L110">
        <v>-8.5690000000000002E-2</v>
      </c>
      <c r="M110">
        <v>-67.630170000000007</v>
      </c>
      <c r="N110">
        <v>-0.85821000000000003</v>
      </c>
      <c r="O110">
        <v>70.410690000000002</v>
      </c>
      <c r="P110">
        <v>75.127899999999997</v>
      </c>
      <c r="Q110">
        <v>-15694.390719999999</v>
      </c>
      <c r="R110">
        <v>-4840.1538600000003</v>
      </c>
      <c r="S110">
        <v>4.3800000000000002E-3</v>
      </c>
      <c r="T110">
        <v>3.0000000000000001E-5</v>
      </c>
      <c r="U110">
        <v>4.2199999999999998E-3</v>
      </c>
      <c r="V110">
        <v>4.3E-3</v>
      </c>
      <c r="W110">
        <v>5.1500000000000001E-3</v>
      </c>
      <c r="X110">
        <v>0</v>
      </c>
      <c r="Y110">
        <v>0</v>
      </c>
    </row>
    <row r="111" spans="1:25" x14ac:dyDescent="0.25">
      <c r="A111">
        <v>112.02433000000001</v>
      </c>
      <c r="B111">
        <v>21.974540000000001</v>
      </c>
      <c r="C111">
        <v>10.128410000000001</v>
      </c>
      <c r="D111">
        <v>10.300409999999999</v>
      </c>
      <c r="E111">
        <v>16.634180000000001</v>
      </c>
      <c r="F111">
        <v>-1.18512</v>
      </c>
      <c r="G111">
        <v>1.5879999999999998E-2</v>
      </c>
      <c r="H111">
        <v>0.25440000000000002</v>
      </c>
      <c r="I111">
        <v>0.23701</v>
      </c>
      <c r="J111">
        <v>-3.0244200000000001</v>
      </c>
      <c r="K111">
        <v>6.8669999999999995E-2</v>
      </c>
      <c r="L111">
        <v>-8.5750000000000007E-2</v>
      </c>
      <c r="M111">
        <v>-67.618049999999997</v>
      </c>
      <c r="N111">
        <v>-0.85272999999999999</v>
      </c>
      <c r="O111">
        <v>69.949460000000002</v>
      </c>
      <c r="P111">
        <v>75.084019999999995</v>
      </c>
      <c r="Q111">
        <v>-15694.30213</v>
      </c>
      <c r="R111">
        <v>-4840.1522599999998</v>
      </c>
      <c r="S111">
        <v>4.3800000000000002E-3</v>
      </c>
      <c r="T111">
        <v>2.0000000000000002E-5</v>
      </c>
      <c r="U111">
        <v>4.2199999999999998E-3</v>
      </c>
      <c r="V111">
        <v>4.3E-3</v>
      </c>
      <c r="W111">
        <v>5.1500000000000001E-3</v>
      </c>
      <c r="X111">
        <v>0</v>
      </c>
      <c r="Y111">
        <v>0</v>
      </c>
    </row>
    <row r="112" spans="1:25" x14ac:dyDescent="0.25">
      <c r="A112">
        <v>113.02764999999999</v>
      </c>
      <c r="B112">
        <v>21.972629999999999</v>
      </c>
      <c r="C112">
        <v>10.12683</v>
      </c>
      <c r="D112">
        <v>10.30053</v>
      </c>
      <c r="E112">
        <v>16.633929999999999</v>
      </c>
      <c r="F112">
        <v>-1.18512</v>
      </c>
      <c r="G112">
        <v>1.651E-2</v>
      </c>
      <c r="H112">
        <v>0.25224000000000002</v>
      </c>
      <c r="I112">
        <v>0.23441000000000001</v>
      </c>
      <c r="J112">
        <v>-3.0244200000000001</v>
      </c>
      <c r="K112">
        <v>6.7909999999999998E-2</v>
      </c>
      <c r="L112">
        <v>-8.5680000000000006E-2</v>
      </c>
      <c r="M112">
        <v>-67.597030000000004</v>
      </c>
      <c r="N112">
        <v>-0.86114000000000002</v>
      </c>
      <c r="O112">
        <v>69.18432</v>
      </c>
      <c r="P112">
        <v>74.446330000000003</v>
      </c>
      <c r="Q112">
        <v>-15693.878269999999</v>
      </c>
      <c r="R112">
        <v>-4840.0556800000004</v>
      </c>
      <c r="S112">
        <v>4.3800000000000002E-3</v>
      </c>
      <c r="T112">
        <v>3.0000000000000001E-5</v>
      </c>
      <c r="U112">
        <v>4.2199999999999998E-3</v>
      </c>
      <c r="V112">
        <v>4.3200000000000001E-3</v>
      </c>
      <c r="W112">
        <v>5.1399999999999996E-3</v>
      </c>
      <c r="X112">
        <v>0</v>
      </c>
      <c r="Y112">
        <v>0</v>
      </c>
    </row>
    <row r="113" spans="1:25" x14ac:dyDescent="0.25">
      <c r="A113">
        <v>114.02897</v>
      </c>
      <c r="B113">
        <v>21.97064</v>
      </c>
      <c r="C113">
        <v>10.125489999999999</v>
      </c>
      <c r="D113">
        <v>10.30012</v>
      </c>
      <c r="E113">
        <v>16.633289999999999</v>
      </c>
      <c r="F113">
        <v>-1.18512</v>
      </c>
      <c r="G113">
        <v>1.525E-2</v>
      </c>
      <c r="H113">
        <v>0.25148999999999999</v>
      </c>
      <c r="I113">
        <v>0.23819000000000001</v>
      </c>
      <c r="J113">
        <v>-3.0244200000000001</v>
      </c>
      <c r="K113">
        <v>6.8479999999999999E-2</v>
      </c>
      <c r="L113">
        <v>-8.5680000000000006E-2</v>
      </c>
      <c r="M113">
        <v>-67.580060000000003</v>
      </c>
      <c r="N113">
        <v>-0.86575999999999997</v>
      </c>
      <c r="O113">
        <v>70.2988</v>
      </c>
      <c r="P113">
        <v>74.223349999999996</v>
      </c>
      <c r="Q113">
        <v>-15693.35943</v>
      </c>
      <c r="R113">
        <v>-4839.9392500000004</v>
      </c>
      <c r="S113">
        <v>4.3800000000000002E-3</v>
      </c>
      <c r="T113">
        <v>3.0000000000000001E-5</v>
      </c>
      <c r="U113">
        <v>4.2199999999999998E-3</v>
      </c>
      <c r="V113">
        <v>4.2900000000000004E-3</v>
      </c>
      <c r="W113">
        <v>5.13E-3</v>
      </c>
      <c r="X113">
        <v>0</v>
      </c>
      <c r="Y113">
        <v>0</v>
      </c>
    </row>
    <row r="114" spans="1:25" x14ac:dyDescent="0.25">
      <c r="A114">
        <v>115.03228</v>
      </c>
      <c r="B114">
        <v>21.970490000000002</v>
      </c>
      <c r="C114">
        <v>10.125360000000001</v>
      </c>
      <c r="D114">
        <v>10.29899</v>
      </c>
      <c r="E114">
        <v>16.63269</v>
      </c>
      <c r="F114">
        <v>-1.18512</v>
      </c>
      <c r="G114">
        <v>1.49E-2</v>
      </c>
      <c r="H114">
        <v>0.25108999999999998</v>
      </c>
      <c r="I114">
        <v>0.23549999999999999</v>
      </c>
      <c r="J114">
        <v>-3.0244200000000001</v>
      </c>
      <c r="K114">
        <v>6.898E-2</v>
      </c>
      <c r="L114">
        <v>-8.5690000000000002E-2</v>
      </c>
      <c r="M114">
        <v>-67.585729999999998</v>
      </c>
      <c r="N114">
        <v>-0.86079000000000006</v>
      </c>
      <c r="O114">
        <v>69.506439999999998</v>
      </c>
      <c r="P114">
        <v>74.106129999999993</v>
      </c>
      <c r="Q114">
        <v>-15693.211660000001</v>
      </c>
      <c r="R114">
        <v>-4839.8552600000003</v>
      </c>
      <c r="S114">
        <v>4.3800000000000002E-3</v>
      </c>
      <c r="T114">
        <v>3.0000000000000001E-5</v>
      </c>
      <c r="U114">
        <v>4.2199999999999998E-3</v>
      </c>
      <c r="V114">
        <v>4.2900000000000004E-3</v>
      </c>
      <c r="W114">
        <v>5.13E-3</v>
      </c>
      <c r="X114">
        <v>0</v>
      </c>
      <c r="Y114">
        <v>0</v>
      </c>
    </row>
    <row r="115" spans="1:25" x14ac:dyDescent="0.25">
      <c r="A115">
        <v>116.0356</v>
      </c>
      <c r="B115">
        <v>21.968810000000001</v>
      </c>
      <c r="C115">
        <v>10.123559999999999</v>
      </c>
      <c r="D115">
        <v>10.29785</v>
      </c>
      <c r="E115">
        <v>16.63157</v>
      </c>
      <c r="F115">
        <v>-1.18512</v>
      </c>
      <c r="G115">
        <v>1.562E-2</v>
      </c>
      <c r="H115">
        <v>0.25059999999999999</v>
      </c>
      <c r="I115">
        <v>0.23349</v>
      </c>
      <c r="J115">
        <v>-3.0244200000000001</v>
      </c>
      <c r="K115">
        <v>6.6970000000000002E-2</v>
      </c>
      <c r="L115">
        <v>-8.5680000000000006E-2</v>
      </c>
      <c r="M115">
        <v>-67.578639999999993</v>
      </c>
      <c r="N115">
        <v>-0.86409999999999998</v>
      </c>
      <c r="O115">
        <v>68.911360000000002</v>
      </c>
      <c r="P115">
        <v>73.9619</v>
      </c>
      <c r="Q115">
        <v>-15692.661829999999</v>
      </c>
      <c r="R115">
        <v>-4839.6598100000001</v>
      </c>
      <c r="S115">
        <v>4.3699999999999998E-3</v>
      </c>
      <c r="T115">
        <v>3.0000000000000001E-5</v>
      </c>
      <c r="U115">
        <v>4.2100000000000002E-3</v>
      </c>
      <c r="V115">
        <v>4.3E-3</v>
      </c>
      <c r="W115">
        <v>5.13E-3</v>
      </c>
      <c r="X115">
        <v>0</v>
      </c>
      <c r="Y115">
        <v>0</v>
      </c>
    </row>
    <row r="116" spans="1:25" x14ac:dyDescent="0.25">
      <c r="A116">
        <v>117.03695</v>
      </c>
      <c r="B116">
        <v>21.96865</v>
      </c>
      <c r="C116">
        <v>10.123810000000001</v>
      </c>
      <c r="D116">
        <v>10.297470000000001</v>
      </c>
      <c r="E116">
        <v>16.631720000000001</v>
      </c>
      <c r="F116">
        <v>-1.18512</v>
      </c>
      <c r="G116">
        <v>1.5630000000000002E-2</v>
      </c>
      <c r="H116">
        <v>0.24992</v>
      </c>
      <c r="I116">
        <v>0.23183000000000001</v>
      </c>
      <c r="J116">
        <v>-3.0244200000000001</v>
      </c>
      <c r="K116">
        <v>6.7549999999999999E-2</v>
      </c>
      <c r="L116">
        <v>-8.5650000000000004E-2</v>
      </c>
      <c r="M116">
        <v>-67.574659999999994</v>
      </c>
      <c r="N116">
        <v>-0.86094999999999999</v>
      </c>
      <c r="O116">
        <v>68.422849999999997</v>
      </c>
      <c r="P116">
        <v>73.762339999999995</v>
      </c>
      <c r="Q116">
        <v>-15692.658890000001</v>
      </c>
      <c r="R116">
        <v>-4839.6508400000002</v>
      </c>
      <c r="S116">
        <v>4.3699999999999998E-3</v>
      </c>
      <c r="T116">
        <v>3.0000000000000001E-5</v>
      </c>
      <c r="U116">
        <v>4.2199999999999998E-3</v>
      </c>
      <c r="V116">
        <v>4.3E-3</v>
      </c>
      <c r="W116">
        <v>5.13E-3</v>
      </c>
      <c r="X116">
        <v>0</v>
      </c>
      <c r="Y116">
        <v>0</v>
      </c>
    </row>
    <row r="117" spans="1:25" x14ac:dyDescent="0.25">
      <c r="A117">
        <v>118.04026</v>
      </c>
      <c r="B117">
        <v>21.966830000000002</v>
      </c>
      <c r="C117">
        <v>10.124359999999999</v>
      </c>
      <c r="D117">
        <v>10.29786</v>
      </c>
      <c r="E117">
        <v>16.6309</v>
      </c>
      <c r="F117">
        <v>-1.18512</v>
      </c>
      <c r="G117">
        <v>1.575E-2</v>
      </c>
      <c r="H117">
        <v>0.24746000000000001</v>
      </c>
      <c r="I117">
        <v>0.23069999999999999</v>
      </c>
      <c r="J117">
        <v>-3.0244200000000001</v>
      </c>
      <c r="K117">
        <v>6.9349999999999995E-2</v>
      </c>
      <c r="L117">
        <v>-8.5669999999999996E-2</v>
      </c>
      <c r="M117">
        <v>-67.562010000000001</v>
      </c>
      <c r="N117">
        <v>-0.86014000000000002</v>
      </c>
      <c r="O117">
        <v>68.088350000000005</v>
      </c>
      <c r="P117">
        <v>73.034829999999999</v>
      </c>
      <c r="Q117">
        <v>-15692.139429999999</v>
      </c>
      <c r="R117">
        <v>-4839.7132799999999</v>
      </c>
      <c r="S117">
        <v>4.3699999999999998E-3</v>
      </c>
      <c r="T117">
        <v>3.0000000000000001E-5</v>
      </c>
      <c r="U117">
        <v>4.2199999999999998E-3</v>
      </c>
      <c r="V117">
        <v>4.3E-3</v>
      </c>
      <c r="W117">
        <v>5.1200000000000004E-3</v>
      </c>
      <c r="X117">
        <v>0</v>
      </c>
      <c r="Y117">
        <v>0</v>
      </c>
    </row>
    <row r="118" spans="1:25" x14ac:dyDescent="0.25">
      <c r="A118">
        <v>119.04258</v>
      </c>
      <c r="B118">
        <v>21.965309999999999</v>
      </c>
      <c r="C118">
        <v>10.12421</v>
      </c>
      <c r="D118">
        <v>10.29726</v>
      </c>
      <c r="E118">
        <v>16.62867</v>
      </c>
      <c r="F118">
        <v>-1.18512</v>
      </c>
      <c r="G118">
        <v>1.61E-2</v>
      </c>
      <c r="H118">
        <v>0.2487</v>
      </c>
      <c r="I118">
        <v>0.22897999999999999</v>
      </c>
      <c r="J118">
        <v>-3.0244200000000001</v>
      </c>
      <c r="K118">
        <v>6.7949999999999997E-2</v>
      </c>
      <c r="L118">
        <v>-8.5730000000000001E-2</v>
      </c>
      <c r="M118">
        <v>-67.571089999999998</v>
      </c>
      <c r="N118">
        <v>-0.85787999999999998</v>
      </c>
      <c r="O118">
        <v>67.580550000000002</v>
      </c>
      <c r="P118">
        <v>73.40034</v>
      </c>
      <c r="Q118">
        <v>-15691.400750000001</v>
      </c>
      <c r="R118">
        <v>-4839.66374</v>
      </c>
      <c r="S118">
        <v>4.3699999999999998E-3</v>
      </c>
      <c r="T118">
        <v>3.0000000000000001E-5</v>
      </c>
      <c r="U118">
        <v>4.2199999999999998E-3</v>
      </c>
      <c r="V118">
        <v>4.3099999999999996E-3</v>
      </c>
      <c r="W118">
        <v>5.1200000000000004E-3</v>
      </c>
      <c r="X118">
        <v>0</v>
      </c>
      <c r="Y118">
        <v>0</v>
      </c>
    </row>
    <row r="119" spans="1:25" x14ac:dyDescent="0.25">
      <c r="A119">
        <v>120.04388</v>
      </c>
      <c r="B119">
        <v>21.964490000000001</v>
      </c>
      <c r="C119">
        <v>10.12318</v>
      </c>
      <c r="D119">
        <v>10.29753</v>
      </c>
      <c r="E119">
        <v>16.627520000000001</v>
      </c>
      <c r="F119">
        <v>-1.18512</v>
      </c>
      <c r="G119">
        <v>1.472E-2</v>
      </c>
      <c r="H119">
        <v>0.24640000000000001</v>
      </c>
      <c r="I119">
        <v>0.23024</v>
      </c>
      <c r="J119">
        <v>-3.0244200000000001</v>
      </c>
      <c r="K119">
        <v>6.7799999999999999E-2</v>
      </c>
      <c r="L119">
        <v>-8.5709999999999995E-2</v>
      </c>
      <c r="M119">
        <v>-67.575149999999994</v>
      </c>
      <c r="N119">
        <v>-0.86438999999999999</v>
      </c>
      <c r="O119">
        <v>67.953450000000004</v>
      </c>
      <c r="P119">
        <v>72.722899999999996</v>
      </c>
      <c r="Q119">
        <v>-15691.01311</v>
      </c>
      <c r="R119">
        <v>-4839.6133900000004</v>
      </c>
      <c r="S119">
        <v>4.3699999999999998E-3</v>
      </c>
      <c r="T119">
        <v>3.0000000000000001E-5</v>
      </c>
      <c r="U119">
        <v>4.2199999999999998E-3</v>
      </c>
      <c r="V119">
        <v>4.28E-3</v>
      </c>
      <c r="W119">
        <v>5.11E-3</v>
      </c>
      <c r="X119">
        <v>0</v>
      </c>
      <c r="Y119">
        <v>0</v>
      </c>
    </row>
    <row r="120" spans="1:25" x14ac:dyDescent="0.25">
      <c r="A120">
        <v>121.04523</v>
      </c>
      <c r="B120">
        <v>21.963200000000001</v>
      </c>
      <c r="C120">
        <v>10.12308</v>
      </c>
      <c r="D120">
        <v>10.29669</v>
      </c>
      <c r="E120">
        <v>16.626850000000001</v>
      </c>
      <c r="F120">
        <v>-1.18512</v>
      </c>
      <c r="G120">
        <v>1.474E-2</v>
      </c>
      <c r="H120">
        <v>0.24440000000000001</v>
      </c>
      <c r="I120">
        <v>0.23082</v>
      </c>
      <c r="J120">
        <v>-3.0244200000000001</v>
      </c>
      <c r="K120">
        <v>6.7140000000000005E-2</v>
      </c>
      <c r="L120">
        <v>-8.5650000000000004E-2</v>
      </c>
      <c r="M120">
        <v>-67.567239999999998</v>
      </c>
      <c r="N120">
        <v>-0.86067000000000005</v>
      </c>
      <c r="O120">
        <v>68.124070000000003</v>
      </c>
      <c r="P120">
        <v>72.131060000000005</v>
      </c>
      <c r="Q120">
        <v>-15690.627990000001</v>
      </c>
      <c r="R120">
        <v>-4839.5503699999999</v>
      </c>
      <c r="S120">
        <v>4.3699999999999998E-3</v>
      </c>
      <c r="T120">
        <v>3.0000000000000001E-5</v>
      </c>
      <c r="U120">
        <v>4.2100000000000002E-3</v>
      </c>
      <c r="V120">
        <v>4.28E-3</v>
      </c>
      <c r="W120">
        <v>5.1000000000000004E-3</v>
      </c>
      <c r="X120">
        <v>0</v>
      </c>
      <c r="Y120">
        <v>0</v>
      </c>
    </row>
    <row r="121" spans="1:25" x14ac:dyDescent="0.25">
      <c r="A121">
        <v>122.04854</v>
      </c>
      <c r="B121">
        <v>21.961670000000002</v>
      </c>
      <c r="C121">
        <v>10.12402</v>
      </c>
      <c r="D121">
        <v>10.29613</v>
      </c>
      <c r="E121">
        <v>16.624749999999999</v>
      </c>
      <c r="F121">
        <v>-1.18512</v>
      </c>
      <c r="G121">
        <v>1.5339999999999999E-2</v>
      </c>
      <c r="H121">
        <v>0.24332000000000001</v>
      </c>
      <c r="I121">
        <v>0.22702</v>
      </c>
      <c r="J121">
        <v>-3.0244200000000001</v>
      </c>
      <c r="K121">
        <v>6.7339999999999997E-2</v>
      </c>
      <c r="L121">
        <v>-8.5730000000000001E-2</v>
      </c>
      <c r="M121">
        <v>-67.574629999999999</v>
      </c>
      <c r="N121">
        <v>-0.85328000000000004</v>
      </c>
      <c r="O121">
        <v>67.003680000000003</v>
      </c>
      <c r="P121">
        <v>71.812479999999994</v>
      </c>
      <c r="Q121">
        <v>-15689.913350000001</v>
      </c>
      <c r="R121">
        <v>-4839.5762000000004</v>
      </c>
      <c r="S121">
        <v>4.3600000000000002E-3</v>
      </c>
      <c r="T121">
        <v>3.0000000000000001E-5</v>
      </c>
      <c r="U121">
        <v>4.2199999999999998E-3</v>
      </c>
      <c r="V121">
        <v>4.2900000000000004E-3</v>
      </c>
      <c r="W121">
        <v>5.1000000000000004E-3</v>
      </c>
      <c r="X121">
        <v>0</v>
      </c>
      <c r="Y121">
        <v>0</v>
      </c>
    </row>
    <row r="122" spans="1:25" x14ac:dyDescent="0.25">
      <c r="A122">
        <v>123.05183</v>
      </c>
      <c r="B122">
        <v>21.960260000000002</v>
      </c>
      <c r="C122">
        <v>10.12256</v>
      </c>
      <c r="D122">
        <v>10.29487</v>
      </c>
      <c r="E122">
        <v>16.623159999999999</v>
      </c>
      <c r="F122">
        <v>-1.18512</v>
      </c>
      <c r="G122">
        <v>1.5879999999999998E-2</v>
      </c>
      <c r="H122">
        <v>0.24312</v>
      </c>
      <c r="I122">
        <v>0.2258</v>
      </c>
      <c r="J122">
        <v>-3.0244200000000001</v>
      </c>
      <c r="K122">
        <v>6.8269999999999997E-2</v>
      </c>
      <c r="L122">
        <v>-8.5750000000000007E-2</v>
      </c>
      <c r="M122">
        <v>-67.57687</v>
      </c>
      <c r="N122">
        <v>-0.85428999999999999</v>
      </c>
      <c r="O122">
        <v>66.643810000000002</v>
      </c>
      <c r="P122">
        <v>71.752769999999998</v>
      </c>
      <c r="Q122">
        <v>-15689.32324</v>
      </c>
      <c r="R122">
        <v>-4839.3949899999998</v>
      </c>
      <c r="S122">
        <v>4.3600000000000002E-3</v>
      </c>
      <c r="T122">
        <v>2.0000000000000002E-5</v>
      </c>
      <c r="U122">
        <v>4.2199999999999998E-3</v>
      </c>
      <c r="V122">
        <v>4.3E-3</v>
      </c>
      <c r="W122">
        <v>5.1000000000000004E-3</v>
      </c>
      <c r="X122">
        <v>0</v>
      </c>
      <c r="Y122">
        <v>0</v>
      </c>
    </row>
    <row r="123" spans="1:25" x14ac:dyDescent="0.25">
      <c r="A123">
        <v>124.05215</v>
      </c>
      <c r="B123">
        <v>21.958100000000002</v>
      </c>
      <c r="C123">
        <v>10.122210000000001</v>
      </c>
      <c r="D123">
        <v>10.29501</v>
      </c>
      <c r="E123">
        <v>16.620699999999999</v>
      </c>
      <c r="F123">
        <v>-1.18512</v>
      </c>
      <c r="G123">
        <v>1.6E-2</v>
      </c>
      <c r="H123">
        <v>0.24181</v>
      </c>
      <c r="I123">
        <v>0.2261</v>
      </c>
      <c r="J123">
        <v>-3.0244200000000001</v>
      </c>
      <c r="K123">
        <v>6.7780000000000007E-2</v>
      </c>
      <c r="L123">
        <v>-8.5690000000000002E-2</v>
      </c>
      <c r="M123">
        <v>-67.580569999999994</v>
      </c>
      <c r="N123">
        <v>-0.85665999999999998</v>
      </c>
      <c r="O123">
        <v>66.730149999999995</v>
      </c>
      <c r="P123">
        <v>71.366429999999994</v>
      </c>
      <c r="Q123">
        <v>-15688.41325</v>
      </c>
      <c r="R123">
        <v>-4839.3807900000002</v>
      </c>
      <c r="S123">
        <v>4.3600000000000002E-3</v>
      </c>
      <c r="T123">
        <v>3.0000000000000001E-5</v>
      </c>
      <c r="U123">
        <v>4.2199999999999998E-3</v>
      </c>
      <c r="V123">
        <v>4.3099999999999996E-3</v>
      </c>
      <c r="W123">
        <v>5.0899999999999999E-3</v>
      </c>
      <c r="X123">
        <v>0</v>
      </c>
      <c r="Y123">
        <v>0</v>
      </c>
    </row>
    <row r="124" spans="1:25" x14ac:dyDescent="0.25">
      <c r="A124">
        <v>125.05549999999999</v>
      </c>
      <c r="B124">
        <v>21.958100000000002</v>
      </c>
      <c r="C124">
        <v>10.12215</v>
      </c>
      <c r="D124">
        <v>10.294589999999999</v>
      </c>
      <c r="E124">
        <v>16.619039999999998</v>
      </c>
      <c r="F124">
        <v>-1.18512</v>
      </c>
      <c r="G124">
        <v>1.5480000000000001E-2</v>
      </c>
      <c r="H124">
        <v>0.24013999999999999</v>
      </c>
      <c r="I124">
        <v>0.22405</v>
      </c>
      <c r="J124">
        <v>-3.0244200000000001</v>
      </c>
      <c r="K124">
        <v>6.8879999999999997E-2</v>
      </c>
      <c r="L124">
        <v>-8.5669999999999996E-2</v>
      </c>
      <c r="M124">
        <v>-67.601659999999995</v>
      </c>
      <c r="N124">
        <v>-0.85487000000000002</v>
      </c>
      <c r="O124">
        <v>66.127120000000005</v>
      </c>
      <c r="P124">
        <v>70.874799999999993</v>
      </c>
      <c r="Q124">
        <v>-15688.08834</v>
      </c>
      <c r="R124">
        <v>-4839.3490300000003</v>
      </c>
      <c r="S124">
        <v>4.3600000000000002E-3</v>
      </c>
      <c r="T124">
        <v>3.0000000000000001E-5</v>
      </c>
      <c r="U124">
        <v>4.2199999999999998E-3</v>
      </c>
      <c r="V124">
        <v>4.3E-3</v>
      </c>
      <c r="W124">
        <v>5.0800000000000003E-3</v>
      </c>
      <c r="X124">
        <v>0</v>
      </c>
      <c r="Y124">
        <v>0</v>
      </c>
    </row>
    <row r="125" spans="1:25" x14ac:dyDescent="0.25">
      <c r="A125">
        <v>126.05880999999999</v>
      </c>
      <c r="B125">
        <v>21.956910000000001</v>
      </c>
      <c r="C125">
        <v>10.121790000000001</v>
      </c>
      <c r="D125">
        <v>10.2943</v>
      </c>
      <c r="E125">
        <v>16.616800000000001</v>
      </c>
      <c r="F125">
        <v>-1.18512</v>
      </c>
      <c r="G125">
        <v>1.525E-2</v>
      </c>
      <c r="H125">
        <v>0.23907999999999999</v>
      </c>
      <c r="I125">
        <v>0.22559999999999999</v>
      </c>
      <c r="J125">
        <v>-3.0244200000000001</v>
      </c>
      <c r="K125">
        <v>6.8129999999999996E-2</v>
      </c>
      <c r="L125">
        <v>-8.5709999999999995E-2</v>
      </c>
      <c r="M125">
        <v>-67.615009999999998</v>
      </c>
      <c r="N125">
        <v>-0.85528999999999999</v>
      </c>
      <c r="O125">
        <v>66.584569999999999</v>
      </c>
      <c r="P125">
        <v>70.561940000000007</v>
      </c>
      <c r="Q125">
        <v>-15687.412200000001</v>
      </c>
      <c r="R125">
        <v>-4839.3056500000002</v>
      </c>
      <c r="S125">
        <v>4.3600000000000002E-3</v>
      </c>
      <c r="T125">
        <v>3.0000000000000001E-5</v>
      </c>
      <c r="U125">
        <v>4.2199999999999998E-3</v>
      </c>
      <c r="V125">
        <v>4.2900000000000004E-3</v>
      </c>
      <c r="W125">
        <v>5.0800000000000003E-3</v>
      </c>
      <c r="X125">
        <v>0</v>
      </c>
      <c r="Y125">
        <v>0</v>
      </c>
    </row>
    <row r="126" spans="1:25" x14ac:dyDescent="0.25">
      <c r="A126">
        <v>127.06013</v>
      </c>
      <c r="B126">
        <v>21.954280000000001</v>
      </c>
      <c r="C126">
        <v>10.12128</v>
      </c>
      <c r="D126">
        <v>10.29429</v>
      </c>
      <c r="E126">
        <v>16.614350000000002</v>
      </c>
      <c r="F126">
        <v>-1.18512</v>
      </c>
      <c r="G126">
        <v>1.4080000000000001E-2</v>
      </c>
      <c r="H126">
        <v>0.2387</v>
      </c>
      <c r="I126">
        <v>0.21690000000000001</v>
      </c>
      <c r="J126">
        <v>-3.0244200000000001</v>
      </c>
      <c r="K126">
        <v>6.8169999999999994E-2</v>
      </c>
      <c r="L126">
        <v>-8.5629999999999998E-2</v>
      </c>
      <c r="M126">
        <v>-67.612710000000007</v>
      </c>
      <c r="N126">
        <v>-0.85772000000000004</v>
      </c>
      <c r="O126">
        <v>64.01634</v>
      </c>
      <c r="P126">
        <v>70.448769999999996</v>
      </c>
      <c r="Q126">
        <v>-15686.41375</v>
      </c>
      <c r="R126">
        <v>-4839.2710100000004</v>
      </c>
      <c r="S126">
        <v>4.3499999999999997E-3</v>
      </c>
      <c r="T126">
        <v>3.0000000000000001E-5</v>
      </c>
      <c r="U126">
        <v>4.2199999999999998E-3</v>
      </c>
      <c r="V126">
        <v>4.2700000000000004E-3</v>
      </c>
      <c r="W126">
        <v>5.0699999999999999E-3</v>
      </c>
      <c r="X126">
        <v>0</v>
      </c>
      <c r="Y126">
        <v>0</v>
      </c>
    </row>
    <row r="127" spans="1:25" x14ac:dyDescent="0.25">
      <c r="A127">
        <v>128.06344000000001</v>
      </c>
      <c r="B127">
        <v>21.954360000000001</v>
      </c>
      <c r="C127">
        <v>10.1218</v>
      </c>
      <c r="D127">
        <v>10.29335</v>
      </c>
      <c r="E127">
        <v>16.611920000000001</v>
      </c>
      <c r="F127">
        <v>-1.18512</v>
      </c>
      <c r="G127">
        <v>1.6250000000000001E-2</v>
      </c>
      <c r="H127">
        <v>0.23999000000000001</v>
      </c>
      <c r="I127">
        <v>0.21737999999999999</v>
      </c>
      <c r="J127">
        <v>-3.0244200000000001</v>
      </c>
      <c r="K127">
        <v>6.7680000000000004E-2</v>
      </c>
      <c r="L127">
        <v>-8.566E-2</v>
      </c>
      <c r="M127">
        <v>-67.644459999999995</v>
      </c>
      <c r="N127">
        <v>-0.85048999999999997</v>
      </c>
      <c r="O127">
        <v>64.156220000000005</v>
      </c>
      <c r="P127">
        <v>70.830550000000002</v>
      </c>
      <c r="Q127">
        <v>-15685.94821</v>
      </c>
      <c r="R127">
        <v>-4839.2434800000001</v>
      </c>
      <c r="S127">
        <v>4.3499999999999997E-3</v>
      </c>
      <c r="T127">
        <v>3.0000000000000001E-5</v>
      </c>
      <c r="U127">
        <v>4.2199999999999998E-3</v>
      </c>
      <c r="V127">
        <v>4.3099999999999996E-3</v>
      </c>
      <c r="W127">
        <v>5.0800000000000003E-3</v>
      </c>
      <c r="X127">
        <v>0</v>
      </c>
      <c r="Y127">
        <v>0</v>
      </c>
    </row>
    <row r="128" spans="1:25" ht="12.75" customHeight="1" x14ac:dyDescent="0.25">
      <c r="A128" t="s">
        <v>26</v>
      </c>
      <c r="B128">
        <f>AVERAGE(B6:B127)</f>
        <v>22.013511557377051</v>
      </c>
      <c r="C128">
        <f t="shared" ref="C128:I128" si="0">AVERAGE(C6:C127)</f>
        <v>10.163007213114755</v>
      </c>
      <c r="D128">
        <f t="shared" si="0"/>
        <v>10.336176721311475</v>
      </c>
      <c r="E128">
        <f t="shared" si="0"/>
        <v>16.667163688524592</v>
      </c>
      <c r="F128">
        <f t="shared" si="0"/>
        <v>-1.18512</v>
      </c>
      <c r="G128">
        <f t="shared" si="0"/>
        <v>1.537475409836065E-2</v>
      </c>
      <c r="H128">
        <f t="shared" si="0"/>
        <v>0.25018245901639352</v>
      </c>
      <c r="I128">
        <f t="shared" si="0"/>
        <v>0.23426901639344261</v>
      </c>
      <c r="J128" s="6">
        <f xml:space="preserve"> (0.234+0.235+0.236)/3</f>
        <v>0.23499999999999999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4"/>
  <sheetViews>
    <sheetView topLeftCell="A115" workbookViewId="0">
      <selection activeCell="A124" sqref="A124:XFD124"/>
    </sheetView>
  </sheetViews>
  <sheetFormatPr defaultRowHeight="15" x14ac:dyDescent="0.25"/>
  <cols>
    <col min="2" max="2" width="11.28515625" bestFit="1" customWidth="1"/>
    <col min="3" max="3" width="12" bestFit="1" customWidth="1"/>
    <col min="4" max="4" width="13.42578125" bestFit="1" customWidth="1"/>
    <col min="5" max="5" width="12.5703125" bestFit="1" customWidth="1"/>
    <col min="6" max="6" width="15.7109375" bestFit="1" customWidth="1"/>
    <col min="7" max="7" width="17" bestFit="1" customWidth="1"/>
    <col min="8" max="8" width="20" bestFit="1" customWidth="1"/>
    <col min="9" max="9" width="19.28515625" bestFit="1" customWidth="1"/>
    <col min="10" max="10" width="15" bestFit="1" customWidth="1"/>
  </cols>
  <sheetData>
    <row r="1" spans="1:26" x14ac:dyDescent="0.25">
      <c r="A1" t="s">
        <v>25</v>
      </c>
      <c r="B1" t="s">
        <v>1</v>
      </c>
      <c r="C1" t="s">
        <v>0</v>
      </c>
      <c r="D1" t="s">
        <v>3</v>
      </c>
      <c r="E1" t="s">
        <v>2</v>
      </c>
      <c r="F1" t="s">
        <v>4</v>
      </c>
      <c r="G1" t="s">
        <v>24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6" x14ac:dyDescent="0.25">
      <c r="A2">
        <v>2.7406700000000002</v>
      </c>
      <c r="B2">
        <v>21.857430000000001</v>
      </c>
      <c r="C2">
        <v>10.281739999999999</v>
      </c>
      <c r="D2">
        <v>10.46523</v>
      </c>
      <c r="E2">
        <v>17.305350000000001</v>
      </c>
      <c r="F2">
        <v>-1.18512</v>
      </c>
      <c r="G2">
        <v>2.0539999999999999E-2</v>
      </c>
      <c r="H2">
        <v>0.39046999999999998</v>
      </c>
      <c r="I2">
        <v>0.37787999999999999</v>
      </c>
      <c r="J2">
        <v>-3.0244200000000001</v>
      </c>
      <c r="K2">
        <v>6.8110000000000004E-2</v>
      </c>
      <c r="L2">
        <v>-8.5639999999999994E-2</v>
      </c>
      <c r="M2">
        <v>-57.635300000000001</v>
      </c>
      <c r="N2">
        <v>-0.90968000000000004</v>
      </c>
      <c r="O2">
        <v>111.52838</v>
      </c>
      <c r="P2">
        <v>115.2432</v>
      </c>
      <c r="Q2">
        <v>-15803.566790000001</v>
      </c>
      <c r="R2">
        <v>-4861.3545299999996</v>
      </c>
      <c r="S2">
        <v>4.5999999999999999E-3</v>
      </c>
      <c r="T2">
        <v>3.0000000000000001E-5</v>
      </c>
      <c r="U2">
        <v>4.2199999999999998E-3</v>
      </c>
      <c r="V2">
        <v>4.3899999999999998E-3</v>
      </c>
      <c r="W2">
        <v>5.77E-3</v>
      </c>
      <c r="X2">
        <v>0</v>
      </c>
      <c r="Y2">
        <v>0</v>
      </c>
    </row>
    <row r="3" spans="1:26" x14ac:dyDescent="0.25">
      <c r="A3">
        <v>3.7419899999999999</v>
      </c>
      <c r="B3">
        <v>21.853470000000002</v>
      </c>
      <c r="C3">
        <v>10.279809999999999</v>
      </c>
      <c r="D3">
        <v>10.463900000000001</v>
      </c>
      <c r="E3">
        <v>17.302019999999999</v>
      </c>
      <c r="F3">
        <v>-1.18512</v>
      </c>
      <c r="G3">
        <v>2.061E-2</v>
      </c>
      <c r="H3">
        <v>0.38858999999999999</v>
      </c>
      <c r="I3">
        <v>0.37569000000000002</v>
      </c>
      <c r="J3">
        <v>-3.0244200000000001</v>
      </c>
      <c r="K3">
        <v>6.9680000000000006E-2</v>
      </c>
      <c r="L3">
        <v>-8.5680000000000006E-2</v>
      </c>
      <c r="M3">
        <v>-57.627299999999998</v>
      </c>
      <c r="N3">
        <v>-0.91266000000000003</v>
      </c>
      <c r="O3">
        <v>110.87969</v>
      </c>
      <c r="P3">
        <v>114.68659</v>
      </c>
      <c r="Q3">
        <v>-15802.126910000001</v>
      </c>
      <c r="R3">
        <v>-4861.1363600000004</v>
      </c>
      <c r="S3">
        <v>4.5999999999999999E-3</v>
      </c>
      <c r="T3">
        <v>3.0000000000000001E-5</v>
      </c>
      <c r="U3">
        <v>4.2199999999999998E-3</v>
      </c>
      <c r="V3">
        <v>4.4000000000000003E-3</v>
      </c>
      <c r="W3">
        <v>5.77E-3</v>
      </c>
      <c r="X3">
        <v>0</v>
      </c>
      <c r="Y3">
        <v>0</v>
      </c>
    </row>
    <row r="4" spans="1:26" x14ac:dyDescent="0.25">
      <c r="A4">
        <v>4.7443099999999996</v>
      </c>
      <c r="B4">
        <v>21.85031</v>
      </c>
      <c r="C4">
        <v>10.27997</v>
      </c>
      <c r="D4">
        <v>10.462569999999999</v>
      </c>
      <c r="E4">
        <v>17.299689999999998</v>
      </c>
      <c r="F4">
        <v>-1.18512</v>
      </c>
      <c r="G4">
        <v>2.162E-2</v>
      </c>
      <c r="H4">
        <v>0.38801000000000002</v>
      </c>
      <c r="I4">
        <v>0.36984</v>
      </c>
      <c r="J4">
        <v>-3.0244200000000001</v>
      </c>
      <c r="K4">
        <v>6.8379999999999996E-2</v>
      </c>
      <c r="L4">
        <v>-8.5730000000000001E-2</v>
      </c>
      <c r="M4">
        <v>-57.616840000000003</v>
      </c>
      <c r="N4">
        <v>-0.90527999999999997</v>
      </c>
      <c r="O4">
        <v>109.15436</v>
      </c>
      <c r="P4">
        <v>114.51578000000001</v>
      </c>
      <c r="Q4">
        <v>-15801.04351</v>
      </c>
      <c r="R4">
        <v>-4861.0586400000002</v>
      </c>
      <c r="S4">
        <v>4.5900000000000003E-3</v>
      </c>
      <c r="T4">
        <v>3.0000000000000001E-5</v>
      </c>
      <c r="U4">
        <v>4.2199999999999998E-3</v>
      </c>
      <c r="V4">
        <v>4.4200000000000003E-3</v>
      </c>
      <c r="W4">
        <v>5.7600000000000004E-3</v>
      </c>
      <c r="X4">
        <v>0</v>
      </c>
      <c r="Y4">
        <v>0</v>
      </c>
    </row>
    <row r="5" spans="1:26" x14ac:dyDescent="0.25">
      <c r="A5">
        <v>5.7466299999999997</v>
      </c>
      <c r="B5">
        <v>21.846889999999998</v>
      </c>
      <c r="C5">
        <v>10.27872</v>
      </c>
      <c r="D5">
        <v>10.4617</v>
      </c>
      <c r="E5">
        <v>17.296479999999999</v>
      </c>
      <c r="F5">
        <v>-1.18512</v>
      </c>
      <c r="G5">
        <v>1.9800000000000002E-2</v>
      </c>
      <c r="H5">
        <v>0.38423000000000002</v>
      </c>
      <c r="I5">
        <v>0.37563000000000002</v>
      </c>
      <c r="J5">
        <v>-3.0244200000000001</v>
      </c>
      <c r="K5">
        <v>6.7559999999999995E-2</v>
      </c>
      <c r="L5">
        <v>-8.5730000000000001E-2</v>
      </c>
      <c r="M5">
        <v>-57.614229999999999</v>
      </c>
      <c r="N5">
        <v>-0.90715000000000001</v>
      </c>
      <c r="O5">
        <v>110.86427999999999</v>
      </c>
      <c r="P5">
        <v>113.40042</v>
      </c>
      <c r="Q5">
        <v>-15799.732309999999</v>
      </c>
      <c r="R5">
        <v>-4860.91752</v>
      </c>
      <c r="S5">
        <v>4.5999999999999999E-3</v>
      </c>
      <c r="T5">
        <v>3.0000000000000001E-5</v>
      </c>
      <c r="U5">
        <v>4.2199999999999998E-3</v>
      </c>
      <c r="V5">
        <v>4.3800000000000002E-3</v>
      </c>
      <c r="W5">
        <v>5.7499999999999999E-3</v>
      </c>
      <c r="X5">
        <v>0</v>
      </c>
      <c r="Y5">
        <v>0</v>
      </c>
    </row>
    <row r="6" spans="1:26" x14ac:dyDescent="0.25">
      <c r="A6">
        <v>6.7479500000000003</v>
      </c>
      <c r="B6">
        <v>21.844840000000001</v>
      </c>
      <c r="C6">
        <v>10.27725</v>
      </c>
      <c r="D6">
        <v>10.46115</v>
      </c>
      <c r="E6">
        <v>17.293389999999999</v>
      </c>
      <c r="F6">
        <v>-1.18512</v>
      </c>
      <c r="G6">
        <v>1.857E-2</v>
      </c>
      <c r="H6">
        <v>0.38317000000000001</v>
      </c>
      <c r="I6">
        <v>0.36906</v>
      </c>
      <c r="J6">
        <v>-3.0244200000000001</v>
      </c>
      <c r="K6">
        <v>6.6860000000000003E-2</v>
      </c>
      <c r="L6">
        <v>-8.5730000000000001E-2</v>
      </c>
      <c r="M6">
        <v>-57.62744</v>
      </c>
      <c r="N6">
        <v>-0.91169999999999995</v>
      </c>
      <c r="O6">
        <v>108.92447</v>
      </c>
      <c r="P6">
        <v>113.08976</v>
      </c>
      <c r="Q6">
        <v>-15798.717130000001</v>
      </c>
      <c r="R6">
        <v>-4860.7825899999998</v>
      </c>
      <c r="S6">
        <v>4.5900000000000003E-3</v>
      </c>
      <c r="T6">
        <v>3.0000000000000001E-5</v>
      </c>
      <c r="U6">
        <v>4.2100000000000002E-3</v>
      </c>
      <c r="V6">
        <v>4.3600000000000002E-3</v>
      </c>
      <c r="W6">
        <v>5.7400000000000003E-3</v>
      </c>
      <c r="X6">
        <v>0</v>
      </c>
      <c r="Y6">
        <v>0</v>
      </c>
    </row>
    <row r="7" spans="1:26" x14ac:dyDescent="0.25">
      <c r="A7">
        <v>7.7512699999999999</v>
      </c>
      <c r="B7">
        <v>21.841729999999998</v>
      </c>
      <c r="C7">
        <v>10.27713</v>
      </c>
      <c r="D7">
        <v>10.460520000000001</v>
      </c>
      <c r="E7">
        <v>17.288720000000001</v>
      </c>
      <c r="F7">
        <v>-1.18512</v>
      </c>
      <c r="G7">
        <v>1.8159999999999999E-2</v>
      </c>
      <c r="H7">
        <v>0.38106000000000001</v>
      </c>
      <c r="I7">
        <v>0.36684</v>
      </c>
      <c r="J7">
        <v>-3.0244200000000001</v>
      </c>
      <c r="K7">
        <v>6.8489999999999995E-2</v>
      </c>
      <c r="L7">
        <v>-8.5730000000000001E-2</v>
      </c>
      <c r="M7">
        <v>-57.647150000000003</v>
      </c>
      <c r="N7">
        <v>-0.90920999999999996</v>
      </c>
      <c r="O7">
        <v>108.26864</v>
      </c>
      <c r="P7">
        <v>112.46434000000001</v>
      </c>
      <c r="Q7">
        <v>-15797.180979999999</v>
      </c>
      <c r="R7">
        <v>-4860.7321199999997</v>
      </c>
      <c r="S7">
        <v>4.5900000000000003E-3</v>
      </c>
      <c r="T7">
        <v>3.0000000000000001E-5</v>
      </c>
      <c r="U7">
        <v>4.2199999999999998E-3</v>
      </c>
      <c r="V7">
        <v>4.3499999999999997E-3</v>
      </c>
      <c r="W7">
        <v>5.7299999999999999E-3</v>
      </c>
      <c r="X7">
        <v>0</v>
      </c>
      <c r="Y7">
        <v>0</v>
      </c>
    </row>
    <row r="8" spans="1:26" x14ac:dyDescent="0.25">
      <c r="A8">
        <v>8.7535900000000009</v>
      </c>
      <c r="B8">
        <v>21.839459999999999</v>
      </c>
      <c r="C8">
        <v>10.27571</v>
      </c>
      <c r="D8">
        <v>10.45853</v>
      </c>
      <c r="E8">
        <v>17.28426</v>
      </c>
      <c r="F8">
        <v>-1.18512</v>
      </c>
      <c r="G8">
        <v>1.9730000000000001E-2</v>
      </c>
      <c r="H8">
        <v>0.38223000000000001</v>
      </c>
      <c r="I8">
        <v>0.36992000000000003</v>
      </c>
      <c r="J8">
        <v>-3.0244200000000001</v>
      </c>
      <c r="K8">
        <v>6.6909999999999997E-2</v>
      </c>
      <c r="L8">
        <v>-8.5690000000000002E-2</v>
      </c>
      <c r="M8">
        <v>-57.67483</v>
      </c>
      <c r="N8">
        <v>-0.90636000000000005</v>
      </c>
      <c r="O8">
        <v>109.17731000000001</v>
      </c>
      <c r="P8">
        <v>112.80987</v>
      </c>
      <c r="Q8">
        <v>-15795.85073</v>
      </c>
      <c r="R8">
        <v>-4860.5042800000001</v>
      </c>
      <c r="S8">
        <v>4.5900000000000003E-3</v>
      </c>
      <c r="T8">
        <v>3.0000000000000001E-5</v>
      </c>
      <c r="U8">
        <v>4.2100000000000002E-3</v>
      </c>
      <c r="V8">
        <v>4.3800000000000002E-3</v>
      </c>
      <c r="W8">
        <v>5.7400000000000003E-3</v>
      </c>
      <c r="X8">
        <v>0</v>
      </c>
      <c r="Y8">
        <v>0</v>
      </c>
    </row>
    <row r="9" spans="1:26" x14ac:dyDescent="0.25">
      <c r="A9">
        <v>9.7528900000000007</v>
      </c>
      <c r="B9">
        <v>21.837199999999999</v>
      </c>
      <c r="C9">
        <v>10.276070000000001</v>
      </c>
      <c r="D9">
        <v>10.45797</v>
      </c>
      <c r="E9">
        <v>17.28021</v>
      </c>
      <c r="F9">
        <v>-1.18512</v>
      </c>
      <c r="G9">
        <v>2.0469999999999999E-2</v>
      </c>
      <c r="H9">
        <v>0.38606000000000001</v>
      </c>
      <c r="I9">
        <v>0.36995</v>
      </c>
      <c r="J9">
        <v>-3.0244200000000001</v>
      </c>
      <c r="K9">
        <v>6.862E-2</v>
      </c>
      <c r="L9">
        <v>-8.5739999999999997E-2</v>
      </c>
      <c r="M9">
        <v>-57.697629999999997</v>
      </c>
      <c r="N9">
        <v>-0.90181</v>
      </c>
      <c r="O9">
        <v>109.18641</v>
      </c>
      <c r="P9">
        <v>113.94177999999999</v>
      </c>
      <c r="Q9">
        <v>-15794.60383</v>
      </c>
      <c r="R9">
        <v>-4860.4920099999999</v>
      </c>
      <c r="S9">
        <v>4.5900000000000003E-3</v>
      </c>
      <c r="T9">
        <v>2.0000000000000002E-5</v>
      </c>
      <c r="U9">
        <v>4.2199999999999998E-3</v>
      </c>
      <c r="V9">
        <v>4.3899999999999998E-3</v>
      </c>
      <c r="W9">
        <v>5.7499999999999999E-3</v>
      </c>
      <c r="X9">
        <v>0</v>
      </c>
      <c r="Y9">
        <v>0</v>
      </c>
    </row>
    <row r="10" spans="1:26" x14ac:dyDescent="0.25">
      <c r="A10">
        <v>10.75623</v>
      </c>
      <c r="B10">
        <v>21.834479999999999</v>
      </c>
      <c r="C10">
        <v>10.274990000000001</v>
      </c>
      <c r="D10">
        <v>10.457319999999999</v>
      </c>
      <c r="E10">
        <v>17.275459999999999</v>
      </c>
      <c r="F10">
        <v>-1.18512</v>
      </c>
      <c r="G10">
        <v>1.9390000000000001E-2</v>
      </c>
      <c r="H10">
        <v>0.38762999999999997</v>
      </c>
      <c r="I10">
        <v>0.37723000000000001</v>
      </c>
      <c r="J10">
        <v>-3.0244200000000001</v>
      </c>
      <c r="K10">
        <v>6.8559999999999996E-2</v>
      </c>
      <c r="L10">
        <v>-8.5720000000000005E-2</v>
      </c>
      <c r="M10">
        <v>-57.72325</v>
      </c>
      <c r="N10">
        <v>-0.90390999999999999</v>
      </c>
      <c r="O10">
        <v>111.33633</v>
      </c>
      <c r="P10">
        <v>114.40603</v>
      </c>
      <c r="Q10">
        <v>-15793.130150000001</v>
      </c>
      <c r="R10">
        <v>-4860.3762399999996</v>
      </c>
      <c r="S10">
        <v>4.5999999999999999E-3</v>
      </c>
      <c r="T10">
        <v>3.0000000000000001E-5</v>
      </c>
      <c r="U10">
        <v>4.2199999999999998E-3</v>
      </c>
      <c r="V10">
        <v>4.3699999999999998E-3</v>
      </c>
      <c r="W10">
        <v>5.7600000000000004E-3</v>
      </c>
      <c r="X10">
        <v>0</v>
      </c>
      <c r="Y10">
        <v>0</v>
      </c>
    </row>
    <row r="11" spans="1:26" x14ac:dyDescent="0.25">
      <c r="A11">
        <v>11.75755</v>
      </c>
      <c r="B11">
        <v>21.833220000000001</v>
      </c>
      <c r="C11">
        <v>10.274459999999999</v>
      </c>
      <c r="D11">
        <v>10.457599999999999</v>
      </c>
      <c r="E11">
        <v>17.271370000000001</v>
      </c>
      <c r="F11">
        <v>-1.18512</v>
      </c>
      <c r="G11">
        <v>1.9800000000000002E-2</v>
      </c>
      <c r="H11">
        <v>0.39187</v>
      </c>
      <c r="I11">
        <v>0.37895000000000001</v>
      </c>
      <c r="J11">
        <v>-3.0244200000000001</v>
      </c>
      <c r="K11">
        <v>6.7100000000000007E-2</v>
      </c>
      <c r="L11">
        <v>-8.5699999999999998E-2</v>
      </c>
      <c r="M11">
        <v>-57.759099999999997</v>
      </c>
      <c r="N11">
        <v>-0.90793999999999997</v>
      </c>
      <c r="O11">
        <v>111.84219</v>
      </c>
      <c r="P11">
        <v>115.65573000000001</v>
      </c>
      <c r="Q11">
        <v>-15792.07201</v>
      </c>
      <c r="R11">
        <v>-4860.3591900000001</v>
      </c>
      <c r="S11">
        <v>4.6100000000000004E-3</v>
      </c>
      <c r="T11">
        <v>3.0000000000000001E-5</v>
      </c>
      <c r="U11">
        <v>4.2100000000000002E-3</v>
      </c>
      <c r="V11">
        <v>4.3800000000000002E-3</v>
      </c>
      <c r="W11">
        <v>5.7800000000000004E-3</v>
      </c>
      <c r="X11">
        <v>0</v>
      </c>
      <c r="Y11">
        <v>0</v>
      </c>
    </row>
    <row r="12" spans="1:26" x14ac:dyDescent="0.25">
      <c r="A12">
        <v>12.75888</v>
      </c>
      <c r="B12">
        <v>21.831600000000002</v>
      </c>
      <c r="C12">
        <v>10.273289999999999</v>
      </c>
      <c r="D12">
        <v>10.456630000000001</v>
      </c>
      <c r="E12">
        <v>17.268789999999999</v>
      </c>
      <c r="F12">
        <v>-1.18512</v>
      </c>
      <c r="G12">
        <v>2.036E-2</v>
      </c>
      <c r="H12">
        <v>0.39401000000000003</v>
      </c>
      <c r="I12">
        <v>0.38013999999999998</v>
      </c>
      <c r="J12">
        <v>-3.0244200000000001</v>
      </c>
      <c r="K12">
        <v>6.7400000000000002E-2</v>
      </c>
      <c r="L12">
        <v>-8.5779999999999995E-2</v>
      </c>
      <c r="M12">
        <v>-57.771299999999997</v>
      </c>
      <c r="N12">
        <v>-0.90891</v>
      </c>
      <c r="O12">
        <v>112.19268</v>
      </c>
      <c r="P12">
        <v>116.28894</v>
      </c>
      <c r="Q12">
        <v>-15791.24351</v>
      </c>
      <c r="R12">
        <v>-4860.2162600000001</v>
      </c>
      <c r="S12">
        <v>4.6100000000000004E-3</v>
      </c>
      <c r="T12">
        <v>2.0000000000000002E-5</v>
      </c>
      <c r="U12">
        <v>4.2199999999999998E-3</v>
      </c>
      <c r="V12">
        <v>4.3899999999999998E-3</v>
      </c>
      <c r="W12">
        <v>5.79E-3</v>
      </c>
      <c r="X12">
        <v>0</v>
      </c>
      <c r="Y12">
        <v>0</v>
      </c>
    </row>
    <row r="13" spans="1:26" x14ac:dyDescent="0.25">
      <c r="A13">
        <v>13.76219</v>
      </c>
      <c r="B13">
        <v>21.831340000000001</v>
      </c>
      <c r="C13">
        <v>10.272629999999999</v>
      </c>
      <c r="D13">
        <v>10.45552</v>
      </c>
      <c r="E13">
        <v>17.265840000000001</v>
      </c>
      <c r="F13">
        <v>-1.18512</v>
      </c>
      <c r="G13">
        <v>1.993E-2</v>
      </c>
      <c r="H13">
        <v>0.39650999999999997</v>
      </c>
      <c r="I13">
        <v>0.38052999999999998</v>
      </c>
      <c r="J13">
        <v>-3.0244200000000001</v>
      </c>
      <c r="K13">
        <v>6.8839999999999998E-2</v>
      </c>
      <c r="L13">
        <v>-8.566E-2</v>
      </c>
      <c r="M13">
        <v>-57.805340000000001</v>
      </c>
      <c r="N13">
        <v>-0.90671999999999997</v>
      </c>
      <c r="O13">
        <v>112.30927</v>
      </c>
      <c r="P13">
        <v>117.02418</v>
      </c>
      <c r="Q13">
        <v>-15790.610769999999</v>
      </c>
      <c r="R13">
        <v>-4860.0986899999998</v>
      </c>
      <c r="S13">
        <v>4.6100000000000004E-3</v>
      </c>
      <c r="T13">
        <v>3.0000000000000001E-5</v>
      </c>
      <c r="U13">
        <v>4.2199999999999998E-3</v>
      </c>
      <c r="V13">
        <v>4.3800000000000002E-3</v>
      </c>
      <c r="W13">
        <v>5.7999999999999996E-3</v>
      </c>
      <c r="X13">
        <v>0</v>
      </c>
      <c r="Y13">
        <v>0</v>
      </c>
    </row>
    <row r="14" spans="1:26" x14ac:dyDescent="0.25">
      <c r="A14">
        <v>14.765499999999999</v>
      </c>
      <c r="B14">
        <v>21.830559999999998</v>
      </c>
      <c r="C14">
        <v>10.272030000000001</v>
      </c>
      <c r="D14">
        <v>10.45445</v>
      </c>
      <c r="E14">
        <v>17.263629999999999</v>
      </c>
      <c r="F14">
        <v>-1.18512</v>
      </c>
      <c r="G14">
        <v>1.9130000000000001E-2</v>
      </c>
      <c r="H14">
        <v>0.39890999999999999</v>
      </c>
      <c r="I14">
        <v>0.38568999999999998</v>
      </c>
      <c r="J14">
        <v>-3.0244200000000001</v>
      </c>
      <c r="K14">
        <v>6.8330000000000002E-2</v>
      </c>
      <c r="L14">
        <v>-8.5709999999999995E-2</v>
      </c>
      <c r="M14">
        <v>-57.823410000000003</v>
      </c>
      <c r="N14">
        <v>-0.90436000000000005</v>
      </c>
      <c r="O14">
        <v>113.83154999999999</v>
      </c>
      <c r="P14">
        <v>117.73331</v>
      </c>
      <c r="Q14">
        <v>-15790.01779</v>
      </c>
      <c r="R14">
        <v>-4859.9871499999999</v>
      </c>
      <c r="S14">
        <v>4.62E-3</v>
      </c>
      <c r="T14">
        <v>3.0000000000000001E-5</v>
      </c>
      <c r="U14">
        <v>4.2199999999999998E-3</v>
      </c>
      <c r="V14">
        <v>4.3699999999999998E-3</v>
      </c>
      <c r="W14">
        <v>5.8100000000000001E-3</v>
      </c>
      <c r="X14">
        <v>0</v>
      </c>
      <c r="Y14">
        <v>0</v>
      </c>
    </row>
    <row r="15" spans="1:26" x14ac:dyDescent="0.25">
      <c r="A15">
        <v>15.766819999999999</v>
      </c>
      <c r="B15">
        <v>21.828970000000002</v>
      </c>
      <c r="C15">
        <v>10.27018</v>
      </c>
      <c r="D15">
        <v>10.45363</v>
      </c>
      <c r="E15">
        <v>17.262589999999999</v>
      </c>
      <c r="F15">
        <v>-1.18512</v>
      </c>
      <c r="G15">
        <v>1.966E-2</v>
      </c>
      <c r="H15">
        <v>0.40114</v>
      </c>
      <c r="I15">
        <v>0.38764999999999999</v>
      </c>
      <c r="J15">
        <v>-3.0244200000000001</v>
      </c>
      <c r="K15">
        <v>6.787E-2</v>
      </c>
      <c r="L15">
        <v>-8.5720000000000005E-2</v>
      </c>
      <c r="M15">
        <v>-57.81662</v>
      </c>
      <c r="N15">
        <v>-0.90947</v>
      </c>
      <c r="O15">
        <v>114.41149</v>
      </c>
      <c r="P15">
        <v>118.39349</v>
      </c>
      <c r="Q15">
        <v>-15789.49943</v>
      </c>
      <c r="R15">
        <v>-4859.8092399999996</v>
      </c>
      <c r="S15">
        <v>4.62E-3</v>
      </c>
      <c r="T15">
        <v>3.0000000000000001E-5</v>
      </c>
      <c r="U15">
        <v>4.2199999999999998E-3</v>
      </c>
      <c r="V15">
        <v>4.3800000000000002E-3</v>
      </c>
      <c r="W15">
        <v>5.8199999999999997E-3</v>
      </c>
      <c r="X15">
        <v>0</v>
      </c>
      <c r="Y15">
        <v>0</v>
      </c>
    </row>
    <row r="16" spans="1:26" x14ac:dyDescent="0.25">
      <c r="A16">
        <v>16.768139999999999</v>
      </c>
      <c r="B16">
        <v>21.828029999999998</v>
      </c>
      <c r="C16">
        <v>10.26885</v>
      </c>
      <c r="D16">
        <v>10.451919999999999</v>
      </c>
      <c r="E16">
        <v>17.26079</v>
      </c>
      <c r="F16">
        <v>-1.18512</v>
      </c>
      <c r="G16">
        <v>2.0910000000000002E-2</v>
      </c>
      <c r="H16">
        <v>0.40195999999999998</v>
      </c>
      <c r="I16">
        <v>0.38939000000000001</v>
      </c>
      <c r="J16">
        <v>-3.0244200000000001</v>
      </c>
      <c r="K16">
        <v>6.9169999999999995E-2</v>
      </c>
      <c r="L16">
        <v>-8.5720000000000005E-2</v>
      </c>
      <c r="M16">
        <v>-57.82741</v>
      </c>
      <c r="N16">
        <v>-0.90761999999999998</v>
      </c>
      <c r="O16">
        <v>114.92404999999999</v>
      </c>
      <c r="P16">
        <v>118.63352</v>
      </c>
      <c r="Q16">
        <v>-15788.95696</v>
      </c>
      <c r="R16">
        <v>-4859.6057300000002</v>
      </c>
      <c r="S16">
        <v>4.62E-3</v>
      </c>
      <c r="T16">
        <v>3.0000000000000001E-5</v>
      </c>
      <c r="U16">
        <v>4.2199999999999998E-3</v>
      </c>
      <c r="V16">
        <v>4.4000000000000003E-3</v>
      </c>
      <c r="W16">
        <v>5.8300000000000001E-3</v>
      </c>
      <c r="X16">
        <v>0</v>
      </c>
      <c r="Y16">
        <v>0</v>
      </c>
    </row>
    <row r="17" spans="1:25" x14ac:dyDescent="0.25">
      <c r="A17">
        <v>17.77046</v>
      </c>
      <c r="B17">
        <v>21.827809999999999</v>
      </c>
      <c r="C17">
        <v>10.26829</v>
      </c>
      <c r="D17">
        <v>10.451090000000001</v>
      </c>
      <c r="E17">
        <v>17.261279999999999</v>
      </c>
      <c r="F17">
        <v>-1.18512</v>
      </c>
      <c r="G17">
        <v>1.9820000000000001E-2</v>
      </c>
      <c r="H17">
        <v>0.40272000000000002</v>
      </c>
      <c r="I17">
        <v>0.39026</v>
      </c>
      <c r="J17">
        <v>-3.0244200000000001</v>
      </c>
      <c r="K17">
        <v>6.8839999999999998E-2</v>
      </c>
      <c r="L17">
        <v>-8.566E-2</v>
      </c>
      <c r="M17">
        <v>-57.818379999999998</v>
      </c>
      <c r="N17">
        <v>-0.90629000000000004</v>
      </c>
      <c r="O17">
        <v>115.17988</v>
      </c>
      <c r="P17">
        <v>118.85765000000001</v>
      </c>
      <c r="Q17">
        <v>-15789.011699999999</v>
      </c>
      <c r="R17">
        <v>-4859.5132199999998</v>
      </c>
      <c r="S17">
        <v>4.62E-3</v>
      </c>
      <c r="T17">
        <v>3.0000000000000001E-5</v>
      </c>
      <c r="U17">
        <v>4.2199999999999998E-3</v>
      </c>
      <c r="V17">
        <v>4.3800000000000002E-3</v>
      </c>
      <c r="W17">
        <v>5.8300000000000001E-3</v>
      </c>
      <c r="X17">
        <v>0</v>
      </c>
      <c r="Y17">
        <v>0</v>
      </c>
    </row>
    <row r="18" spans="1:25" x14ac:dyDescent="0.25">
      <c r="A18">
        <v>18.77178</v>
      </c>
      <c r="B18">
        <v>21.827490000000001</v>
      </c>
      <c r="C18">
        <v>10.26665</v>
      </c>
      <c r="D18">
        <v>10.449389999999999</v>
      </c>
      <c r="E18">
        <v>17.260999999999999</v>
      </c>
      <c r="F18">
        <v>-1.18512</v>
      </c>
      <c r="G18">
        <v>1.949E-2</v>
      </c>
      <c r="H18">
        <v>0.40431</v>
      </c>
      <c r="I18">
        <v>0.38974999999999999</v>
      </c>
      <c r="J18">
        <v>-3.0244200000000001</v>
      </c>
      <c r="K18">
        <v>6.7710000000000006E-2</v>
      </c>
      <c r="L18">
        <v>-8.5709999999999995E-2</v>
      </c>
      <c r="M18">
        <v>-57.817959999999999</v>
      </c>
      <c r="N18">
        <v>-0.90593999999999997</v>
      </c>
      <c r="O18">
        <v>115.03001999999999</v>
      </c>
      <c r="P18">
        <v>119.32683</v>
      </c>
      <c r="Q18">
        <v>-15788.892690000001</v>
      </c>
      <c r="R18">
        <v>-4859.2906300000004</v>
      </c>
      <c r="S18">
        <v>4.62E-3</v>
      </c>
      <c r="T18">
        <v>3.0000000000000001E-5</v>
      </c>
      <c r="U18">
        <v>4.2199999999999998E-3</v>
      </c>
      <c r="V18">
        <v>4.3699999999999998E-3</v>
      </c>
      <c r="W18">
        <v>5.8399999999999997E-3</v>
      </c>
      <c r="X18">
        <v>0</v>
      </c>
      <c r="Y18">
        <v>0</v>
      </c>
    </row>
    <row r="19" spans="1:25" x14ac:dyDescent="0.25">
      <c r="A19">
        <v>19.77411</v>
      </c>
      <c r="B19">
        <v>21.825669999999999</v>
      </c>
      <c r="C19">
        <v>10.26512</v>
      </c>
      <c r="D19">
        <v>10.44768</v>
      </c>
      <c r="E19">
        <v>17.261150000000001</v>
      </c>
      <c r="F19">
        <v>-1.18512</v>
      </c>
      <c r="G19">
        <v>1.983E-2</v>
      </c>
      <c r="H19">
        <v>0.40643000000000001</v>
      </c>
      <c r="I19">
        <v>0.39377000000000001</v>
      </c>
      <c r="J19">
        <v>-3.0244200000000001</v>
      </c>
      <c r="K19">
        <v>6.837E-2</v>
      </c>
      <c r="L19">
        <v>-8.5669999999999996E-2</v>
      </c>
      <c r="M19">
        <v>-57.793109999999999</v>
      </c>
      <c r="N19">
        <v>-0.90507000000000004</v>
      </c>
      <c r="O19">
        <v>116.2163</v>
      </c>
      <c r="P19">
        <v>119.95321</v>
      </c>
      <c r="Q19">
        <v>-15788.56364</v>
      </c>
      <c r="R19">
        <v>-4859.0745399999996</v>
      </c>
      <c r="S19">
        <v>4.6299999999999996E-3</v>
      </c>
      <c r="T19">
        <v>3.0000000000000001E-5</v>
      </c>
      <c r="U19">
        <v>4.2199999999999998E-3</v>
      </c>
      <c r="V19">
        <v>4.3800000000000002E-3</v>
      </c>
      <c r="W19">
        <v>5.8500000000000002E-3</v>
      </c>
      <c r="X19">
        <v>0</v>
      </c>
      <c r="Y19">
        <v>0</v>
      </c>
    </row>
    <row r="20" spans="1:25" x14ac:dyDescent="0.25">
      <c r="A20">
        <v>20.77739</v>
      </c>
      <c r="B20">
        <v>21.82479</v>
      </c>
      <c r="C20">
        <v>10.26436</v>
      </c>
      <c r="D20">
        <v>10.446109999999999</v>
      </c>
      <c r="E20">
        <v>17.262029999999999</v>
      </c>
      <c r="F20">
        <v>-1.18512</v>
      </c>
      <c r="G20">
        <v>1.9730000000000001E-2</v>
      </c>
      <c r="H20">
        <v>0.40710000000000002</v>
      </c>
      <c r="I20">
        <v>0.39494000000000001</v>
      </c>
      <c r="J20">
        <v>-3.0244200000000001</v>
      </c>
      <c r="K20">
        <v>6.7059999999999995E-2</v>
      </c>
      <c r="L20">
        <v>-8.5690000000000002E-2</v>
      </c>
      <c r="M20">
        <v>-57.770769999999999</v>
      </c>
      <c r="N20">
        <v>-0.90105000000000002</v>
      </c>
      <c r="O20">
        <v>116.56068</v>
      </c>
      <c r="P20">
        <v>120.15063000000001</v>
      </c>
      <c r="Q20">
        <v>-15788.562830000001</v>
      </c>
      <c r="R20">
        <v>-4858.9190600000002</v>
      </c>
      <c r="S20">
        <v>4.6299999999999996E-3</v>
      </c>
      <c r="T20">
        <v>3.0000000000000001E-5</v>
      </c>
      <c r="U20">
        <v>4.2100000000000002E-3</v>
      </c>
      <c r="V20">
        <v>4.3800000000000002E-3</v>
      </c>
      <c r="W20">
        <v>5.8500000000000002E-3</v>
      </c>
      <c r="X20">
        <v>0</v>
      </c>
      <c r="Y20">
        <v>0</v>
      </c>
    </row>
    <row r="21" spans="1:25" x14ac:dyDescent="0.25">
      <c r="A21">
        <v>21.778739999999999</v>
      </c>
      <c r="B21">
        <v>21.822669999999999</v>
      </c>
      <c r="C21">
        <v>10.263310000000001</v>
      </c>
      <c r="D21">
        <v>10.44534</v>
      </c>
      <c r="E21">
        <v>17.261430000000001</v>
      </c>
      <c r="F21">
        <v>-1.18512</v>
      </c>
      <c r="G21">
        <v>1.9699999999999999E-2</v>
      </c>
      <c r="H21">
        <v>0.40720000000000001</v>
      </c>
      <c r="I21">
        <v>0.39083000000000001</v>
      </c>
      <c r="J21">
        <v>-3.0244200000000001</v>
      </c>
      <c r="K21">
        <v>6.762E-2</v>
      </c>
      <c r="L21">
        <v>-8.5769999999999999E-2</v>
      </c>
      <c r="M21">
        <v>-57.751530000000002</v>
      </c>
      <c r="N21">
        <v>-0.90244000000000002</v>
      </c>
      <c r="O21">
        <v>115.34892000000001</v>
      </c>
      <c r="P21">
        <v>120.17959999999999</v>
      </c>
      <c r="Q21">
        <v>-15788.02671</v>
      </c>
      <c r="R21">
        <v>-4858.7973199999997</v>
      </c>
      <c r="S21">
        <v>4.6299999999999996E-3</v>
      </c>
      <c r="T21">
        <v>2.0000000000000002E-5</v>
      </c>
      <c r="U21">
        <v>4.2199999999999998E-3</v>
      </c>
      <c r="V21">
        <v>4.3800000000000002E-3</v>
      </c>
      <c r="W21">
        <v>5.8500000000000002E-3</v>
      </c>
      <c r="X21">
        <v>0</v>
      </c>
      <c r="Y21">
        <v>0</v>
      </c>
    </row>
    <row r="22" spans="1:25" x14ac:dyDescent="0.25">
      <c r="A22">
        <v>22.78106</v>
      </c>
      <c r="B22">
        <v>21.822369999999999</v>
      </c>
      <c r="C22">
        <v>10.26172</v>
      </c>
      <c r="D22">
        <v>10.44415</v>
      </c>
      <c r="E22">
        <v>17.262979999999999</v>
      </c>
      <c r="F22">
        <v>-1.18512</v>
      </c>
      <c r="G22">
        <v>2.1409999999999998E-2</v>
      </c>
      <c r="H22">
        <v>0.40569</v>
      </c>
      <c r="I22">
        <v>0.39322000000000001</v>
      </c>
      <c r="J22">
        <v>-3.0244200000000001</v>
      </c>
      <c r="K22">
        <v>6.7650000000000002E-2</v>
      </c>
      <c r="L22">
        <v>-8.5739999999999997E-2</v>
      </c>
      <c r="M22">
        <v>-57.72822</v>
      </c>
      <c r="N22">
        <v>-0.90444000000000002</v>
      </c>
      <c r="O22">
        <v>116.05594000000001</v>
      </c>
      <c r="P22">
        <v>119.7355</v>
      </c>
      <c r="Q22">
        <v>-15788.273139999999</v>
      </c>
      <c r="R22">
        <v>-4858.6115099999997</v>
      </c>
      <c r="S22">
        <v>4.6299999999999996E-3</v>
      </c>
      <c r="T22">
        <v>3.0000000000000001E-5</v>
      </c>
      <c r="U22">
        <v>4.2199999999999998E-3</v>
      </c>
      <c r="V22">
        <v>4.4099999999999999E-3</v>
      </c>
      <c r="W22">
        <v>5.8399999999999997E-3</v>
      </c>
      <c r="X22">
        <v>0</v>
      </c>
      <c r="Y22">
        <v>0</v>
      </c>
    </row>
    <row r="23" spans="1:25" x14ac:dyDescent="0.25">
      <c r="A23">
        <v>23.783390000000001</v>
      </c>
      <c r="B23">
        <v>21.820969999999999</v>
      </c>
      <c r="C23">
        <v>10.26013</v>
      </c>
      <c r="D23">
        <v>10.443070000000001</v>
      </c>
      <c r="E23">
        <v>17.26408</v>
      </c>
      <c r="F23">
        <v>-1.18512</v>
      </c>
      <c r="G23">
        <v>2.0820000000000002E-2</v>
      </c>
      <c r="H23">
        <v>0.40509000000000001</v>
      </c>
      <c r="I23">
        <v>0.39139000000000002</v>
      </c>
      <c r="J23">
        <v>-3.0244200000000001</v>
      </c>
      <c r="K23">
        <v>6.7580000000000001E-2</v>
      </c>
      <c r="L23">
        <v>-8.5709999999999995E-2</v>
      </c>
      <c r="M23">
        <v>-57.696449999999999</v>
      </c>
      <c r="N23">
        <v>-0.90697000000000005</v>
      </c>
      <c r="O23">
        <v>115.51318999999999</v>
      </c>
      <c r="P23">
        <v>119.55779</v>
      </c>
      <c r="Q23">
        <v>-15788.21421</v>
      </c>
      <c r="R23">
        <v>-4858.4341299999996</v>
      </c>
      <c r="S23">
        <v>4.6299999999999996E-3</v>
      </c>
      <c r="T23">
        <v>3.0000000000000001E-5</v>
      </c>
      <c r="U23">
        <v>4.2199999999999998E-3</v>
      </c>
      <c r="V23">
        <v>4.4000000000000003E-3</v>
      </c>
      <c r="W23">
        <v>5.8399999999999997E-3</v>
      </c>
      <c r="X23">
        <v>0</v>
      </c>
      <c r="Y23">
        <v>0</v>
      </c>
    </row>
    <row r="24" spans="1:25" x14ac:dyDescent="0.25">
      <c r="A24">
        <v>24.784700000000001</v>
      </c>
      <c r="B24">
        <v>21.81917</v>
      </c>
      <c r="C24">
        <v>10.25822</v>
      </c>
      <c r="D24">
        <v>10.44243</v>
      </c>
      <c r="E24">
        <v>17.264199999999999</v>
      </c>
      <c r="F24">
        <v>-1.18512</v>
      </c>
      <c r="G24">
        <v>2.1579999999999998E-2</v>
      </c>
      <c r="H24">
        <v>0.40329999999999999</v>
      </c>
      <c r="I24">
        <v>0.38938</v>
      </c>
      <c r="J24">
        <v>-3.0244200000000001</v>
      </c>
      <c r="K24">
        <v>6.8729999999999999E-2</v>
      </c>
      <c r="L24">
        <v>-8.5769999999999999E-2</v>
      </c>
      <c r="M24">
        <v>-57.672150000000002</v>
      </c>
      <c r="N24">
        <v>-0.91322999999999999</v>
      </c>
      <c r="O24">
        <v>114.92234000000001</v>
      </c>
      <c r="P24">
        <v>119.03024000000001</v>
      </c>
      <c r="Q24">
        <v>-15787.88378</v>
      </c>
      <c r="R24">
        <v>-4858.2635300000002</v>
      </c>
      <c r="S24">
        <v>4.62E-3</v>
      </c>
      <c r="T24">
        <v>2.0000000000000002E-5</v>
      </c>
      <c r="U24">
        <v>4.2199999999999998E-3</v>
      </c>
      <c r="V24">
        <v>4.4099999999999999E-3</v>
      </c>
      <c r="W24">
        <v>5.8300000000000001E-3</v>
      </c>
      <c r="X24">
        <v>0</v>
      </c>
      <c r="Y24">
        <v>0</v>
      </c>
    </row>
    <row r="25" spans="1:25" x14ac:dyDescent="0.25">
      <c r="A25">
        <v>25.787019999999998</v>
      </c>
      <c r="B25">
        <v>21.816980000000001</v>
      </c>
      <c r="C25">
        <v>10.256880000000001</v>
      </c>
      <c r="D25">
        <v>10.44036</v>
      </c>
      <c r="E25">
        <v>17.264569999999999</v>
      </c>
      <c r="F25">
        <v>-1.18512</v>
      </c>
      <c r="G25">
        <v>2.0289999999999999E-2</v>
      </c>
      <c r="H25">
        <v>0.40216000000000002</v>
      </c>
      <c r="I25">
        <v>0.39039000000000001</v>
      </c>
      <c r="J25">
        <v>-3.0244200000000001</v>
      </c>
      <c r="K25">
        <v>6.7699999999999996E-2</v>
      </c>
      <c r="L25">
        <v>-8.5809999999999997E-2</v>
      </c>
      <c r="M25">
        <v>-57.63973</v>
      </c>
      <c r="N25">
        <v>-0.90963000000000005</v>
      </c>
      <c r="O25">
        <v>115.21818</v>
      </c>
      <c r="P25">
        <v>118.69347</v>
      </c>
      <c r="Q25">
        <v>-15787.523349999999</v>
      </c>
      <c r="R25">
        <v>-4858.0356599999996</v>
      </c>
      <c r="S25">
        <v>4.62E-3</v>
      </c>
      <c r="T25">
        <v>2.0000000000000002E-5</v>
      </c>
      <c r="U25">
        <v>4.2199999999999998E-3</v>
      </c>
      <c r="V25">
        <v>4.3899999999999998E-3</v>
      </c>
      <c r="W25">
        <v>5.8300000000000001E-3</v>
      </c>
      <c r="X25">
        <v>0</v>
      </c>
      <c r="Y25">
        <v>0</v>
      </c>
    </row>
    <row r="26" spans="1:25" x14ac:dyDescent="0.25">
      <c r="A26">
        <v>26.79034</v>
      </c>
      <c r="B26">
        <v>21.81521</v>
      </c>
      <c r="C26">
        <v>10.25563</v>
      </c>
      <c r="D26">
        <v>10.439159999999999</v>
      </c>
      <c r="E26">
        <v>17.26407</v>
      </c>
      <c r="F26">
        <v>-1.18512</v>
      </c>
      <c r="G26">
        <v>1.9349999999999999E-2</v>
      </c>
      <c r="H26">
        <v>0.40250999999999998</v>
      </c>
      <c r="I26">
        <v>0.39023999999999998</v>
      </c>
      <c r="J26">
        <v>-3.0244200000000001</v>
      </c>
      <c r="K26">
        <v>6.8080000000000002E-2</v>
      </c>
      <c r="L26">
        <v>-8.5760000000000003E-2</v>
      </c>
      <c r="M26">
        <v>-57.623669999999997</v>
      </c>
      <c r="N26">
        <v>-0.90986</v>
      </c>
      <c r="O26">
        <v>115.17382000000001</v>
      </c>
      <c r="P26">
        <v>118.79599</v>
      </c>
      <c r="Q26">
        <v>-15787.075000000001</v>
      </c>
      <c r="R26">
        <v>-4857.8725899999999</v>
      </c>
      <c r="S26">
        <v>4.62E-3</v>
      </c>
      <c r="T26">
        <v>2.0000000000000002E-5</v>
      </c>
      <c r="U26">
        <v>4.2199999999999998E-3</v>
      </c>
      <c r="V26">
        <v>4.3699999999999998E-3</v>
      </c>
      <c r="W26">
        <v>5.8300000000000001E-3</v>
      </c>
      <c r="X26">
        <v>0</v>
      </c>
      <c r="Y26">
        <v>0</v>
      </c>
    </row>
    <row r="27" spans="1:25" x14ac:dyDescent="0.25">
      <c r="A27">
        <v>27.792629999999999</v>
      </c>
      <c r="B27">
        <v>21.81204</v>
      </c>
      <c r="C27">
        <v>10.25543</v>
      </c>
      <c r="D27">
        <v>10.43722</v>
      </c>
      <c r="E27">
        <v>17.264099999999999</v>
      </c>
      <c r="F27">
        <v>-1.18512</v>
      </c>
      <c r="G27">
        <v>1.9130000000000001E-2</v>
      </c>
      <c r="H27">
        <v>0.40115000000000001</v>
      </c>
      <c r="I27">
        <v>0.38712999999999997</v>
      </c>
      <c r="J27">
        <v>-3.0244200000000001</v>
      </c>
      <c r="K27">
        <v>6.7159999999999997E-2</v>
      </c>
      <c r="L27">
        <v>-8.5760000000000003E-2</v>
      </c>
      <c r="M27">
        <v>-57.583120000000001</v>
      </c>
      <c r="N27">
        <v>-0.90124000000000004</v>
      </c>
      <c r="O27">
        <v>114.25792</v>
      </c>
      <c r="P27">
        <v>118.39451</v>
      </c>
      <c r="Q27">
        <v>-15786.45397</v>
      </c>
      <c r="R27">
        <v>-4857.7302200000004</v>
      </c>
      <c r="S27">
        <v>4.62E-3</v>
      </c>
      <c r="T27">
        <v>2.0000000000000002E-5</v>
      </c>
      <c r="U27">
        <v>4.2100000000000002E-3</v>
      </c>
      <c r="V27">
        <v>4.3699999999999998E-3</v>
      </c>
      <c r="W27">
        <v>5.8199999999999997E-3</v>
      </c>
      <c r="X27">
        <v>0</v>
      </c>
      <c r="Y27">
        <v>0</v>
      </c>
    </row>
    <row r="28" spans="1:25" x14ac:dyDescent="0.25">
      <c r="A28">
        <v>28.793980000000001</v>
      </c>
      <c r="B28">
        <v>21.810359999999999</v>
      </c>
      <c r="C28">
        <v>10.25315</v>
      </c>
      <c r="D28">
        <v>10.437060000000001</v>
      </c>
      <c r="E28">
        <v>17.264410000000002</v>
      </c>
      <c r="F28">
        <v>-1.18512</v>
      </c>
      <c r="G28">
        <v>2.018E-2</v>
      </c>
      <c r="H28">
        <v>0.39960000000000001</v>
      </c>
      <c r="I28">
        <v>0.38958999999999999</v>
      </c>
      <c r="J28">
        <v>-3.0244200000000001</v>
      </c>
      <c r="K28">
        <v>6.83E-2</v>
      </c>
      <c r="L28">
        <v>-8.5699999999999998E-2</v>
      </c>
      <c r="M28">
        <v>-57.558079999999997</v>
      </c>
      <c r="N28">
        <v>-0.91176999999999997</v>
      </c>
      <c r="O28">
        <v>114.98375</v>
      </c>
      <c r="P28">
        <v>117.93736</v>
      </c>
      <c r="Q28">
        <v>-15786.184670000001</v>
      </c>
      <c r="R28">
        <v>-4857.5673200000001</v>
      </c>
      <c r="S28">
        <v>4.62E-3</v>
      </c>
      <c r="T28">
        <v>3.0000000000000001E-5</v>
      </c>
      <c r="U28">
        <v>4.2199999999999998E-3</v>
      </c>
      <c r="V28">
        <v>4.3899999999999998E-3</v>
      </c>
      <c r="W28">
        <v>5.8199999999999997E-3</v>
      </c>
      <c r="X28">
        <v>0</v>
      </c>
      <c r="Y28">
        <v>0</v>
      </c>
    </row>
    <row r="29" spans="1:25" x14ac:dyDescent="0.25">
      <c r="A29">
        <v>29.79729</v>
      </c>
      <c r="B29">
        <v>21.807600000000001</v>
      </c>
      <c r="C29">
        <v>10.25292</v>
      </c>
      <c r="D29">
        <v>10.436820000000001</v>
      </c>
      <c r="E29">
        <v>17.263929999999998</v>
      </c>
      <c r="F29">
        <v>-1.18512</v>
      </c>
      <c r="G29">
        <v>2.1329999999999998E-2</v>
      </c>
      <c r="H29">
        <v>0.39789000000000002</v>
      </c>
      <c r="I29">
        <v>0.38790000000000002</v>
      </c>
      <c r="J29">
        <v>-3.0244200000000001</v>
      </c>
      <c r="K29">
        <v>6.7030000000000006E-2</v>
      </c>
      <c r="L29">
        <v>-8.5760000000000003E-2</v>
      </c>
      <c r="M29">
        <v>-57.529089999999997</v>
      </c>
      <c r="N29">
        <v>-0.91174999999999995</v>
      </c>
      <c r="O29">
        <v>114.48492</v>
      </c>
      <c r="P29">
        <v>117.43273000000001</v>
      </c>
      <c r="Q29">
        <v>-15785.544830000001</v>
      </c>
      <c r="R29">
        <v>-4857.5357199999999</v>
      </c>
      <c r="S29">
        <v>4.62E-3</v>
      </c>
      <c r="T29">
        <v>2.0000000000000002E-5</v>
      </c>
      <c r="U29">
        <v>4.2100000000000002E-3</v>
      </c>
      <c r="V29">
        <v>4.4099999999999999E-3</v>
      </c>
      <c r="W29">
        <v>5.8100000000000001E-3</v>
      </c>
      <c r="X29">
        <v>0</v>
      </c>
      <c r="Y29">
        <v>0</v>
      </c>
    </row>
    <row r="30" spans="1:25" x14ac:dyDescent="0.25">
      <c r="A30">
        <v>30.800609999999999</v>
      </c>
      <c r="B30">
        <v>21.805900000000001</v>
      </c>
      <c r="C30">
        <v>10.251749999999999</v>
      </c>
      <c r="D30">
        <v>10.43524</v>
      </c>
      <c r="E30">
        <v>17.261649999999999</v>
      </c>
      <c r="F30">
        <v>-1.18512</v>
      </c>
      <c r="G30">
        <v>2.0310000000000002E-2</v>
      </c>
      <c r="H30">
        <v>0.39776</v>
      </c>
      <c r="I30">
        <v>0.38427</v>
      </c>
      <c r="J30">
        <v>-3.0244200000000001</v>
      </c>
      <c r="K30">
        <v>6.7699999999999996E-2</v>
      </c>
      <c r="L30">
        <v>-8.5750000000000007E-2</v>
      </c>
      <c r="M30">
        <v>-57.53651</v>
      </c>
      <c r="N30">
        <v>-0.90969</v>
      </c>
      <c r="O30">
        <v>113.41242</v>
      </c>
      <c r="P30">
        <v>117.39422</v>
      </c>
      <c r="Q30">
        <v>-15784.758669999999</v>
      </c>
      <c r="R30">
        <v>-4857.3522199999998</v>
      </c>
      <c r="S30">
        <v>4.6100000000000004E-3</v>
      </c>
      <c r="T30">
        <v>2.0000000000000002E-5</v>
      </c>
      <c r="U30">
        <v>4.2199999999999998E-3</v>
      </c>
      <c r="V30">
        <v>4.3899999999999998E-3</v>
      </c>
      <c r="W30">
        <v>5.8100000000000001E-3</v>
      </c>
      <c r="X30">
        <v>0</v>
      </c>
      <c r="Y30">
        <v>0</v>
      </c>
    </row>
    <row r="31" spans="1:25" x14ac:dyDescent="0.25">
      <c r="A31">
        <v>31.801929999999999</v>
      </c>
      <c r="B31">
        <v>21.803170000000001</v>
      </c>
      <c r="C31">
        <v>10.24973</v>
      </c>
      <c r="D31">
        <v>10.43224</v>
      </c>
      <c r="E31">
        <v>17.2605</v>
      </c>
      <c r="F31">
        <v>-1.18512</v>
      </c>
      <c r="G31">
        <v>2.0320000000000001E-2</v>
      </c>
      <c r="H31">
        <v>0.39639999999999997</v>
      </c>
      <c r="I31">
        <v>0.38292999999999999</v>
      </c>
      <c r="J31">
        <v>-3.0244200000000001</v>
      </c>
      <c r="K31">
        <v>6.8349999999999994E-2</v>
      </c>
      <c r="L31">
        <v>-8.5730000000000001E-2</v>
      </c>
      <c r="M31">
        <v>-57.516550000000002</v>
      </c>
      <c r="N31">
        <v>-0.90486</v>
      </c>
      <c r="O31">
        <v>113.01835</v>
      </c>
      <c r="P31">
        <v>116.99339999999999</v>
      </c>
      <c r="Q31">
        <v>-15783.99351</v>
      </c>
      <c r="R31">
        <v>-4857.0174200000001</v>
      </c>
      <c r="S31">
        <v>4.6100000000000004E-3</v>
      </c>
      <c r="T31">
        <v>3.0000000000000001E-5</v>
      </c>
      <c r="U31">
        <v>4.2199999999999998E-3</v>
      </c>
      <c r="V31">
        <v>4.3899999999999998E-3</v>
      </c>
      <c r="W31">
        <v>5.7999999999999996E-3</v>
      </c>
      <c r="X31">
        <v>0</v>
      </c>
      <c r="Y31">
        <v>0</v>
      </c>
    </row>
    <row r="32" spans="1:25" x14ac:dyDescent="0.25">
      <c r="A32">
        <v>32.805250000000001</v>
      </c>
      <c r="B32">
        <v>21.800699999999999</v>
      </c>
      <c r="C32">
        <v>10.24994</v>
      </c>
      <c r="D32">
        <v>10.43168</v>
      </c>
      <c r="E32">
        <v>17.258389999999999</v>
      </c>
      <c r="F32">
        <v>-1.18512</v>
      </c>
      <c r="G32">
        <v>2.036E-2</v>
      </c>
      <c r="H32">
        <v>0.39440999999999998</v>
      </c>
      <c r="I32">
        <v>0.38123000000000001</v>
      </c>
      <c r="J32">
        <v>-3.0244200000000001</v>
      </c>
      <c r="K32">
        <v>6.9970000000000004E-2</v>
      </c>
      <c r="L32">
        <v>-8.5680000000000006E-2</v>
      </c>
      <c r="M32">
        <v>-57.512</v>
      </c>
      <c r="N32">
        <v>-0.90100999999999998</v>
      </c>
      <c r="O32">
        <v>112.5163</v>
      </c>
      <c r="P32">
        <v>116.40494</v>
      </c>
      <c r="Q32">
        <v>-15783.08993</v>
      </c>
      <c r="R32">
        <v>-4856.99395</v>
      </c>
      <c r="S32">
        <v>4.6100000000000004E-3</v>
      </c>
      <c r="T32">
        <v>3.0000000000000001E-5</v>
      </c>
      <c r="U32">
        <v>4.2199999999999998E-3</v>
      </c>
      <c r="V32">
        <v>4.3899999999999998E-3</v>
      </c>
      <c r="W32">
        <v>5.79E-3</v>
      </c>
      <c r="X32">
        <v>0</v>
      </c>
      <c r="Y32">
        <v>0</v>
      </c>
    </row>
    <row r="33" spans="1:25" x14ac:dyDescent="0.25">
      <c r="A33">
        <v>33.807569999999998</v>
      </c>
      <c r="B33">
        <v>21.79842</v>
      </c>
      <c r="C33">
        <v>10.248290000000001</v>
      </c>
      <c r="D33">
        <v>10.431430000000001</v>
      </c>
      <c r="E33">
        <v>17.256609999999998</v>
      </c>
      <c r="F33">
        <v>-1.18512</v>
      </c>
      <c r="G33">
        <v>2.036E-2</v>
      </c>
      <c r="H33">
        <v>0.39168999999999998</v>
      </c>
      <c r="I33">
        <v>0.38029000000000002</v>
      </c>
      <c r="J33">
        <v>-3.0244200000000001</v>
      </c>
      <c r="K33">
        <v>6.8269999999999997E-2</v>
      </c>
      <c r="L33">
        <v>-8.5779999999999995E-2</v>
      </c>
      <c r="M33">
        <v>-57.505710000000001</v>
      </c>
      <c r="N33">
        <v>-0.90790999999999999</v>
      </c>
      <c r="O33">
        <v>112.23847000000001</v>
      </c>
      <c r="P33">
        <v>115.60199</v>
      </c>
      <c r="Q33">
        <v>-15782.28587</v>
      </c>
      <c r="R33">
        <v>-4856.8674700000001</v>
      </c>
      <c r="S33">
        <v>4.6100000000000004E-3</v>
      </c>
      <c r="T33">
        <v>2.0000000000000002E-5</v>
      </c>
      <c r="U33">
        <v>4.2199999999999998E-3</v>
      </c>
      <c r="V33">
        <v>4.3899999999999998E-3</v>
      </c>
      <c r="W33">
        <v>5.7800000000000004E-3</v>
      </c>
      <c r="X33">
        <v>0</v>
      </c>
      <c r="Y33">
        <v>0</v>
      </c>
    </row>
    <row r="34" spans="1:25" x14ac:dyDescent="0.25">
      <c r="A34">
        <v>34.808889999999998</v>
      </c>
      <c r="B34">
        <v>21.796779999999998</v>
      </c>
      <c r="C34">
        <v>10.248150000000001</v>
      </c>
      <c r="D34">
        <v>10.431570000000001</v>
      </c>
      <c r="E34">
        <v>17.255040000000001</v>
      </c>
      <c r="F34">
        <v>-1.18512</v>
      </c>
      <c r="G34">
        <v>2.01E-2</v>
      </c>
      <c r="H34">
        <v>0.39101000000000002</v>
      </c>
      <c r="I34">
        <v>0.37931999999999999</v>
      </c>
      <c r="J34">
        <v>-3.0244200000000001</v>
      </c>
      <c r="K34">
        <v>7.0499999999999993E-2</v>
      </c>
      <c r="L34">
        <v>-8.5639999999999994E-2</v>
      </c>
      <c r="M34">
        <v>-57.504770000000001</v>
      </c>
      <c r="N34">
        <v>-0.90932000000000002</v>
      </c>
      <c r="O34">
        <v>111.95085</v>
      </c>
      <c r="P34">
        <v>115.40174</v>
      </c>
      <c r="Q34">
        <v>-15781.651879999999</v>
      </c>
      <c r="R34">
        <v>-4856.8678600000003</v>
      </c>
      <c r="S34">
        <v>4.6100000000000004E-3</v>
      </c>
      <c r="T34">
        <v>3.0000000000000001E-5</v>
      </c>
      <c r="U34">
        <v>4.2300000000000003E-3</v>
      </c>
      <c r="V34">
        <v>4.3899999999999998E-3</v>
      </c>
      <c r="W34">
        <v>5.7800000000000004E-3</v>
      </c>
      <c r="X34">
        <v>0</v>
      </c>
      <c r="Y34">
        <v>0</v>
      </c>
    </row>
    <row r="35" spans="1:25" x14ac:dyDescent="0.25">
      <c r="A35">
        <v>35.812199999999997</v>
      </c>
      <c r="B35">
        <v>21.793530000000001</v>
      </c>
      <c r="C35">
        <v>10.246790000000001</v>
      </c>
      <c r="D35">
        <v>10.43005</v>
      </c>
      <c r="E35">
        <v>17.251919999999998</v>
      </c>
      <c r="F35">
        <v>-1.18512</v>
      </c>
      <c r="G35">
        <v>1.9910000000000001E-2</v>
      </c>
      <c r="H35">
        <v>0.38985999999999998</v>
      </c>
      <c r="I35">
        <v>0.37734000000000001</v>
      </c>
      <c r="J35">
        <v>-3.0244200000000001</v>
      </c>
      <c r="K35">
        <v>6.9099999999999995E-2</v>
      </c>
      <c r="L35">
        <v>-8.5730000000000001E-2</v>
      </c>
      <c r="M35">
        <v>-57.5032</v>
      </c>
      <c r="N35">
        <v>-0.90849999999999997</v>
      </c>
      <c r="O35">
        <v>111.36908</v>
      </c>
      <c r="P35">
        <v>115.06301000000001</v>
      </c>
      <c r="Q35">
        <v>-15780.396290000001</v>
      </c>
      <c r="R35">
        <v>-4856.6754600000004</v>
      </c>
      <c r="S35">
        <v>4.5999999999999999E-3</v>
      </c>
      <c r="T35">
        <v>3.0000000000000001E-5</v>
      </c>
      <c r="U35">
        <v>4.2199999999999998E-3</v>
      </c>
      <c r="V35">
        <v>4.3800000000000002E-3</v>
      </c>
      <c r="W35">
        <v>5.77E-3</v>
      </c>
      <c r="X35">
        <v>0</v>
      </c>
      <c r="Y35">
        <v>0</v>
      </c>
    </row>
    <row r="36" spans="1:25" x14ac:dyDescent="0.25">
      <c r="A36">
        <v>36.814520000000002</v>
      </c>
      <c r="B36">
        <v>21.790410000000001</v>
      </c>
      <c r="C36">
        <v>10.2464</v>
      </c>
      <c r="D36">
        <v>10.429220000000001</v>
      </c>
      <c r="E36">
        <v>17.249490000000002</v>
      </c>
      <c r="F36">
        <v>-1.18512</v>
      </c>
      <c r="G36">
        <v>1.958E-2</v>
      </c>
      <c r="H36">
        <v>0.38705000000000001</v>
      </c>
      <c r="I36">
        <v>0.37673000000000001</v>
      </c>
      <c r="J36">
        <v>-3.0244200000000001</v>
      </c>
      <c r="K36">
        <v>6.8580000000000002E-2</v>
      </c>
      <c r="L36">
        <v>-8.5690000000000002E-2</v>
      </c>
      <c r="M36">
        <v>-57.494349999999997</v>
      </c>
      <c r="N36">
        <v>-0.90637000000000001</v>
      </c>
      <c r="O36">
        <v>111.18859</v>
      </c>
      <c r="P36">
        <v>114.2338</v>
      </c>
      <c r="Q36">
        <v>-15779.2997</v>
      </c>
      <c r="R36">
        <v>-4856.5942599999998</v>
      </c>
      <c r="S36">
        <v>4.5999999999999999E-3</v>
      </c>
      <c r="T36">
        <v>3.0000000000000001E-5</v>
      </c>
      <c r="U36">
        <v>4.2199999999999998E-3</v>
      </c>
      <c r="V36">
        <v>4.3800000000000002E-3</v>
      </c>
      <c r="W36">
        <v>5.7600000000000004E-3</v>
      </c>
      <c r="X36">
        <v>0</v>
      </c>
      <c r="Y36">
        <v>0</v>
      </c>
    </row>
    <row r="37" spans="1:25" x14ac:dyDescent="0.25">
      <c r="A37">
        <v>37.815840000000001</v>
      </c>
      <c r="B37">
        <v>21.787320000000001</v>
      </c>
      <c r="C37">
        <v>10.24569</v>
      </c>
      <c r="D37">
        <v>10.4277</v>
      </c>
      <c r="E37">
        <v>17.245950000000001</v>
      </c>
      <c r="F37">
        <v>-1.18512</v>
      </c>
      <c r="G37">
        <v>2.0719999999999999E-2</v>
      </c>
      <c r="H37">
        <v>0.38629999999999998</v>
      </c>
      <c r="I37">
        <v>0.3725</v>
      </c>
      <c r="J37">
        <v>-3.0244200000000001</v>
      </c>
      <c r="K37">
        <v>6.9139999999999993E-2</v>
      </c>
      <c r="L37">
        <v>-8.5730000000000001E-2</v>
      </c>
      <c r="M37">
        <v>-57.500030000000002</v>
      </c>
      <c r="N37">
        <v>-0.90234999999999999</v>
      </c>
      <c r="O37">
        <v>109.93885</v>
      </c>
      <c r="P37">
        <v>114.0124</v>
      </c>
      <c r="Q37">
        <v>-15777.991389999999</v>
      </c>
      <c r="R37">
        <v>-4856.4448199999997</v>
      </c>
      <c r="S37">
        <v>4.5999999999999999E-3</v>
      </c>
      <c r="T37">
        <v>3.0000000000000001E-5</v>
      </c>
      <c r="U37">
        <v>4.2199999999999998E-3</v>
      </c>
      <c r="V37">
        <v>4.4000000000000003E-3</v>
      </c>
      <c r="W37">
        <v>5.7499999999999999E-3</v>
      </c>
      <c r="X37">
        <v>0</v>
      </c>
      <c r="Y37">
        <v>0</v>
      </c>
    </row>
    <row r="38" spans="1:25" x14ac:dyDescent="0.25">
      <c r="A38">
        <v>38.819159999999997</v>
      </c>
      <c r="B38">
        <v>21.78622</v>
      </c>
      <c r="C38">
        <v>10.24544</v>
      </c>
      <c r="D38">
        <v>10.426920000000001</v>
      </c>
      <c r="E38">
        <v>17.242609999999999</v>
      </c>
      <c r="F38">
        <v>-1.18512</v>
      </c>
      <c r="G38">
        <v>2.0310000000000002E-2</v>
      </c>
      <c r="H38">
        <v>0.38406000000000001</v>
      </c>
      <c r="I38">
        <v>0.36907000000000001</v>
      </c>
      <c r="J38">
        <v>-3.0244200000000001</v>
      </c>
      <c r="K38">
        <v>6.9220000000000004E-2</v>
      </c>
      <c r="L38">
        <v>-8.5750000000000007E-2</v>
      </c>
      <c r="M38">
        <v>-57.528480000000002</v>
      </c>
      <c r="N38">
        <v>-0.89971999999999996</v>
      </c>
      <c r="O38">
        <v>108.92804</v>
      </c>
      <c r="P38">
        <v>113.35218999999999</v>
      </c>
      <c r="Q38">
        <v>-15777.116099999999</v>
      </c>
      <c r="R38">
        <v>-4856.3770999999997</v>
      </c>
      <c r="S38">
        <v>4.5900000000000003E-3</v>
      </c>
      <c r="T38">
        <v>2.0000000000000002E-5</v>
      </c>
      <c r="U38">
        <v>4.2199999999999998E-3</v>
      </c>
      <c r="V38">
        <v>4.3899999999999998E-3</v>
      </c>
      <c r="W38">
        <v>5.7400000000000003E-3</v>
      </c>
      <c r="X38">
        <v>0</v>
      </c>
      <c r="Y38">
        <v>0</v>
      </c>
    </row>
    <row r="39" spans="1:25" x14ac:dyDescent="0.25">
      <c r="A39">
        <v>39.822450000000003</v>
      </c>
      <c r="B39">
        <v>21.783729999999998</v>
      </c>
      <c r="C39">
        <v>10.243230000000001</v>
      </c>
      <c r="D39">
        <v>10.42643</v>
      </c>
      <c r="E39">
        <v>17.239879999999999</v>
      </c>
      <c r="F39">
        <v>-1.18512</v>
      </c>
      <c r="G39">
        <v>2.027E-2</v>
      </c>
      <c r="H39">
        <v>0.38227</v>
      </c>
      <c r="I39">
        <v>0.36796000000000001</v>
      </c>
      <c r="J39">
        <v>-3.0244200000000001</v>
      </c>
      <c r="K39">
        <v>6.7040000000000002E-2</v>
      </c>
      <c r="L39">
        <v>-8.5750000000000007E-2</v>
      </c>
      <c r="M39">
        <v>-57.531550000000003</v>
      </c>
      <c r="N39">
        <v>-0.90822000000000003</v>
      </c>
      <c r="O39">
        <v>108.60001</v>
      </c>
      <c r="P39">
        <v>112.82396</v>
      </c>
      <c r="Q39">
        <v>-15776.084349999999</v>
      </c>
      <c r="R39">
        <v>-4856.1965300000002</v>
      </c>
      <c r="S39">
        <v>4.5900000000000003E-3</v>
      </c>
      <c r="T39">
        <v>2.0000000000000002E-5</v>
      </c>
      <c r="U39">
        <v>4.2100000000000002E-3</v>
      </c>
      <c r="V39">
        <v>4.3899999999999998E-3</v>
      </c>
      <c r="W39">
        <v>5.7400000000000003E-3</v>
      </c>
      <c r="X39">
        <v>0</v>
      </c>
      <c r="Y39">
        <v>0</v>
      </c>
    </row>
    <row r="40" spans="1:25" x14ac:dyDescent="0.25">
      <c r="A40">
        <v>40.823799999999999</v>
      </c>
      <c r="B40">
        <v>21.780629999999999</v>
      </c>
      <c r="C40">
        <v>10.2415</v>
      </c>
      <c r="D40">
        <v>10.42478</v>
      </c>
      <c r="E40">
        <v>17.234960000000001</v>
      </c>
      <c r="F40">
        <v>-1.18512</v>
      </c>
      <c r="G40">
        <v>2.0230000000000001E-2</v>
      </c>
      <c r="H40">
        <v>0.37887999999999999</v>
      </c>
      <c r="I40">
        <v>0.36506</v>
      </c>
      <c r="J40">
        <v>-3.0244200000000001</v>
      </c>
      <c r="K40">
        <v>6.9610000000000005E-2</v>
      </c>
      <c r="L40">
        <v>-8.5739999999999997E-2</v>
      </c>
      <c r="M40">
        <v>-57.554589999999997</v>
      </c>
      <c r="N40">
        <v>-0.90864</v>
      </c>
      <c r="O40">
        <v>107.74239</v>
      </c>
      <c r="P40">
        <v>111.82308999999999</v>
      </c>
      <c r="Q40">
        <v>-15774.502899999999</v>
      </c>
      <c r="R40">
        <v>-4855.9713700000002</v>
      </c>
      <c r="S40">
        <v>4.5799999999999999E-3</v>
      </c>
      <c r="T40">
        <v>3.0000000000000001E-5</v>
      </c>
      <c r="U40">
        <v>4.2199999999999998E-3</v>
      </c>
      <c r="V40">
        <v>4.3899999999999998E-3</v>
      </c>
      <c r="W40">
        <v>5.7200000000000003E-3</v>
      </c>
      <c r="X40">
        <v>0</v>
      </c>
      <c r="Y40">
        <v>0</v>
      </c>
    </row>
    <row r="41" spans="1:25" x14ac:dyDescent="0.25">
      <c r="A41">
        <v>41.827089999999998</v>
      </c>
      <c r="B41">
        <v>21.778310000000001</v>
      </c>
      <c r="C41">
        <v>10.241199999999999</v>
      </c>
      <c r="D41">
        <v>10.423299999999999</v>
      </c>
      <c r="E41">
        <v>17.231249999999999</v>
      </c>
      <c r="F41">
        <v>-1.18512</v>
      </c>
      <c r="G41">
        <v>2.0400000000000001E-2</v>
      </c>
      <c r="H41">
        <v>0.38122</v>
      </c>
      <c r="I41">
        <v>0.36653000000000002</v>
      </c>
      <c r="J41">
        <v>-3.0244200000000001</v>
      </c>
      <c r="K41">
        <v>6.7320000000000005E-2</v>
      </c>
      <c r="L41">
        <v>-8.5750000000000007E-2</v>
      </c>
      <c r="M41">
        <v>-57.57217</v>
      </c>
      <c r="N41">
        <v>-0.90276999999999996</v>
      </c>
      <c r="O41">
        <v>108.1778</v>
      </c>
      <c r="P41">
        <v>112.51340999999999</v>
      </c>
      <c r="Q41">
        <v>-15773.310030000001</v>
      </c>
      <c r="R41">
        <v>-4855.85214</v>
      </c>
      <c r="S41">
        <v>4.5900000000000003E-3</v>
      </c>
      <c r="T41">
        <v>2.0000000000000002E-5</v>
      </c>
      <c r="U41">
        <v>4.2199999999999998E-3</v>
      </c>
      <c r="V41">
        <v>4.3899999999999998E-3</v>
      </c>
      <c r="W41">
        <v>5.7299999999999999E-3</v>
      </c>
      <c r="X41">
        <v>0</v>
      </c>
      <c r="Y41">
        <v>0</v>
      </c>
    </row>
    <row r="42" spans="1:25" x14ac:dyDescent="0.25">
      <c r="A42">
        <v>42.830410000000001</v>
      </c>
      <c r="B42">
        <v>21.776240000000001</v>
      </c>
      <c r="C42">
        <v>10.239140000000001</v>
      </c>
      <c r="D42">
        <v>10.42216</v>
      </c>
      <c r="E42">
        <v>17.226520000000001</v>
      </c>
      <c r="F42">
        <v>-1.18512</v>
      </c>
      <c r="G42">
        <v>1.985E-2</v>
      </c>
      <c r="H42">
        <v>0.38375999999999999</v>
      </c>
      <c r="I42">
        <v>0.37106</v>
      </c>
      <c r="J42">
        <v>-3.0244200000000001</v>
      </c>
      <c r="K42">
        <v>6.837E-2</v>
      </c>
      <c r="L42">
        <v>-8.5730000000000001E-2</v>
      </c>
      <c r="M42">
        <v>-57.605930000000001</v>
      </c>
      <c r="N42">
        <v>-0.90736000000000006</v>
      </c>
      <c r="O42">
        <v>109.51483</v>
      </c>
      <c r="P42">
        <v>113.26311</v>
      </c>
      <c r="Q42">
        <v>-15771.9692</v>
      </c>
      <c r="R42">
        <v>-4855.6391800000001</v>
      </c>
      <c r="S42">
        <v>4.5900000000000003E-3</v>
      </c>
      <c r="T42">
        <v>3.0000000000000001E-5</v>
      </c>
      <c r="U42">
        <v>4.2199999999999998E-3</v>
      </c>
      <c r="V42">
        <v>4.3800000000000002E-3</v>
      </c>
      <c r="W42">
        <v>5.7400000000000003E-3</v>
      </c>
      <c r="X42">
        <v>0</v>
      </c>
      <c r="Y42">
        <v>0</v>
      </c>
    </row>
    <row r="43" spans="1:25" x14ac:dyDescent="0.25">
      <c r="A43">
        <v>43.83175</v>
      </c>
      <c r="B43">
        <v>21.772819999999999</v>
      </c>
      <c r="C43">
        <v>10.23968</v>
      </c>
      <c r="D43">
        <v>10.420489999999999</v>
      </c>
      <c r="E43">
        <v>17.221710000000002</v>
      </c>
      <c r="F43">
        <v>-1.18512</v>
      </c>
      <c r="G43">
        <v>1.9429999999999999E-2</v>
      </c>
      <c r="H43">
        <v>0.38796999999999998</v>
      </c>
      <c r="I43">
        <v>0.37413999999999997</v>
      </c>
      <c r="J43">
        <v>-3.0244200000000001</v>
      </c>
      <c r="K43">
        <v>6.8570000000000006E-2</v>
      </c>
      <c r="L43">
        <v>-8.5760000000000003E-2</v>
      </c>
      <c r="M43">
        <v>-57.6235</v>
      </c>
      <c r="N43">
        <v>-0.89642999999999995</v>
      </c>
      <c r="O43">
        <v>110.42225999999999</v>
      </c>
      <c r="P43">
        <v>114.50457</v>
      </c>
      <c r="Q43">
        <v>-15770.346589999999</v>
      </c>
      <c r="R43">
        <v>-4855.5634399999999</v>
      </c>
      <c r="S43">
        <v>4.5999999999999999E-3</v>
      </c>
      <c r="T43">
        <v>2.0000000000000002E-5</v>
      </c>
      <c r="U43">
        <v>4.2199999999999998E-3</v>
      </c>
      <c r="V43">
        <v>4.3699999999999998E-3</v>
      </c>
      <c r="W43">
        <v>5.7600000000000004E-3</v>
      </c>
      <c r="X43">
        <v>0</v>
      </c>
      <c r="Y43">
        <v>0</v>
      </c>
    </row>
    <row r="44" spans="1:25" x14ac:dyDescent="0.25">
      <c r="A44">
        <v>44.835070000000002</v>
      </c>
      <c r="B44">
        <v>21.773060000000001</v>
      </c>
      <c r="C44">
        <v>10.237410000000001</v>
      </c>
      <c r="D44">
        <v>10.419309999999999</v>
      </c>
      <c r="E44">
        <v>17.21838</v>
      </c>
      <c r="F44">
        <v>-1.18512</v>
      </c>
      <c r="G44">
        <v>1.9210000000000001E-2</v>
      </c>
      <c r="H44">
        <v>0.39090000000000003</v>
      </c>
      <c r="I44">
        <v>0.37934000000000001</v>
      </c>
      <c r="J44">
        <v>-3.0244200000000001</v>
      </c>
      <c r="K44">
        <v>6.7849999999999994E-2</v>
      </c>
      <c r="L44">
        <v>-8.5739999999999997E-2</v>
      </c>
      <c r="M44">
        <v>-57.668779999999998</v>
      </c>
      <c r="N44">
        <v>-0.90181</v>
      </c>
      <c r="O44">
        <v>111.95917</v>
      </c>
      <c r="P44">
        <v>115.36887</v>
      </c>
      <c r="Q44">
        <v>-15769.73515</v>
      </c>
      <c r="R44">
        <v>-4855.3338199999998</v>
      </c>
      <c r="S44">
        <v>4.6100000000000004E-3</v>
      </c>
      <c r="T44">
        <v>3.0000000000000001E-5</v>
      </c>
      <c r="U44">
        <v>4.2199999999999998E-3</v>
      </c>
      <c r="V44">
        <v>4.3699999999999998E-3</v>
      </c>
      <c r="W44">
        <v>5.7800000000000004E-3</v>
      </c>
      <c r="X44">
        <v>0</v>
      </c>
      <c r="Y44">
        <v>0</v>
      </c>
    </row>
    <row r="45" spans="1:25" x14ac:dyDescent="0.25">
      <c r="A45">
        <v>45.838380000000001</v>
      </c>
      <c r="B45">
        <v>21.77244</v>
      </c>
      <c r="C45">
        <v>10.235900000000001</v>
      </c>
      <c r="D45">
        <v>10.41872</v>
      </c>
      <c r="E45">
        <v>17.2151</v>
      </c>
      <c r="F45">
        <v>-1.18512</v>
      </c>
      <c r="G45">
        <v>2.0049999999999998E-2</v>
      </c>
      <c r="H45">
        <v>0.39379999999999998</v>
      </c>
      <c r="I45">
        <v>0.37741000000000002</v>
      </c>
      <c r="J45">
        <v>-3.0244200000000001</v>
      </c>
      <c r="K45">
        <v>6.8820000000000006E-2</v>
      </c>
      <c r="L45">
        <v>-8.5629999999999998E-2</v>
      </c>
      <c r="M45">
        <v>-57.702370000000002</v>
      </c>
      <c r="N45">
        <v>-0.90637999999999996</v>
      </c>
      <c r="O45">
        <v>111.38772</v>
      </c>
      <c r="P45">
        <v>116.2261</v>
      </c>
      <c r="Q45">
        <v>-15768.964959999999</v>
      </c>
      <c r="R45">
        <v>-4855.1931800000002</v>
      </c>
      <c r="S45">
        <v>4.5999999999999999E-3</v>
      </c>
      <c r="T45">
        <v>3.0000000000000001E-5</v>
      </c>
      <c r="U45">
        <v>4.2199999999999998E-3</v>
      </c>
      <c r="V45">
        <v>4.3800000000000002E-3</v>
      </c>
      <c r="W45">
        <v>5.79E-3</v>
      </c>
      <c r="X45">
        <v>0</v>
      </c>
      <c r="Y45">
        <v>0</v>
      </c>
    </row>
    <row r="46" spans="1:25" x14ac:dyDescent="0.25">
      <c r="A46">
        <v>46.839700000000001</v>
      </c>
      <c r="B46">
        <v>21.772099999999998</v>
      </c>
      <c r="C46">
        <v>10.23485</v>
      </c>
      <c r="D46">
        <v>10.416399999999999</v>
      </c>
      <c r="E46">
        <v>17.21228</v>
      </c>
      <c r="F46">
        <v>-1.18512</v>
      </c>
      <c r="G46">
        <v>2.01E-2</v>
      </c>
      <c r="H46">
        <v>0.39634000000000003</v>
      </c>
      <c r="I46">
        <v>0.38485000000000003</v>
      </c>
      <c r="J46">
        <v>-3.0244200000000001</v>
      </c>
      <c r="K46">
        <v>6.8150000000000002E-2</v>
      </c>
      <c r="L46">
        <v>-8.5709999999999995E-2</v>
      </c>
      <c r="M46">
        <v>-57.733829999999998</v>
      </c>
      <c r="N46">
        <v>-0.90005999999999997</v>
      </c>
      <c r="O46">
        <v>113.58449</v>
      </c>
      <c r="P46">
        <v>116.97564</v>
      </c>
      <c r="Q46">
        <v>-15768.340620000001</v>
      </c>
      <c r="R46">
        <v>-4854.9686099999999</v>
      </c>
      <c r="S46">
        <v>4.62E-3</v>
      </c>
      <c r="T46">
        <v>3.0000000000000001E-5</v>
      </c>
      <c r="U46">
        <v>4.2199999999999998E-3</v>
      </c>
      <c r="V46">
        <v>4.3899999999999998E-3</v>
      </c>
      <c r="W46">
        <v>5.7999999999999996E-3</v>
      </c>
      <c r="X46">
        <v>0</v>
      </c>
      <c r="Y46">
        <v>0</v>
      </c>
    </row>
    <row r="47" spans="1:25" x14ac:dyDescent="0.25">
      <c r="A47">
        <v>47.842019999999998</v>
      </c>
      <c r="B47">
        <v>21.772849999999998</v>
      </c>
      <c r="C47">
        <v>10.23362</v>
      </c>
      <c r="D47">
        <v>10.416079999999999</v>
      </c>
      <c r="E47">
        <v>17.21011</v>
      </c>
      <c r="F47">
        <v>-1.18512</v>
      </c>
      <c r="G47">
        <v>2.0310000000000002E-2</v>
      </c>
      <c r="H47">
        <v>0.39823999999999998</v>
      </c>
      <c r="I47">
        <v>0.38257000000000002</v>
      </c>
      <c r="J47">
        <v>-3.0244200000000001</v>
      </c>
      <c r="K47">
        <v>6.8669999999999995E-2</v>
      </c>
      <c r="L47">
        <v>-8.5739999999999997E-2</v>
      </c>
      <c r="M47">
        <v>-57.770820000000001</v>
      </c>
      <c r="N47">
        <v>-0.90454000000000001</v>
      </c>
      <c r="O47">
        <v>112.91145</v>
      </c>
      <c r="P47">
        <v>117.53607</v>
      </c>
      <c r="Q47">
        <v>-15768.06277</v>
      </c>
      <c r="R47">
        <v>-4854.8653400000003</v>
      </c>
      <c r="S47">
        <v>4.6100000000000004E-3</v>
      </c>
      <c r="T47">
        <v>3.0000000000000001E-5</v>
      </c>
      <c r="U47">
        <v>4.2199999999999998E-3</v>
      </c>
      <c r="V47">
        <v>4.3899999999999998E-3</v>
      </c>
      <c r="W47">
        <v>5.8100000000000001E-3</v>
      </c>
      <c r="X47">
        <v>0</v>
      </c>
      <c r="Y47">
        <v>0</v>
      </c>
    </row>
    <row r="48" spans="1:25" x14ac:dyDescent="0.25">
      <c r="A48">
        <v>48.84431</v>
      </c>
      <c r="B48">
        <v>21.771260000000002</v>
      </c>
      <c r="C48">
        <v>10.232659999999999</v>
      </c>
      <c r="D48">
        <v>10.4153</v>
      </c>
      <c r="E48">
        <v>17.208539999999999</v>
      </c>
      <c r="F48">
        <v>-1.18512</v>
      </c>
      <c r="G48">
        <v>2.0150000000000001E-2</v>
      </c>
      <c r="H48">
        <v>0.39978999999999998</v>
      </c>
      <c r="I48">
        <v>0.38973000000000002</v>
      </c>
      <c r="J48">
        <v>-3.0244200000000001</v>
      </c>
      <c r="K48">
        <v>6.8150000000000002E-2</v>
      </c>
      <c r="L48">
        <v>-8.5709999999999995E-2</v>
      </c>
      <c r="M48">
        <v>-57.770510000000002</v>
      </c>
      <c r="N48">
        <v>-0.90544999999999998</v>
      </c>
      <c r="O48">
        <v>115.02316</v>
      </c>
      <c r="P48">
        <v>117.99489</v>
      </c>
      <c r="Q48">
        <v>-15767.438550000001</v>
      </c>
      <c r="R48">
        <v>-4854.7492099999999</v>
      </c>
      <c r="S48">
        <v>4.62E-3</v>
      </c>
      <c r="T48">
        <v>3.0000000000000001E-5</v>
      </c>
      <c r="U48">
        <v>4.2199999999999998E-3</v>
      </c>
      <c r="V48">
        <v>4.3899999999999998E-3</v>
      </c>
      <c r="W48">
        <v>5.8199999999999997E-3</v>
      </c>
      <c r="X48">
        <v>0</v>
      </c>
      <c r="Y48">
        <v>0</v>
      </c>
    </row>
    <row r="49" spans="1:25" x14ac:dyDescent="0.25">
      <c r="A49">
        <v>49.845660000000002</v>
      </c>
      <c r="B49">
        <v>21.770949999999999</v>
      </c>
      <c r="C49">
        <v>10.231909999999999</v>
      </c>
      <c r="D49">
        <v>10.413959999999999</v>
      </c>
      <c r="E49">
        <v>17.20833</v>
      </c>
      <c r="F49">
        <v>-1.18512</v>
      </c>
      <c r="G49">
        <v>1.9900000000000001E-2</v>
      </c>
      <c r="H49">
        <v>0.40153</v>
      </c>
      <c r="I49">
        <v>0.38877</v>
      </c>
      <c r="J49">
        <v>-3.0244200000000001</v>
      </c>
      <c r="K49">
        <v>6.7739999999999995E-2</v>
      </c>
      <c r="L49">
        <v>-8.5769999999999999E-2</v>
      </c>
      <c r="M49">
        <v>-57.769419999999997</v>
      </c>
      <c r="N49">
        <v>-0.90251000000000003</v>
      </c>
      <c r="O49">
        <v>114.74108</v>
      </c>
      <c r="P49">
        <v>118.50704</v>
      </c>
      <c r="Q49">
        <v>-15767.33612</v>
      </c>
      <c r="R49">
        <v>-4854.61013</v>
      </c>
      <c r="S49">
        <v>4.62E-3</v>
      </c>
      <c r="T49">
        <v>2.0000000000000002E-5</v>
      </c>
      <c r="U49">
        <v>4.2199999999999998E-3</v>
      </c>
      <c r="V49">
        <v>4.3800000000000002E-3</v>
      </c>
      <c r="W49">
        <v>5.8300000000000001E-3</v>
      </c>
      <c r="X49">
        <v>0</v>
      </c>
      <c r="Y49">
        <v>0</v>
      </c>
    </row>
    <row r="50" spans="1:25" x14ac:dyDescent="0.25">
      <c r="A50">
        <v>50.846980000000002</v>
      </c>
      <c r="B50">
        <v>21.771139999999999</v>
      </c>
      <c r="C50">
        <v>10.23054</v>
      </c>
      <c r="D50">
        <v>10.41206</v>
      </c>
      <c r="E50">
        <v>17.207750000000001</v>
      </c>
      <c r="F50">
        <v>-1.18512</v>
      </c>
      <c r="G50">
        <v>2.0129999999999999E-2</v>
      </c>
      <c r="H50">
        <v>0.40328000000000003</v>
      </c>
      <c r="I50">
        <v>0.39056999999999997</v>
      </c>
      <c r="J50">
        <v>-3.0244200000000001</v>
      </c>
      <c r="K50">
        <v>6.8320000000000006E-2</v>
      </c>
      <c r="L50">
        <v>-8.5760000000000003E-2</v>
      </c>
      <c r="M50">
        <v>-57.779029999999999</v>
      </c>
      <c r="N50">
        <v>-0.89992000000000005</v>
      </c>
      <c r="O50">
        <v>115.27359</v>
      </c>
      <c r="P50">
        <v>119.02461</v>
      </c>
      <c r="Q50">
        <v>-15767.259330000001</v>
      </c>
      <c r="R50">
        <v>-4854.3921399999999</v>
      </c>
      <c r="S50">
        <v>4.62E-3</v>
      </c>
      <c r="T50">
        <v>2.0000000000000002E-5</v>
      </c>
      <c r="U50">
        <v>4.2199999999999998E-3</v>
      </c>
      <c r="V50">
        <v>4.3899999999999998E-3</v>
      </c>
      <c r="W50">
        <v>5.8300000000000001E-3</v>
      </c>
      <c r="X50">
        <v>0</v>
      </c>
      <c r="Y50">
        <v>0</v>
      </c>
    </row>
    <row r="51" spans="1:25" x14ac:dyDescent="0.25">
      <c r="A51">
        <v>51.850299999999997</v>
      </c>
      <c r="B51">
        <v>21.769850000000002</v>
      </c>
      <c r="C51">
        <v>10.2296</v>
      </c>
      <c r="D51">
        <v>10.412599999999999</v>
      </c>
      <c r="E51">
        <v>17.208069999999999</v>
      </c>
      <c r="F51">
        <v>-1.18512</v>
      </c>
      <c r="G51">
        <v>1.9769999999999999E-2</v>
      </c>
      <c r="H51">
        <v>0.40423999999999999</v>
      </c>
      <c r="I51">
        <v>0.38912999999999998</v>
      </c>
      <c r="J51">
        <v>-3.0244200000000001</v>
      </c>
      <c r="K51">
        <v>6.7449999999999996E-2</v>
      </c>
      <c r="L51">
        <v>-8.5720000000000005E-2</v>
      </c>
      <c r="M51">
        <v>-57.75882</v>
      </c>
      <c r="N51">
        <v>-0.90725999999999996</v>
      </c>
      <c r="O51">
        <v>114.84725</v>
      </c>
      <c r="P51">
        <v>119.3069</v>
      </c>
      <c r="Q51">
        <v>-15767.06705</v>
      </c>
      <c r="R51">
        <v>-4854.3655699999999</v>
      </c>
      <c r="S51">
        <v>4.62E-3</v>
      </c>
      <c r="T51">
        <v>3.0000000000000001E-5</v>
      </c>
      <c r="U51">
        <v>4.2199999999999998E-3</v>
      </c>
      <c r="V51">
        <v>4.3800000000000002E-3</v>
      </c>
      <c r="W51">
        <v>5.8399999999999997E-3</v>
      </c>
      <c r="X51">
        <v>0</v>
      </c>
      <c r="Y51">
        <v>0</v>
      </c>
    </row>
    <row r="52" spans="1:25" x14ac:dyDescent="0.25">
      <c r="A52">
        <v>52.853619999999999</v>
      </c>
      <c r="B52">
        <v>21.76924</v>
      </c>
      <c r="C52">
        <v>10.22763</v>
      </c>
      <c r="D52">
        <v>10.411149999999999</v>
      </c>
      <c r="E52">
        <v>17.2088</v>
      </c>
      <c r="F52">
        <v>-1.18512</v>
      </c>
      <c r="G52">
        <v>2.009E-2</v>
      </c>
      <c r="H52">
        <v>0.40461999999999998</v>
      </c>
      <c r="I52">
        <v>0.39299000000000001</v>
      </c>
      <c r="J52">
        <v>-3.0244200000000001</v>
      </c>
      <c r="K52">
        <v>6.9879999999999998E-2</v>
      </c>
      <c r="L52">
        <v>-8.5709999999999995E-2</v>
      </c>
      <c r="M52">
        <v>-57.741680000000002</v>
      </c>
      <c r="N52">
        <v>-0.90983999999999998</v>
      </c>
      <c r="O52">
        <v>115.98661</v>
      </c>
      <c r="P52">
        <v>119.41942</v>
      </c>
      <c r="Q52">
        <v>-15767.091039999999</v>
      </c>
      <c r="R52">
        <v>-4854.1369500000001</v>
      </c>
      <c r="S52">
        <v>4.6299999999999996E-3</v>
      </c>
      <c r="T52">
        <v>3.0000000000000001E-5</v>
      </c>
      <c r="U52">
        <v>4.2199999999999998E-3</v>
      </c>
      <c r="V52">
        <v>4.3899999999999998E-3</v>
      </c>
      <c r="W52">
        <v>5.8399999999999997E-3</v>
      </c>
      <c r="X52">
        <v>0</v>
      </c>
      <c r="Y52">
        <v>0</v>
      </c>
    </row>
    <row r="53" spans="1:25" x14ac:dyDescent="0.25">
      <c r="A53">
        <v>53.854939999999999</v>
      </c>
      <c r="B53">
        <v>21.76925</v>
      </c>
      <c r="C53">
        <v>10.226839999999999</v>
      </c>
      <c r="D53">
        <v>10.410500000000001</v>
      </c>
      <c r="E53">
        <v>17.209289999999999</v>
      </c>
      <c r="F53">
        <v>-1.18512</v>
      </c>
      <c r="G53">
        <v>2.0250000000000001E-2</v>
      </c>
      <c r="H53">
        <v>0.40637000000000001</v>
      </c>
      <c r="I53">
        <v>0.3921</v>
      </c>
      <c r="J53">
        <v>-3.0244200000000001</v>
      </c>
      <c r="K53">
        <v>6.9150000000000003E-2</v>
      </c>
      <c r="L53">
        <v>-8.5790000000000005E-2</v>
      </c>
      <c r="M53">
        <v>-57.735599999999998</v>
      </c>
      <c r="N53">
        <v>-0.91052</v>
      </c>
      <c r="O53">
        <v>115.72450000000001</v>
      </c>
      <c r="P53">
        <v>119.93658000000001</v>
      </c>
      <c r="Q53">
        <v>-15767.18909</v>
      </c>
      <c r="R53">
        <v>-4854.0415400000002</v>
      </c>
      <c r="S53">
        <v>4.6299999999999996E-3</v>
      </c>
      <c r="T53">
        <v>2.0000000000000002E-5</v>
      </c>
      <c r="U53">
        <v>4.2199999999999998E-3</v>
      </c>
      <c r="V53">
        <v>4.3899999999999998E-3</v>
      </c>
      <c r="W53">
        <v>5.8500000000000002E-3</v>
      </c>
      <c r="X53">
        <v>0</v>
      </c>
      <c r="Y53">
        <v>0</v>
      </c>
    </row>
    <row r="54" spans="1:25" x14ac:dyDescent="0.25">
      <c r="A54">
        <v>54.857230000000001</v>
      </c>
      <c r="B54">
        <v>21.768470000000001</v>
      </c>
      <c r="C54">
        <v>10.22579</v>
      </c>
      <c r="D54">
        <v>10.409000000000001</v>
      </c>
      <c r="E54">
        <v>17.20947</v>
      </c>
      <c r="F54">
        <v>-1.18512</v>
      </c>
      <c r="G54">
        <v>2.0209999999999999E-2</v>
      </c>
      <c r="H54">
        <v>0.40662999999999999</v>
      </c>
      <c r="I54">
        <v>0.39240000000000003</v>
      </c>
      <c r="J54">
        <v>-3.0244200000000001</v>
      </c>
      <c r="K54">
        <v>6.7989999999999995E-2</v>
      </c>
      <c r="L54">
        <v>-8.5639999999999994E-2</v>
      </c>
      <c r="M54">
        <v>-57.723559999999999</v>
      </c>
      <c r="N54">
        <v>-0.90830999999999995</v>
      </c>
      <c r="O54">
        <v>115.81331</v>
      </c>
      <c r="P54">
        <v>120.01316</v>
      </c>
      <c r="Q54">
        <v>-15767.069289999999</v>
      </c>
      <c r="R54">
        <v>-4853.8710300000002</v>
      </c>
      <c r="S54">
        <v>4.6299999999999996E-3</v>
      </c>
      <c r="T54">
        <v>3.0000000000000001E-5</v>
      </c>
      <c r="U54">
        <v>4.2199999999999998E-3</v>
      </c>
      <c r="V54">
        <v>4.3899999999999998E-3</v>
      </c>
      <c r="W54">
        <v>5.8500000000000002E-3</v>
      </c>
      <c r="X54">
        <v>0</v>
      </c>
      <c r="Y54">
        <v>0</v>
      </c>
    </row>
    <row r="55" spans="1:25" x14ac:dyDescent="0.25">
      <c r="A55">
        <v>55.859580000000001</v>
      </c>
      <c r="B55">
        <v>21.76642</v>
      </c>
      <c r="C55">
        <v>10.224830000000001</v>
      </c>
      <c r="D55">
        <v>10.40882</v>
      </c>
      <c r="E55">
        <v>17.21172</v>
      </c>
      <c r="F55">
        <v>-1.18512</v>
      </c>
      <c r="G55">
        <v>1.966E-2</v>
      </c>
      <c r="H55">
        <v>0.40721000000000002</v>
      </c>
      <c r="I55">
        <v>0.39205000000000001</v>
      </c>
      <c r="J55">
        <v>-3.0244200000000001</v>
      </c>
      <c r="K55">
        <v>6.8580000000000002E-2</v>
      </c>
      <c r="L55">
        <v>-8.5750000000000007E-2</v>
      </c>
      <c r="M55">
        <v>-57.669119999999999</v>
      </c>
      <c r="N55">
        <v>-0.91217999999999999</v>
      </c>
      <c r="O55">
        <v>115.70813</v>
      </c>
      <c r="P55">
        <v>120.1849</v>
      </c>
      <c r="Q55">
        <v>-15767.1095</v>
      </c>
      <c r="R55">
        <v>-4853.7954099999997</v>
      </c>
      <c r="S55">
        <v>4.6299999999999996E-3</v>
      </c>
      <c r="T55">
        <v>2.0000000000000002E-5</v>
      </c>
      <c r="U55">
        <v>4.2199999999999998E-3</v>
      </c>
      <c r="V55">
        <v>4.3800000000000002E-3</v>
      </c>
      <c r="W55">
        <v>5.8500000000000002E-3</v>
      </c>
      <c r="X55">
        <v>0</v>
      </c>
      <c r="Y55">
        <v>0</v>
      </c>
    </row>
    <row r="56" spans="1:25" x14ac:dyDescent="0.25">
      <c r="A56">
        <v>56.859900000000003</v>
      </c>
      <c r="B56">
        <v>21.766169999999999</v>
      </c>
      <c r="C56">
        <v>10.22383</v>
      </c>
      <c r="D56">
        <v>10.40753</v>
      </c>
      <c r="E56">
        <v>17.212430000000001</v>
      </c>
      <c r="F56">
        <v>-1.18512</v>
      </c>
      <c r="G56">
        <v>2.0729999999999998E-2</v>
      </c>
      <c r="H56">
        <v>0.40442</v>
      </c>
      <c r="I56">
        <v>0.39223999999999998</v>
      </c>
      <c r="J56">
        <v>-3.0244200000000001</v>
      </c>
      <c r="K56">
        <v>6.8629999999999997E-2</v>
      </c>
      <c r="L56">
        <v>-8.5650000000000004E-2</v>
      </c>
      <c r="M56">
        <v>-57.65701</v>
      </c>
      <c r="N56">
        <v>-0.91071000000000002</v>
      </c>
      <c r="O56">
        <v>115.76409</v>
      </c>
      <c r="P56">
        <v>119.36004</v>
      </c>
      <c r="Q56">
        <v>-15767.202869999999</v>
      </c>
      <c r="R56">
        <v>-4853.6427700000004</v>
      </c>
      <c r="S56">
        <v>4.6299999999999996E-3</v>
      </c>
      <c r="T56">
        <v>3.0000000000000001E-5</v>
      </c>
      <c r="U56">
        <v>4.2199999999999998E-3</v>
      </c>
      <c r="V56">
        <v>4.4000000000000003E-3</v>
      </c>
      <c r="W56">
        <v>5.8399999999999997E-3</v>
      </c>
      <c r="X56">
        <v>0</v>
      </c>
      <c r="Y56">
        <v>0</v>
      </c>
    </row>
    <row r="57" spans="1:25" x14ac:dyDescent="0.25">
      <c r="A57">
        <v>57.862220000000001</v>
      </c>
      <c r="B57">
        <v>21.764949999999999</v>
      </c>
      <c r="C57">
        <v>10.22274</v>
      </c>
      <c r="D57">
        <v>10.4068</v>
      </c>
      <c r="E57">
        <v>17.213090000000001</v>
      </c>
      <c r="F57">
        <v>-1.18512</v>
      </c>
      <c r="G57">
        <v>2.019E-2</v>
      </c>
      <c r="H57">
        <v>0.40432000000000001</v>
      </c>
      <c r="I57">
        <v>0.39417000000000002</v>
      </c>
      <c r="J57">
        <v>-3.0244200000000001</v>
      </c>
      <c r="K57">
        <v>6.8769999999999998E-2</v>
      </c>
      <c r="L57">
        <v>-8.5709999999999995E-2</v>
      </c>
      <c r="M57">
        <v>-57.633200000000002</v>
      </c>
      <c r="N57">
        <v>-0.91249999999999998</v>
      </c>
      <c r="O57">
        <v>116.33544999999999</v>
      </c>
      <c r="P57">
        <v>119.32971000000001</v>
      </c>
      <c r="Q57">
        <v>-15767.089260000001</v>
      </c>
      <c r="R57">
        <v>-4853.5213700000004</v>
      </c>
      <c r="S57">
        <v>4.6299999999999996E-3</v>
      </c>
      <c r="T57">
        <v>3.0000000000000001E-5</v>
      </c>
      <c r="U57">
        <v>4.2199999999999998E-3</v>
      </c>
      <c r="V57">
        <v>4.3899999999999998E-3</v>
      </c>
      <c r="W57">
        <v>5.8399999999999997E-3</v>
      </c>
      <c r="X57">
        <v>0</v>
      </c>
      <c r="Y57">
        <v>0</v>
      </c>
    </row>
    <row r="58" spans="1:25" x14ac:dyDescent="0.25">
      <c r="A58">
        <v>58.86551</v>
      </c>
      <c r="B58">
        <v>21.7638</v>
      </c>
      <c r="C58">
        <v>10.221629999999999</v>
      </c>
      <c r="D58">
        <v>10.40588</v>
      </c>
      <c r="E58">
        <v>17.21454</v>
      </c>
      <c r="F58">
        <v>-1.18512</v>
      </c>
      <c r="G58">
        <v>2.07E-2</v>
      </c>
      <c r="H58">
        <v>0.40464</v>
      </c>
      <c r="I58">
        <v>0.38979000000000003</v>
      </c>
      <c r="J58">
        <v>-3.0244200000000001</v>
      </c>
      <c r="K58">
        <v>6.9610000000000005E-2</v>
      </c>
      <c r="L58">
        <v>-8.5720000000000005E-2</v>
      </c>
      <c r="M58">
        <v>-57.60033</v>
      </c>
      <c r="N58">
        <v>-0.91344999999999998</v>
      </c>
      <c r="O58">
        <v>115.04116999999999</v>
      </c>
      <c r="P58">
        <v>119.42635</v>
      </c>
      <c r="Q58">
        <v>-15767.149069999999</v>
      </c>
      <c r="R58">
        <v>-4853.3860699999996</v>
      </c>
      <c r="S58">
        <v>4.62E-3</v>
      </c>
      <c r="T58">
        <v>3.0000000000000001E-5</v>
      </c>
      <c r="U58">
        <v>4.2199999999999998E-3</v>
      </c>
      <c r="V58">
        <v>4.4000000000000003E-3</v>
      </c>
      <c r="W58">
        <v>5.8399999999999997E-3</v>
      </c>
      <c r="X58">
        <v>0</v>
      </c>
      <c r="Y58">
        <v>0</v>
      </c>
    </row>
    <row r="59" spans="1:25" x14ac:dyDescent="0.25">
      <c r="A59">
        <v>59.866860000000003</v>
      </c>
      <c r="B59">
        <v>21.76173</v>
      </c>
      <c r="C59">
        <v>10.22152</v>
      </c>
      <c r="D59">
        <v>10.40466</v>
      </c>
      <c r="E59">
        <v>17.215199999999999</v>
      </c>
      <c r="F59">
        <v>-1.18512</v>
      </c>
      <c r="G59">
        <v>1.9879999999999998E-2</v>
      </c>
      <c r="H59">
        <v>0.40278999999999998</v>
      </c>
      <c r="I59">
        <v>0.38799</v>
      </c>
      <c r="J59">
        <v>-3.0244200000000001</v>
      </c>
      <c r="K59">
        <v>6.8070000000000006E-2</v>
      </c>
      <c r="L59">
        <v>-8.5680000000000006E-2</v>
      </c>
      <c r="M59">
        <v>-57.565689999999996</v>
      </c>
      <c r="N59">
        <v>-0.90793000000000001</v>
      </c>
      <c r="O59">
        <v>114.51112000000001</v>
      </c>
      <c r="P59">
        <v>118.88046</v>
      </c>
      <c r="Q59">
        <v>-15766.87226</v>
      </c>
      <c r="R59">
        <v>-4853.2974599999998</v>
      </c>
      <c r="S59">
        <v>4.62E-3</v>
      </c>
      <c r="T59">
        <v>3.0000000000000001E-5</v>
      </c>
      <c r="U59">
        <v>4.2199999999999998E-3</v>
      </c>
      <c r="V59">
        <v>4.3800000000000002E-3</v>
      </c>
      <c r="W59">
        <v>5.8300000000000001E-3</v>
      </c>
      <c r="X59">
        <v>0</v>
      </c>
      <c r="Y59">
        <v>0</v>
      </c>
    </row>
    <row r="60" spans="1:25" x14ac:dyDescent="0.25">
      <c r="A60">
        <v>60.870170000000002</v>
      </c>
      <c r="B60">
        <v>21.760290000000001</v>
      </c>
      <c r="C60">
        <v>10.221120000000001</v>
      </c>
      <c r="D60">
        <v>10.40429</v>
      </c>
      <c r="E60">
        <v>17.215679999999999</v>
      </c>
      <c r="F60">
        <v>-1.18512</v>
      </c>
      <c r="G60">
        <v>2.1100000000000001E-2</v>
      </c>
      <c r="H60">
        <v>0.40228999999999998</v>
      </c>
      <c r="I60">
        <v>0.38854</v>
      </c>
      <c r="J60">
        <v>-3.0244200000000001</v>
      </c>
      <c r="K60">
        <v>6.9720000000000004E-2</v>
      </c>
      <c r="L60">
        <v>-8.5779999999999995E-2</v>
      </c>
      <c r="M60">
        <v>-57.541319999999999</v>
      </c>
      <c r="N60">
        <v>-0.90810000000000002</v>
      </c>
      <c r="O60">
        <v>114.67224</v>
      </c>
      <c r="P60">
        <v>118.73036</v>
      </c>
      <c r="Q60">
        <v>-15766.682419999999</v>
      </c>
      <c r="R60">
        <v>-4853.2455799999998</v>
      </c>
      <c r="S60">
        <v>4.62E-3</v>
      </c>
      <c r="T60">
        <v>2.0000000000000002E-5</v>
      </c>
      <c r="U60">
        <v>4.2199999999999998E-3</v>
      </c>
      <c r="V60">
        <v>4.4099999999999999E-3</v>
      </c>
      <c r="W60">
        <v>5.8300000000000001E-3</v>
      </c>
      <c r="X60">
        <v>0</v>
      </c>
      <c r="Y60">
        <v>0</v>
      </c>
    </row>
    <row r="61" spans="1:25" x14ac:dyDescent="0.25">
      <c r="A61">
        <v>61.873489999999997</v>
      </c>
      <c r="B61">
        <v>21.757999999999999</v>
      </c>
      <c r="C61">
        <v>10.22054</v>
      </c>
      <c r="D61">
        <v>10.40427</v>
      </c>
      <c r="E61">
        <v>17.216699999999999</v>
      </c>
      <c r="F61">
        <v>-1.18512</v>
      </c>
      <c r="G61">
        <v>2.0330000000000001E-2</v>
      </c>
      <c r="H61">
        <v>0.40089000000000002</v>
      </c>
      <c r="I61">
        <v>0.38951999999999998</v>
      </c>
      <c r="J61">
        <v>-3.0244200000000001</v>
      </c>
      <c r="K61">
        <v>6.8830000000000002E-2</v>
      </c>
      <c r="L61">
        <v>-8.5699999999999998E-2</v>
      </c>
      <c r="M61">
        <v>-57.499459999999999</v>
      </c>
      <c r="N61">
        <v>-0.91086</v>
      </c>
      <c r="O61">
        <v>114.96274</v>
      </c>
      <c r="P61">
        <v>118.31822</v>
      </c>
      <c r="Q61">
        <v>-15766.43303</v>
      </c>
      <c r="R61">
        <v>-4853.2060499999998</v>
      </c>
      <c r="S61">
        <v>4.62E-3</v>
      </c>
      <c r="T61">
        <v>3.0000000000000001E-5</v>
      </c>
      <c r="U61">
        <v>4.2199999999999998E-3</v>
      </c>
      <c r="V61">
        <v>4.3899999999999998E-3</v>
      </c>
      <c r="W61">
        <v>5.8199999999999997E-3</v>
      </c>
      <c r="X61">
        <v>0</v>
      </c>
      <c r="Y61">
        <v>0</v>
      </c>
    </row>
    <row r="62" spans="1:25" x14ac:dyDescent="0.25">
      <c r="A62">
        <v>62.874809999999997</v>
      </c>
      <c r="B62">
        <v>21.756260000000001</v>
      </c>
      <c r="C62">
        <v>10.219519999999999</v>
      </c>
      <c r="D62">
        <v>10.40319</v>
      </c>
      <c r="E62">
        <v>17.215800000000002</v>
      </c>
      <c r="F62">
        <v>-1.18512</v>
      </c>
      <c r="G62">
        <v>2.068E-2</v>
      </c>
      <c r="H62">
        <v>0.39988000000000001</v>
      </c>
      <c r="I62">
        <v>0.38655</v>
      </c>
      <c r="J62">
        <v>-3.0244200000000001</v>
      </c>
      <c r="K62">
        <v>6.7729999999999999E-2</v>
      </c>
      <c r="L62">
        <v>-8.5709999999999995E-2</v>
      </c>
      <c r="M62">
        <v>-57.488930000000003</v>
      </c>
      <c r="N62">
        <v>-0.91056999999999999</v>
      </c>
      <c r="O62">
        <v>114.08665000000001</v>
      </c>
      <c r="P62">
        <v>118.01891000000001</v>
      </c>
      <c r="Q62">
        <v>-15765.910470000001</v>
      </c>
      <c r="R62">
        <v>-4853.0655800000004</v>
      </c>
      <c r="S62">
        <v>4.62E-3</v>
      </c>
      <c r="T62">
        <v>3.0000000000000001E-5</v>
      </c>
      <c r="U62">
        <v>4.2199999999999998E-3</v>
      </c>
      <c r="V62">
        <v>4.4000000000000003E-3</v>
      </c>
      <c r="W62">
        <v>5.8199999999999997E-3</v>
      </c>
      <c r="X62">
        <v>0</v>
      </c>
      <c r="Y62">
        <v>0</v>
      </c>
    </row>
    <row r="63" spans="1:25" x14ac:dyDescent="0.25">
      <c r="A63">
        <v>63.877130000000001</v>
      </c>
      <c r="B63">
        <v>21.7532</v>
      </c>
      <c r="C63">
        <v>10.21923</v>
      </c>
      <c r="D63">
        <v>10.40132</v>
      </c>
      <c r="E63">
        <v>17.214510000000001</v>
      </c>
      <c r="F63">
        <v>-1.18512</v>
      </c>
      <c r="G63">
        <v>2.0990000000000002E-2</v>
      </c>
      <c r="H63">
        <v>0.39922000000000002</v>
      </c>
      <c r="I63">
        <v>0.38579999999999998</v>
      </c>
      <c r="J63">
        <v>-3.0244200000000001</v>
      </c>
      <c r="K63">
        <v>6.8659999999999999E-2</v>
      </c>
      <c r="L63">
        <v>-8.5669999999999996E-2</v>
      </c>
      <c r="M63">
        <v>-57.466569999999997</v>
      </c>
      <c r="N63">
        <v>-0.90269999999999995</v>
      </c>
      <c r="O63">
        <v>113.8638</v>
      </c>
      <c r="P63">
        <v>117.82483999999999</v>
      </c>
      <c r="Q63">
        <v>-15765.052659999999</v>
      </c>
      <c r="R63">
        <v>-4852.92191</v>
      </c>
      <c r="S63">
        <v>4.62E-3</v>
      </c>
      <c r="T63">
        <v>3.0000000000000001E-5</v>
      </c>
      <c r="U63">
        <v>4.2199999999999998E-3</v>
      </c>
      <c r="V63">
        <v>4.4000000000000003E-3</v>
      </c>
      <c r="W63">
        <v>5.8100000000000001E-3</v>
      </c>
      <c r="X63">
        <v>0</v>
      </c>
      <c r="Y63">
        <v>0</v>
      </c>
    </row>
    <row r="64" spans="1:25" x14ac:dyDescent="0.25">
      <c r="A64">
        <v>64.880439999999993</v>
      </c>
      <c r="B64">
        <v>21.751650000000001</v>
      </c>
      <c r="C64">
        <v>10.21801</v>
      </c>
      <c r="D64">
        <v>10.40143</v>
      </c>
      <c r="E64">
        <v>17.21407</v>
      </c>
      <c r="F64">
        <v>-1.18512</v>
      </c>
      <c r="G64">
        <v>2.1149999999999999E-2</v>
      </c>
      <c r="H64">
        <v>0.39750999999999997</v>
      </c>
      <c r="I64">
        <v>0.38313999999999998</v>
      </c>
      <c r="J64">
        <v>-3.0244200000000001</v>
      </c>
      <c r="K64">
        <v>6.8440000000000001E-2</v>
      </c>
      <c r="L64">
        <v>-8.5750000000000007E-2</v>
      </c>
      <c r="M64">
        <v>-57.452440000000003</v>
      </c>
      <c r="N64">
        <v>-0.90934999999999999</v>
      </c>
      <c r="O64">
        <v>113.08024</v>
      </c>
      <c r="P64">
        <v>117.31977999999999</v>
      </c>
      <c r="Q64">
        <v>-15764.6607</v>
      </c>
      <c r="R64">
        <v>-4852.8479299999999</v>
      </c>
      <c r="S64">
        <v>4.6100000000000004E-3</v>
      </c>
      <c r="T64">
        <v>2.0000000000000002E-5</v>
      </c>
      <c r="U64">
        <v>4.2199999999999998E-3</v>
      </c>
      <c r="V64">
        <v>4.4099999999999999E-3</v>
      </c>
      <c r="W64">
        <v>5.8100000000000001E-3</v>
      </c>
      <c r="X64">
        <v>0</v>
      </c>
      <c r="Y64">
        <v>0</v>
      </c>
    </row>
    <row r="65" spans="1:25" x14ac:dyDescent="0.25">
      <c r="A65">
        <v>65.881770000000003</v>
      </c>
      <c r="B65">
        <v>21.74944</v>
      </c>
      <c r="C65">
        <v>10.217269999999999</v>
      </c>
      <c r="D65">
        <v>10.40061</v>
      </c>
      <c r="E65">
        <v>17.213239999999999</v>
      </c>
      <c r="F65">
        <v>-1.18512</v>
      </c>
      <c r="G65">
        <v>2.0400000000000001E-2</v>
      </c>
      <c r="H65">
        <v>0.39522000000000002</v>
      </c>
      <c r="I65">
        <v>0.38146000000000002</v>
      </c>
      <c r="J65">
        <v>-3.0244200000000001</v>
      </c>
      <c r="K65">
        <v>6.9220000000000004E-2</v>
      </c>
      <c r="L65">
        <v>-8.5779999999999995E-2</v>
      </c>
      <c r="M65">
        <v>-57.434939999999997</v>
      </c>
      <c r="N65">
        <v>-0.90891</v>
      </c>
      <c r="O65">
        <v>112.58405999999999</v>
      </c>
      <c r="P65">
        <v>116.64464</v>
      </c>
      <c r="Q65">
        <v>-15764.06033</v>
      </c>
      <c r="R65">
        <v>-4852.7439000000004</v>
      </c>
      <c r="S65">
        <v>4.6100000000000004E-3</v>
      </c>
      <c r="T65">
        <v>2.0000000000000002E-5</v>
      </c>
      <c r="U65">
        <v>4.2199999999999998E-3</v>
      </c>
      <c r="V65">
        <v>4.3899999999999998E-3</v>
      </c>
      <c r="W65">
        <v>5.7999999999999996E-3</v>
      </c>
      <c r="X65">
        <v>0</v>
      </c>
      <c r="Y65">
        <v>0</v>
      </c>
    </row>
    <row r="66" spans="1:25" x14ac:dyDescent="0.25">
      <c r="A66">
        <v>66.884079999999997</v>
      </c>
      <c r="B66">
        <v>21.74766</v>
      </c>
      <c r="C66">
        <v>10.21641</v>
      </c>
      <c r="D66">
        <v>10.399430000000001</v>
      </c>
      <c r="E66">
        <v>17.211639999999999</v>
      </c>
      <c r="F66">
        <v>-1.18512</v>
      </c>
      <c r="G66">
        <v>2.0400000000000001E-2</v>
      </c>
      <c r="H66">
        <v>0.39521000000000001</v>
      </c>
      <c r="I66">
        <v>0.38363000000000003</v>
      </c>
      <c r="J66">
        <v>-3.0244200000000001</v>
      </c>
      <c r="K66">
        <v>6.9370000000000001E-2</v>
      </c>
      <c r="L66">
        <v>-8.5699999999999998E-2</v>
      </c>
      <c r="M66">
        <v>-57.432609999999997</v>
      </c>
      <c r="N66">
        <v>-0.90737999999999996</v>
      </c>
      <c r="O66">
        <v>113.22398</v>
      </c>
      <c r="P66">
        <v>116.64318</v>
      </c>
      <c r="Q66">
        <v>-15763.393099999999</v>
      </c>
      <c r="R66">
        <v>-4852.6081999999997</v>
      </c>
      <c r="S66">
        <v>4.6100000000000004E-3</v>
      </c>
      <c r="T66">
        <v>3.0000000000000001E-5</v>
      </c>
      <c r="U66">
        <v>4.2199999999999998E-3</v>
      </c>
      <c r="V66">
        <v>4.3899999999999998E-3</v>
      </c>
      <c r="W66">
        <v>5.7999999999999996E-3</v>
      </c>
      <c r="X66">
        <v>0</v>
      </c>
      <c r="Y66">
        <v>0</v>
      </c>
    </row>
    <row r="67" spans="1:25" x14ac:dyDescent="0.25">
      <c r="A67">
        <v>67.886399999999995</v>
      </c>
      <c r="B67">
        <v>21.746320000000001</v>
      </c>
      <c r="C67">
        <v>10.21482</v>
      </c>
      <c r="D67">
        <v>10.397830000000001</v>
      </c>
      <c r="E67">
        <v>17.210470000000001</v>
      </c>
      <c r="F67">
        <v>-1.18512</v>
      </c>
      <c r="G67">
        <v>1.9089999999999999E-2</v>
      </c>
      <c r="H67">
        <v>0.39300000000000002</v>
      </c>
      <c r="I67">
        <v>0.38013999999999998</v>
      </c>
      <c r="J67">
        <v>-3.0244200000000001</v>
      </c>
      <c r="K67">
        <v>6.8739999999999996E-2</v>
      </c>
      <c r="L67">
        <v>-8.5750000000000007E-2</v>
      </c>
      <c r="M67">
        <v>-57.430599999999998</v>
      </c>
      <c r="N67">
        <v>-0.90732999999999997</v>
      </c>
      <c r="O67">
        <v>112.19423</v>
      </c>
      <c r="P67">
        <v>115.98874000000001</v>
      </c>
      <c r="Q67">
        <v>-15762.89819</v>
      </c>
      <c r="R67">
        <v>-4852.3954800000001</v>
      </c>
      <c r="S67">
        <v>4.6100000000000004E-3</v>
      </c>
      <c r="T67">
        <v>2.0000000000000002E-5</v>
      </c>
      <c r="U67">
        <v>4.2199999999999998E-3</v>
      </c>
      <c r="V67">
        <v>4.3699999999999998E-3</v>
      </c>
      <c r="W67">
        <v>5.79E-3</v>
      </c>
      <c r="X67">
        <v>0</v>
      </c>
      <c r="Y67">
        <v>0</v>
      </c>
    </row>
    <row r="68" spans="1:25" x14ac:dyDescent="0.25">
      <c r="A68">
        <v>68.88673</v>
      </c>
      <c r="B68">
        <v>21.743010000000002</v>
      </c>
      <c r="C68">
        <v>10.21397</v>
      </c>
      <c r="D68">
        <v>10.3954</v>
      </c>
      <c r="E68">
        <v>17.207889999999999</v>
      </c>
      <c r="F68">
        <v>-1.18512</v>
      </c>
      <c r="G68">
        <v>1.898E-2</v>
      </c>
      <c r="H68">
        <v>0.39154</v>
      </c>
      <c r="I68">
        <v>0.37807000000000002</v>
      </c>
      <c r="J68">
        <v>-3.0244200000000001</v>
      </c>
      <c r="K68">
        <v>6.9220000000000004E-2</v>
      </c>
      <c r="L68">
        <v>-8.5680000000000006E-2</v>
      </c>
      <c r="M68">
        <v>-57.421289999999999</v>
      </c>
      <c r="N68">
        <v>-0.89944999999999997</v>
      </c>
      <c r="O68">
        <v>111.58414</v>
      </c>
      <c r="P68">
        <v>115.55804000000001</v>
      </c>
      <c r="Q68">
        <v>-15761.735500000001</v>
      </c>
      <c r="R68">
        <v>-4852.1764499999999</v>
      </c>
      <c r="S68">
        <v>4.5999999999999999E-3</v>
      </c>
      <c r="T68">
        <v>3.0000000000000001E-5</v>
      </c>
      <c r="U68">
        <v>4.2199999999999998E-3</v>
      </c>
      <c r="V68">
        <v>4.3600000000000002E-3</v>
      </c>
      <c r="W68">
        <v>5.7800000000000004E-3</v>
      </c>
      <c r="X68">
        <v>0</v>
      </c>
      <c r="Y68">
        <v>0</v>
      </c>
    </row>
    <row r="69" spans="1:25" x14ac:dyDescent="0.25">
      <c r="A69">
        <v>69.889020000000002</v>
      </c>
      <c r="B69">
        <v>21.74127</v>
      </c>
      <c r="C69">
        <v>10.21322</v>
      </c>
      <c r="D69">
        <v>10.39513</v>
      </c>
      <c r="E69">
        <v>17.205870000000001</v>
      </c>
      <c r="F69">
        <v>-1.18512</v>
      </c>
      <c r="G69">
        <v>1.933E-2</v>
      </c>
      <c r="H69">
        <v>0.38884999999999997</v>
      </c>
      <c r="I69">
        <v>0.37722</v>
      </c>
      <c r="J69">
        <v>-3.0244200000000001</v>
      </c>
      <c r="K69">
        <v>6.7790000000000003E-2</v>
      </c>
      <c r="L69">
        <v>-8.5610000000000006E-2</v>
      </c>
      <c r="M69">
        <v>-57.424889999999998</v>
      </c>
      <c r="N69">
        <v>-0.90185000000000004</v>
      </c>
      <c r="O69">
        <v>111.33371</v>
      </c>
      <c r="P69">
        <v>114.76412000000001</v>
      </c>
      <c r="Q69">
        <v>-15760.995559999999</v>
      </c>
      <c r="R69">
        <v>-4852.1091800000004</v>
      </c>
      <c r="S69">
        <v>4.5999999999999999E-3</v>
      </c>
      <c r="T69">
        <v>3.0000000000000001E-5</v>
      </c>
      <c r="U69">
        <v>4.2199999999999998E-3</v>
      </c>
      <c r="V69">
        <v>4.3699999999999998E-3</v>
      </c>
      <c r="W69">
        <v>5.77E-3</v>
      </c>
      <c r="X69">
        <v>0</v>
      </c>
      <c r="Y69">
        <v>0</v>
      </c>
    </row>
    <row r="70" spans="1:25" x14ac:dyDescent="0.25">
      <c r="A70">
        <v>70.891360000000006</v>
      </c>
      <c r="B70">
        <v>21.73921</v>
      </c>
      <c r="C70">
        <v>10.21236</v>
      </c>
      <c r="D70">
        <v>10.394080000000001</v>
      </c>
      <c r="E70">
        <v>17.20363</v>
      </c>
      <c r="F70">
        <v>-1.18512</v>
      </c>
      <c r="G70">
        <v>1.949E-2</v>
      </c>
      <c r="H70">
        <v>0.38723000000000002</v>
      </c>
      <c r="I70">
        <v>0.37269000000000002</v>
      </c>
      <c r="J70">
        <v>-3.0244200000000001</v>
      </c>
      <c r="K70">
        <v>6.9720000000000004E-2</v>
      </c>
      <c r="L70">
        <v>-8.5750000000000007E-2</v>
      </c>
      <c r="M70">
        <v>-57.427140000000001</v>
      </c>
      <c r="N70">
        <v>-0.90088000000000001</v>
      </c>
      <c r="O70">
        <v>109.99557</v>
      </c>
      <c r="P70">
        <v>114.28601</v>
      </c>
      <c r="Q70">
        <v>-15760.145689999999</v>
      </c>
      <c r="R70">
        <v>-4851.9811399999999</v>
      </c>
      <c r="S70">
        <v>4.5999999999999999E-3</v>
      </c>
      <c r="T70">
        <v>2.0000000000000002E-5</v>
      </c>
      <c r="U70">
        <v>4.2199999999999998E-3</v>
      </c>
      <c r="V70">
        <v>4.3699999999999998E-3</v>
      </c>
      <c r="W70">
        <v>5.7600000000000004E-3</v>
      </c>
      <c r="X70">
        <v>0</v>
      </c>
      <c r="Y70">
        <v>0</v>
      </c>
    </row>
    <row r="71" spans="1:25" x14ac:dyDescent="0.25">
      <c r="A71">
        <v>71.892679999999999</v>
      </c>
      <c r="B71">
        <v>21.736730000000001</v>
      </c>
      <c r="C71">
        <v>10.21086</v>
      </c>
      <c r="D71">
        <v>10.39353</v>
      </c>
      <c r="E71">
        <v>17.20082</v>
      </c>
      <c r="F71">
        <v>-1.18512</v>
      </c>
      <c r="G71">
        <v>2.0729999999999998E-2</v>
      </c>
      <c r="H71">
        <v>0.38524999999999998</v>
      </c>
      <c r="I71">
        <v>0.3705</v>
      </c>
      <c r="J71">
        <v>-3.0244200000000001</v>
      </c>
      <c r="K71">
        <v>6.8669999999999995E-2</v>
      </c>
      <c r="L71">
        <v>-8.5629999999999998E-2</v>
      </c>
      <c r="M71">
        <v>-57.43141</v>
      </c>
      <c r="N71">
        <v>-0.90564999999999996</v>
      </c>
      <c r="O71">
        <v>109.34950000000001</v>
      </c>
      <c r="P71">
        <v>113.70271</v>
      </c>
      <c r="Q71">
        <v>-15759.102489999999</v>
      </c>
      <c r="R71">
        <v>-4851.8447100000003</v>
      </c>
      <c r="S71">
        <v>4.5900000000000003E-3</v>
      </c>
      <c r="T71">
        <v>3.0000000000000001E-5</v>
      </c>
      <c r="U71">
        <v>4.2199999999999998E-3</v>
      </c>
      <c r="V71">
        <v>4.4000000000000003E-3</v>
      </c>
      <c r="W71">
        <v>5.7499999999999999E-3</v>
      </c>
      <c r="X71">
        <v>0</v>
      </c>
      <c r="Y71">
        <v>0</v>
      </c>
    </row>
    <row r="72" spans="1:25" x14ac:dyDescent="0.25">
      <c r="A72">
        <v>72.894999999999996</v>
      </c>
      <c r="B72">
        <v>21.73442</v>
      </c>
      <c r="C72">
        <v>10.208830000000001</v>
      </c>
      <c r="D72">
        <v>10.391360000000001</v>
      </c>
      <c r="E72">
        <v>17.19699</v>
      </c>
      <c r="F72">
        <v>-1.18512</v>
      </c>
      <c r="G72">
        <v>1.8950000000000002E-2</v>
      </c>
      <c r="H72">
        <v>0.38247999999999999</v>
      </c>
      <c r="I72">
        <v>0.36895</v>
      </c>
      <c r="J72">
        <v>-3.0244200000000001</v>
      </c>
      <c r="K72">
        <v>6.7610000000000003E-2</v>
      </c>
      <c r="L72">
        <v>-8.5760000000000003E-2</v>
      </c>
      <c r="M72">
        <v>-57.450580000000002</v>
      </c>
      <c r="N72">
        <v>-0.90490000000000004</v>
      </c>
      <c r="O72">
        <v>108.89022</v>
      </c>
      <c r="P72">
        <v>112.88356</v>
      </c>
      <c r="Q72">
        <v>-15757.89148</v>
      </c>
      <c r="R72">
        <v>-4851.5651600000001</v>
      </c>
      <c r="S72">
        <v>4.5900000000000003E-3</v>
      </c>
      <c r="T72">
        <v>2.0000000000000002E-5</v>
      </c>
      <c r="U72">
        <v>4.2199999999999998E-3</v>
      </c>
      <c r="V72">
        <v>4.3600000000000002E-3</v>
      </c>
      <c r="W72">
        <v>5.7400000000000003E-3</v>
      </c>
      <c r="X72">
        <v>0</v>
      </c>
      <c r="Y72">
        <v>0</v>
      </c>
    </row>
    <row r="73" spans="1:25" x14ac:dyDescent="0.25">
      <c r="A73">
        <v>73.898319999999998</v>
      </c>
      <c r="B73">
        <v>21.73227</v>
      </c>
      <c r="C73">
        <v>10.207940000000001</v>
      </c>
      <c r="D73">
        <v>10.39024</v>
      </c>
      <c r="E73">
        <v>17.192959999999999</v>
      </c>
      <c r="F73">
        <v>-1.18512</v>
      </c>
      <c r="G73">
        <v>1.8950000000000002E-2</v>
      </c>
      <c r="H73">
        <v>0.37995000000000001</v>
      </c>
      <c r="I73">
        <v>0.36985000000000001</v>
      </c>
      <c r="J73">
        <v>-3.0244200000000001</v>
      </c>
      <c r="K73">
        <v>6.9379999999999997E-2</v>
      </c>
      <c r="L73">
        <v>-8.5620000000000002E-2</v>
      </c>
      <c r="M73">
        <v>-57.474460000000001</v>
      </c>
      <c r="N73">
        <v>-0.90373999999999999</v>
      </c>
      <c r="O73">
        <v>109.15716</v>
      </c>
      <c r="P73">
        <v>112.13773</v>
      </c>
      <c r="Q73">
        <v>-15756.67157</v>
      </c>
      <c r="R73">
        <v>-4851.4309899999998</v>
      </c>
      <c r="S73">
        <v>4.5900000000000003E-3</v>
      </c>
      <c r="T73">
        <v>3.0000000000000001E-5</v>
      </c>
      <c r="U73">
        <v>4.2199999999999998E-3</v>
      </c>
      <c r="V73">
        <v>4.3600000000000002E-3</v>
      </c>
      <c r="W73">
        <v>5.7299999999999999E-3</v>
      </c>
      <c r="X73">
        <v>0</v>
      </c>
      <c r="Y73">
        <v>0</v>
      </c>
    </row>
    <row r="74" spans="1:25" x14ac:dyDescent="0.25">
      <c r="A74">
        <v>74.901610000000005</v>
      </c>
      <c r="B74">
        <v>21.729610000000001</v>
      </c>
      <c r="C74">
        <v>10.20661</v>
      </c>
      <c r="D74">
        <v>10.388500000000001</v>
      </c>
      <c r="E74">
        <v>17.189309999999999</v>
      </c>
      <c r="F74">
        <v>-1.18512</v>
      </c>
      <c r="G74">
        <v>1.9689999999999999E-2</v>
      </c>
      <c r="H74">
        <v>0.38241000000000003</v>
      </c>
      <c r="I74">
        <v>0.36871999999999999</v>
      </c>
      <c r="J74">
        <v>-3.0244200000000001</v>
      </c>
      <c r="K74">
        <v>6.8159999999999998E-2</v>
      </c>
      <c r="L74">
        <v>-8.5690000000000002E-2</v>
      </c>
      <c r="M74">
        <v>-57.486969999999999</v>
      </c>
      <c r="N74">
        <v>-0.90171999999999997</v>
      </c>
      <c r="O74">
        <v>108.82355</v>
      </c>
      <c r="P74">
        <v>112.86262000000001</v>
      </c>
      <c r="Q74">
        <v>-15755.425950000001</v>
      </c>
      <c r="R74">
        <v>-4851.2265100000004</v>
      </c>
      <c r="S74">
        <v>4.5900000000000003E-3</v>
      </c>
      <c r="T74">
        <v>3.0000000000000001E-5</v>
      </c>
      <c r="U74">
        <v>4.2199999999999998E-3</v>
      </c>
      <c r="V74">
        <v>4.3800000000000002E-3</v>
      </c>
      <c r="W74">
        <v>5.7400000000000003E-3</v>
      </c>
      <c r="X74">
        <v>0</v>
      </c>
      <c r="Y74">
        <v>0</v>
      </c>
    </row>
    <row r="75" spans="1:25" x14ac:dyDescent="0.25">
      <c r="A75">
        <v>75.902959999999993</v>
      </c>
      <c r="B75">
        <v>21.7273</v>
      </c>
      <c r="C75">
        <v>10.20562</v>
      </c>
      <c r="D75">
        <v>10.38688</v>
      </c>
      <c r="E75">
        <v>17.184080000000002</v>
      </c>
      <c r="F75">
        <v>-1.18512</v>
      </c>
      <c r="G75">
        <v>1.9210000000000001E-2</v>
      </c>
      <c r="H75">
        <v>0.38557000000000002</v>
      </c>
      <c r="I75">
        <v>0.37403999999999998</v>
      </c>
      <c r="J75">
        <v>-3.0244200000000001</v>
      </c>
      <c r="K75">
        <v>6.93E-2</v>
      </c>
      <c r="L75">
        <v>-8.5709999999999995E-2</v>
      </c>
      <c r="M75">
        <v>-57.523899999999998</v>
      </c>
      <c r="N75">
        <v>-0.89861000000000002</v>
      </c>
      <c r="O75">
        <v>110.39367</v>
      </c>
      <c r="P75">
        <v>113.79626</v>
      </c>
      <c r="Q75">
        <v>-15753.940500000001</v>
      </c>
      <c r="R75">
        <v>-4851.0526099999997</v>
      </c>
      <c r="S75">
        <v>4.5999999999999999E-3</v>
      </c>
      <c r="T75">
        <v>3.0000000000000001E-5</v>
      </c>
      <c r="U75">
        <v>4.2199999999999998E-3</v>
      </c>
      <c r="V75">
        <v>4.3699999999999998E-3</v>
      </c>
      <c r="W75">
        <v>5.7499999999999999E-3</v>
      </c>
      <c r="X75">
        <v>0</v>
      </c>
      <c r="Y75">
        <v>0</v>
      </c>
    </row>
    <row r="76" spans="1:25" x14ac:dyDescent="0.25">
      <c r="A76">
        <v>76.906270000000006</v>
      </c>
      <c r="B76">
        <v>21.726009999999999</v>
      </c>
      <c r="C76">
        <v>10.204470000000001</v>
      </c>
      <c r="D76">
        <v>10.3857</v>
      </c>
      <c r="E76">
        <v>17.180309999999999</v>
      </c>
      <c r="F76">
        <v>-1.18512</v>
      </c>
      <c r="G76">
        <v>2.053E-2</v>
      </c>
      <c r="H76">
        <v>0.38790000000000002</v>
      </c>
      <c r="I76">
        <v>0.37608999999999998</v>
      </c>
      <c r="J76">
        <v>-3.0244200000000001</v>
      </c>
      <c r="K76">
        <v>6.8459999999999993E-2</v>
      </c>
      <c r="L76">
        <v>-8.5739999999999997E-2</v>
      </c>
      <c r="M76">
        <v>-57.55538</v>
      </c>
      <c r="N76">
        <v>-0.89849999999999997</v>
      </c>
      <c r="O76">
        <v>110.99867</v>
      </c>
      <c r="P76">
        <v>114.48491</v>
      </c>
      <c r="Q76">
        <v>-15752.94145</v>
      </c>
      <c r="R76">
        <v>-4850.8968000000004</v>
      </c>
      <c r="S76">
        <v>4.5999999999999999E-3</v>
      </c>
      <c r="T76">
        <v>3.0000000000000001E-5</v>
      </c>
      <c r="U76">
        <v>4.2199999999999998E-3</v>
      </c>
      <c r="V76">
        <v>4.3899999999999998E-3</v>
      </c>
      <c r="W76">
        <v>5.7600000000000004E-3</v>
      </c>
      <c r="X76">
        <v>0</v>
      </c>
      <c r="Y76">
        <v>0</v>
      </c>
    </row>
    <row r="77" spans="1:25" x14ac:dyDescent="0.25">
      <c r="A77">
        <v>77.909589999999994</v>
      </c>
      <c r="B77">
        <v>21.72569</v>
      </c>
      <c r="C77">
        <v>10.202780000000001</v>
      </c>
      <c r="D77">
        <v>10.38433</v>
      </c>
      <c r="E77">
        <v>17.176659999999998</v>
      </c>
      <c r="F77">
        <v>-1.18512</v>
      </c>
      <c r="G77">
        <v>1.9820000000000001E-2</v>
      </c>
      <c r="H77">
        <v>0.39154</v>
      </c>
      <c r="I77">
        <v>0.37808999999999998</v>
      </c>
      <c r="J77">
        <v>-3.0244200000000001</v>
      </c>
      <c r="K77">
        <v>6.8279999999999993E-2</v>
      </c>
      <c r="L77">
        <v>-8.5760000000000003E-2</v>
      </c>
      <c r="M77">
        <v>-57.597499999999997</v>
      </c>
      <c r="N77">
        <v>-0.90008999999999995</v>
      </c>
      <c r="O77">
        <v>111.58864</v>
      </c>
      <c r="P77">
        <v>115.55750999999999</v>
      </c>
      <c r="Q77">
        <v>-15752.158719999999</v>
      </c>
      <c r="R77">
        <v>-4850.6931299999997</v>
      </c>
      <c r="S77">
        <v>4.5999999999999999E-3</v>
      </c>
      <c r="T77">
        <v>2.0000000000000002E-5</v>
      </c>
      <c r="U77">
        <v>4.2199999999999998E-3</v>
      </c>
      <c r="V77">
        <v>4.3800000000000002E-3</v>
      </c>
      <c r="W77">
        <v>5.7800000000000004E-3</v>
      </c>
      <c r="X77">
        <v>0</v>
      </c>
      <c r="Y77">
        <v>0</v>
      </c>
    </row>
    <row r="78" spans="1:25" x14ac:dyDescent="0.25">
      <c r="A78">
        <v>78.910880000000006</v>
      </c>
      <c r="B78">
        <v>21.725860000000001</v>
      </c>
      <c r="C78">
        <v>10.201589999999999</v>
      </c>
      <c r="D78">
        <v>10.38358</v>
      </c>
      <c r="E78">
        <v>17.1737</v>
      </c>
      <c r="F78">
        <v>-1.18512</v>
      </c>
      <c r="G78">
        <v>1.9380000000000001E-2</v>
      </c>
      <c r="H78">
        <v>0.39395000000000002</v>
      </c>
      <c r="I78">
        <v>0.38571</v>
      </c>
      <c r="J78">
        <v>-3.0244200000000001</v>
      </c>
      <c r="K78">
        <v>6.7540000000000003E-2</v>
      </c>
      <c r="L78">
        <v>-8.5680000000000006E-2</v>
      </c>
      <c r="M78">
        <v>-57.637189999999997</v>
      </c>
      <c r="N78">
        <v>-0.90225999999999995</v>
      </c>
      <c r="O78">
        <v>113.839</v>
      </c>
      <c r="P78">
        <v>116.27024</v>
      </c>
      <c r="Q78">
        <v>-15751.607599999999</v>
      </c>
      <c r="R78">
        <v>-4850.5638600000002</v>
      </c>
      <c r="S78">
        <v>4.62E-3</v>
      </c>
      <c r="T78">
        <v>3.0000000000000001E-5</v>
      </c>
      <c r="U78">
        <v>4.2199999999999998E-3</v>
      </c>
      <c r="V78">
        <v>4.3699999999999998E-3</v>
      </c>
      <c r="W78">
        <v>5.79E-3</v>
      </c>
      <c r="X78">
        <v>0</v>
      </c>
      <c r="Y78">
        <v>0</v>
      </c>
    </row>
    <row r="79" spans="1:25" x14ac:dyDescent="0.25">
      <c r="A79">
        <v>79.912210000000002</v>
      </c>
      <c r="B79">
        <v>21.72401</v>
      </c>
      <c r="C79">
        <v>10.19951</v>
      </c>
      <c r="D79">
        <v>10.382400000000001</v>
      </c>
      <c r="E79">
        <v>17.170770000000001</v>
      </c>
      <c r="F79">
        <v>-1.18512</v>
      </c>
      <c r="G79">
        <v>2.0799999999999999E-2</v>
      </c>
      <c r="H79">
        <v>0.39628000000000002</v>
      </c>
      <c r="I79">
        <v>0.38458999999999999</v>
      </c>
      <c r="J79">
        <v>-3.0244200000000001</v>
      </c>
      <c r="K79">
        <v>6.9129999999999997E-2</v>
      </c>
      <c r="L79">
        <v>-8.5769999999999999E-2</v>
      </c>
      <c r="M79">
        <v>-57.650979999999997</v>
      </c>
      <c r="N79">
        <v>-0.90671999999999997</v>
      </c>
      <c r="O79">
        <v>113.50706</v>
      </c>
      <c r="P79">
        <v>116.9572</v>
      </c>
      <c r="Q79">
        <v>-15750.666069999999</v>
      </c>
      <c r="R79">
        <v>-4850.34645</v>
      </c>
      <c r="S79">
        <v>4.62E-3</v>
      </c>
      <c r="T79">
        <v>2.0000000000000002E-5</v>
      </c>
      <c r="U79">
        <v>4.2199999999999998E-3</v>
      </c>
      <c r="V79">
        <v>4.4000000000000003E-3</v>
      </c>
      <c r="W79">
        <v>5.7999999999999996E-3</v>
      </c>
      <c r="X79">
        <v>0</v>
      </c>
      <c r="Y79">
        <v>0</v>
      </c>
    </row>
    <row r="80" spans="1:25" x14ac:dyDescent="0.25">
      <c r="A80">
        <v>80.915539999999993</v>
      </c>
      <c r="B80">
        <v>21.72457</v>
      </c>
      <c r="C80">
        <v>10.199479999999999</v>
      </c>
      <c r="D80">
        <v>10.38123</v>
      </c>
      <c r="E80">
        <v>17.169630000000002</v>
      </c>
      <c r="F80">
        <v>-1.18512</v>
      </c>
      <c r="G80">
        <v>1.9529999999999999E-2</v>
      </c>
      <c r="H80">
        <v>0.39878999999999998</v>
      </c>
      <c r="I80">
        <v>0.38663999999999998</v>
      </c>
      <c r="J80">
        <v>-3.0244200000000001</v>
      </c>
      <c r="K80">
        <v>6.923E-2</v>
      </c>
      <c r="L80">
        <v>-8.5720000000000005E-2</v>
      </c>
      <c r="M80">
        <v>-57.672420000000002</v>
      </c>
      <c r="N80">
        <v>-0.90107999999999999</v>
      </c>
      <c r="O80">
        <v>114.11389</v>
      </c>
      <c r="P80">
        <v>117.69851</v>
      </c>
      <c r="Q80">
        <v>-15750.550370000001</v>
      </c>
      <c r="R80">
        <v>-4850.26638</v>
      </c>
      <c r="S80">
        <v>4.62E-3</v>
      </c>
      <c r="T80">
        <v>3.0000000000000001E-5</v>
      </c>
      <c r="U80">
        <v>4.2199999999999998E-3</v>
      </c>
      <c r="V80">
        <v>4.3800000000000002E-3</v>
      </c>
      <c r="W80">
        <v>5.8100000000000001E-3</v>
      </c>
      <c r="X80">
        <v>0</v>
      </c>
      <c r="Y80">
        <v>0</v>
      </c>
    </row>
    <row r="81" spans="1:25" x14ac:dyDescent="0.25">
      <c r="A81">
        <v>81.916839999999993</v>
      </c>
      <c r="B81">
        <v>21.724730000000001</v>
      </c>
      <c r="C81">
        <v>10.19806</v>
      </c>
      <c r="D81">
        <v>10.380240000000001</v>
      </c>
      <c r="E81">
        <v>17.167999999999999</v>
      </c>
      <c r="F81">
        <v>-1.18512</v>
      </c>
      <c r="G81">
        <v>1.951E-2</v>
      </c>
      <c r="H81">
        <v>0.40003</v>
      </c>
      <c r="I81">
        <v>0.38807999999999998</v>
      </c>
      <c r="J81">
        <v>-3.0244200000000001</v>
      </c>
      <c r="K81">
        <v>6.8459999999999993E-2</v>
      </c>
      <c r="L81">
        <v>-8.5720000000000005E-2</v>
      </c>
      <c r="M81">
        <v>-57.695070000000001</v>
      </c>
      <c r="N81">
        <v>-0.90317000000000003</v>
      </c>
      <c r="O81">
        <v>114.53892</v>
      </c>
      <c r="P81">
        <v>118.06397</v>
      </c>
      <c r="Q81">
        <v>-15750.26175</v>
      </c>
      <c r="R81">
        <v>-4850.1057300000002</v>
      </c>
      <c r="S81">
        <v>4.62E-3</v>
      </c>
      <c r="T81">
        <v>3.0000000000000001E-5</v>
      </c>
      <c r="U81">
        <v>4.2199999999999998E-3</v>
      </c>
      <c r="V81">
        <v>4.3699999999999998E-3</v>
      </c>
      <c r="W81">
        <v>5.8199999999999997E-3</v>
      </c>
      <c r="X81">
        <v>0</v>
      </c>
      <c r="Y81">
        <v>0</v>
      </c>
    </row>
    <row r="82" spans="1:25" x14ac:dyDescent="0.25">
      <c r="A82">
        <v>82.920190000000005</v>
      </c>
      <c r="B82">
        <v>21.72504</v>
      </c>
      <c r="C82">
        <v>10.197010000000001</v>
      </c>
      <c r="D82">
        <v>10.37898</v>
      </c>
      <c r="E82">
        <v>17.167200000000001</v>
      </c>
      <c r="F82">
        <v>-1.18512</v>
      </c>
      <c r="G82">
        <v>2.094E-2</v>
      </c>
      <c r="H82">
        <v>0.40265000000000001</v>
      </c>
      <c r="I82">
        <v>0.38946999999999998</v>
      </c>
      <c r="J82">
        <v>-3.0244200000000001</v>
      </c>
      <c r="K82">
        <v>6.9379999999999997E-2</v>
      </c>
      <c r="L82">
        <v>-8.5769999999999999E-2</v>
      </c>
      <c r="M82">
        <v>-57.709139999999998</v>
      </c>
      <c r="N82">
        <v>-0.90217000000000003</v>
      </c>
      <c r="O82">
        <v>114.9486</v>
      </c>
      <c r="P82">
        <v>118.83748</v>
      </c>
      <c r="Q82">
        <v>-15750.16563</v>
      </c>
      <c r="R82">
        <v>-4849.9520700000003</v>
      </c>
      <c r="S82">
        <v>4.62E-3</v>
      </c>
      <c r="T82">
        <v>2.0000000000000002E-5</v>
      </c>
      <c r="U82">
        <v>4.2199999999999998E-3</v>
      </c>
      <c r="V82">
        <v>4.4000000000000003E-3</v>
      </c>
      <c r="W82">
        <v>5.8300000000000001E-3</v>
      </c>
      <c r="X82">
        <v>0</v>
      </c>
      <c r="Y82">
        <v>0</v>
      </c>
    </row>
    <row r="83" spans="1:25" x14ac:dyDescent="0.25">
      <c r="A83">
        <v>83.923479999999998</v>
      </c>
      <c r="B83">
        <v>21.724519999999998</v>
      </c>
      <c r="C83">
        <v>10.19576</v>
      </c>
      <c r="D83">
        <v>10.378489999999999</v>
      </c>
      <c r="E83">
        <v>17.16676</v>
      </c>
      <c r="F83">
        <v>-1.18512</v>
      </c>
      <c r="G83">
        <v>2.0389999999999998E-2</v>
      </c>
      <c r="H83">
        <v>0.40303</v>
      </c>
      <c r="I83">
        <v>0.39038</v>
      </c>
      <c r="J83">
        <v>-3.0244200000000001</v>
      </c>
      <c r="K83">
        <v>6.8029999999999993E-2</v>
      </c>
      <c r="L83">
        <v>-8.5720000000000005E-2</v>
      </c>
      <c r="M83">
        <v>-57.708199999999998</v>
      </c>
      <c r="N83">
        <v>-0.90590000000000004</v>
      </c>
      <c r="O83">
        <v>115.21728</v>
      </c>
      <c r="P83">
        <v>118.94962</v>
      </c>
      <c r="Q83">
        <v>-15749.97675</v>
      </c>
      <c r="R83">
        <v>-4849.83608</v>
      </c>
      <c r="S83">
        <v>4.62E-3</v>
      </c>
      <c r="T83">
        <v>3.0000000000000001E-5</v>
      </c>
      <c r="U83">
        <v>4.2199999999999998E-3</v>
      </c>
      <c r="V83">
        <v>4.3899999999999998E-3</v>
      </c>
      <c r="W83">
        <v>5.8300000000000001E-3</v>
      </c>
      <c r="X83">
        <v>0</v>
      </c>
      <c r="Y83">
        <v>0</v>
      </c>
    </row>
    <row r="84" spans="1:25" x14ac:dyDescent="0.25">
      <c r="A84">
        <v>84.924819999999997</v>
      </c>
      <c r="B84">
        <v>21.724060000000001</v>
      </c>
      <c r="C84">
        <v>10.196160000000001</v>
      </c>
      <c r="D84">
        <v>10.377549999999999</v>
      </c>
      <c r="E84">
        <v>17.167169999999999</v>
      </c>
      <c r="F84">
        <v>-1.18512</v>
      </c>
      <c r="G84">
        <v>2.1329999999999998E-2</v>
      </c>
      <c r="H84">
        <v>0.40338000000000002</v>
      </c>
      <c r="I84">
        <v>0.39308999999999999</v>
      </c>
      <c r="J84">
        <v>-3.0244200000000001</v>
      </c>
      <c r="K84">
        <v>6.9080000000000003E-2</v>
      </c>
      <c r="L84">
        <v>-8.5699999999999998E-2</v>
      </c>
      <c r="M84">
        <v>-57.697139999999997</v>
      </c>
      <c r="N84">
        <v>-0.89927999999999997</v>
      </c>
      <c r="O84">
        <v>116.01608</v>
      </c>
      <c r="P84">
        <v>119.05188</v>
      </c>
      <c r="Q84">
        <v>-15749.96578</v>
      </c>
      <c r="R84">
        <v>-4849.7998100000004</v>
      </c>
      <c r="S84">
        <v>4.6299999999999996E-3</v>
      </c>
      <c r="T84">
        <v>3.0000000000000001E-5</v>
      </c>
      <c r="U84">
        <v>4.2199999999999998E-3</v>
      </c>
      <c r="V84">
        <v>4.4099999999999999E-3</v>
      </c>
      <c r="W84">
        <v>5.8300000000000001E-3</v>
      </c>
      <c r="X84">
        <v>0</v>
      </c>
      <c r="Y84">
        <v>0</v>
      </c>
    </row>
    <row r="85" spans="1:25" x14ac:dyDescent="0.25">
      <c r="A85">
        <v>85.928110000000004</v>
      </c>
      <c r="B85">
        <v>21.723759999999999</v>
      </c>
      <c r="C85">
        <v>10.194190000000001</v>
      </c>
      <c r="D85">
        <v>10.376950000000001</v>
      </c>
      <c r="E85">
        <v>17.16778</v>
      </c>
      <c r="F85">
        <v>-1.18512</v>
      </c>
      <c r="G85">
        <v>2.0279999999999999E-2</v>
      </c>
      <c r="H85">
        <v>0.40538999999999997</v>
      </c>
      <c r="I85">
        <v>0.39739999999999998</v>
      </c>
      <c r="J85">
        <v>-3.0244200000000001</v>
      </c>
      <c r="K85">
        <v>6.8470000000000003E-2</v>
      </c>
      <c r="L85">
        <v>-8.5739999999999997E-2</v>
      </c>
      <c r="M85">
        <v>-57.685670000000002</v>
      </c>
      <c r="N85">
        <v>-0.90607000000000004</v>
      </c>
      <c r="O85">
        <v>117.28744</v>
      </c>
      <c r="P85">
        <v>119.64756</v>
      </c>
      <c r="Q85">
        <v>-15750.02737</v>
      </c>
      <c r="R85">
        <v>-4849.6293400000004</v>
      </c>
      <c r="S85">
        <v>4.64E-3</v>
      </c>
      <c r="T85">
        <v>2.0000000000000002E-5</v>
      </c>
      <c r="U85">
        <v>4.2199999999999998E-3</v>
      </c>
      <c r="V85">
        <v>4.3899999999999998E-3</v>
      </c>
      <c r="W85">
        <v>5.8399999999999997E-3</v>
      </c>
      <c r="X85">
        <v>0</v>
      </c>
      <c r="Y85">
        <v>0</v>
      </c>
    </row>
    <row r="86" spans="1:25" x14ac:dyDescent="0.25">
      <c r="A86">
        <v>86.929450000000003</v>
      </c>
      <c r="B86">
        <v>21.723659999999999</v>
      </c>
      <c r="C86">
        <v>10.19392</v>
      </c>
      <c r="D86">
        <v>10.37628</v>
      </c>
      <c r="E86">
        <v>17.167400000000001</v>
      </c>
      <c r="F86">
        <v>-1.18512</v>
      </c>
      <c r="G86">
        <v>2.0959999999999999E-2</v>
      </c>
      <c r="H86">
        <v>0.40633000000000002</v>
      </c>
      <c r="I86">
        <v>0.39084999999999998</v>
      </c>
      <c r="J86">
        <v>-3.0244200000000001</v>
      </c>
      <c r="K86">
        <v>6.966E-2</v>
      </c>
      <c r="L86">
        <v>-8.5809999999999997E-2</v>
      </c>
      <c r="M86">
        <v>-57.689149999999998</v>
      </c>
      <c r="N86">
        <v>-0.90407999999999999</v>
      </c>
      <c r="O86">
        <v>115.35521</v>
      </c>
      <c r="P86">
        <v>119.92386</v>
      </c>
      <c r="Q86">
        <v>-15749.93209</v>
      </c>
      <c r="R86">
        <v>-4849.5663400000003</v>
      </c>
      <c r="S86">
        <v>4.6299999999999996E-3</v>
      </c>
      <c r="T86">
        <v>2.0000000000000002E-5</v>
      </c>
      <c r="U86">
        <v>4.2199999999999998E-3</v>
      </c>
      <c r="V86">
        <v>4.4000000000000003E-3</v>
      </c>
      <c r="W86">
        <v>5.8500000000000002E-3</v>
      </c>
      <c r="X86">
        <v>0</v>
      </c>
      <c r="Y86">
        <v>0</v>
      </c>
    </row>
    <row r="87" spans="1:25" x14ac:dyDescent="0.25">
      <c r="A87">
        <v>87.930779999999999</v>
      </c>
      <c r="B87">
        <v>21.722290000000001</v>
      </c>
      <c r="C87">
        <v>10.193619999999999</v>
      </c>
      <c r="D87">
        <v>10.37546</v>
      </c>
      <c r="E87">
        <v>17.169339999999998</v>
      </c>
      <c r="F87">
        <v>-1.18512</v>
      </c>
      <c r="G87">
        <v>1.9879999999999998E-2</v>
      </c>
      <c r="H87">
        <v>0.4078</v>
      </c>
      <c r="I87">
        <v>0.39756000000000002</v>
      </c>
      <c r="J87">
        <v>-3.0244200000000001</v>
      </c>
      <c r="K87">
        <v>7.059E-2</v>
      </c>
      <c r="L87">
        <v>-8.5699999999999998E-2</v>
      </c>
      <c r="M87">
        <v>-57.647410000000001</v>
      </c>
      <c r="N87">
        <v>-0.90147999999999995</v>
      </c>
      <c r="O87">
        <v>117.33562999999999</v>
      </c>
      <c r="P87">
        <v>120.35886000000001</v>
      </c>
      <c r="Q87">
        <v>-15750.04429</v>
      </c>
      <c r="R87">
        <v>-4849.4918299999999</v>
      </c>
      <c r="S87">
        <v>4.64E-3</v>
      </c>
      <c r="T87">
        <v>3.0000000000000001E-5</v>
      </c>
      <c r="U87">
        <v>4.2300000000000003E-3</v>
      </c>
      <c r="V87">
        <v>4.3800000000000002E-3</v>
      </c>
      <c r="W87">
        <v>5.8500000000000002E-3</v>
      </c>
      <c r="X87">
        <v>0</v>
      </c>
      <c r="Y87">
        <v>0</v>
      </c>
    </row>
    <row r="88" spans="1:25" x14ac:dyDescent="0.25">
      <c r="A88">
        <v>88.934100000000001</v>
      </c>
      <c r="B88">
        <v>21.722200000000001</v>
      </c>
      <c r="C88">
        <v>10.19293</v>
      </c>
      <c r="D88">
        <v>10.3748</v>
      </c>
      <c r="E88">
        <v>17.171009999999999</v>
      </c>
      <c r="F88">
        <v>-1.18512</v>
      </c>
      <c r="G88">
        <v>2.0809999999999999E-2</v>
      </c>
      <c r="H88">
        <v>0.40690999999999999</v>
      </c>
      <c r="I88">
        <v>0.39579999999999999</v>
      </c>
      <c r="J88">
        <v>-3.0244200000000001</v>
      </c>
      <c r="K88">
        <v>6.9320000000000007E-2</v>
      </c>
      <c r="L88">
        <v>-8.5709999999999995E-2</v>
      </c>
      <c r="M88">
        <v>-57.625039999999998</v>
      </c>
      <c r="N88">
        <v>-0.90164999999999995</v>
      </c>
      <c r="O88">
        <v>116.81664000000001</v>
      </c>
      <c r="P88">
        <v>120.09417000000001</v>
      </c>
      <c r="Q88">
        <v>-15750.35734</v>
      </c>
      <c r="R88">
        <v>-4849.4015099999997</v>
      </c>
      <c r="S88">
        <v>4.6299999999999996E-3</v>
      </c>
      <c r="T88">
        <v>3.0000000000000001E-5</v>
      </c>
      <c r="U88">
        <v>4.2199999999999998E-3</v>
      </c>
      <c r="V88">
        <v>4.4000000000000003E-3</v>
      </c>
      <c r="W88">
        <v>5.8500000000000002E-3</v>
      </c>
      <c r="X88">
        <v>0</v>
      </c>
      <c r="Y88">
        <v>0</v>
      </c>
    </row>
    <row r="89" spans="1:25" x14ac:dyDescent="0.25">
      <c r="A89">
        <v>89.936419999999998</v>
      </c>
      <c r="B89">
        <v>21.721360000000001</v>
      </c>
      <c r="C89">
        <v>10.19129</v>
      </c>
      <c r="D89">
        <v>10.373760000000001</v>
      </c>
      <c r="E89">
        <v>17.171309999999998</v>
      </c>
      <c r="F89">
        <v>-1.18512</v>
      </c>
      <c r="G89">
        <v>2.1430000000000001E-2</v>
      </c>
      <c r="H89">
        <v>0.40583000000000002</v>
      </c>
      <c r="I89">
        <v>0.39054</v>
      </c>
      <c r="J89">
        <v>-3.0244200000000001</v>
      </c>
      <c r="K89">
        <v>6.8720000000000003E-2</v>
      </c>
      <c r="L89">
        <v>-8.5819999999999994E-2</v>
      </c>
      <c r="M89">
        <v>-57.610619999999997</v>
      </c>
      <c r="N89">
        <v>-0.90463000000000005</v>
      </c>
      <c r="O89">
        <v>115.26366</v>
      </c>
      <c r="P89">
        <v>119.77703</v>
      </c>
      <c r="Q89">
        <v>-15750.25129</v>
      </c>
      <c r="R89">
        <v>-4849.2233100000003</v>
      </c>
      <c r="S89">
        <v>4.62E-3</v>
      </c>
      <c r="T89">
        <v>2.0000000000000002E-5</v>
      </c>
      <c r="U89">
        <v>4.2199999999999998E-3</v>
      </c>
      <c r="V89">
        <v>4.4099999999999999E-3</v>
      </c>
      <c r="W89">
        <v>5.8399999999999997E-3</v>
      </c>
      <c r="X89">
        <v>0</v>
      </c>
      <c r="Y89">
        <v>0</v>
      </c>
    </row>
    <row r="90" spans="1:25" x14ac:dyDescent="0.25">
      <c r="A90">
        <v>90.937709999999996</v>
      </c>
      <c r="B90">
        <v>21.72091</v>
      </c>
      <c r="C90">
        <v>10.190670000000001</v>
      </c>
      <c r="D90">
        <v>10.3725</v>
      </c>
      <c r="E90">
        <v>17.172889999999999</v>
      </c>
      <c r="F90">
        <v>-1.18512</v>
      </c>
      <c r="G90">
        <v>2.1160000000000002E-2</v>
      </c>
      <c r="H90">
        <v>0.40407999999999999</v>
      </c>
      <c r="I90">
        <v>0.39426</v>
      </c>
      <c r="J90">
        <v>-3.0244200000000001</v>
      </c>
      <c r="K90">
        <v>6.9989999999999997E-2</v>
      </c>
      <c r="L90">
        <v>-8.5680000000000006E-2</v>
      </c>
      <c r="M90">
        <v>-57.585009999999997</v>
      </c>
      <c r="N90">
        <v>-0.90146999999999999</v>
      </c>
      <c r="O90">
        <v>116.36059</v>
      </c>
      <c r="P90">
        <v>119.25879999999999</v>
      </c>
      <c r="Q90">
        <v>-15750.472540000001</v>
      </c>
      <c r="R90">
        <v>-4849.09764</v>
      </c>
      <c r="S90">
        <v>4.6299999999999996E-3</v>
      </c>
      <c r="T90">
        <v>3.0000000000000001E-5</v>
      </c>
      <c r="U90">
        <v>4.2199999999999998E-3</v>
      </c>
      <c r="V90">
        <v>4.4099999999999999E-3</v>
      </c>
      <c r="W90">
        <v>5.8399999999999997E-3</v>
      </c>
      <c r="X90">
        <v>0</v>
      </c>
      <c r="Y90">
        <v>0</v>
      </c>
    </row>
    <row r="91" spans="1:25" x14ac:dyDescent="0.25">
      <c r="A91">
        <v>91.940029999999993</v>
      </c>
      <c r="B91">
        <v>21.719830000000002</v>
      </c>
      <c r="C91">
        <v>10.18913</v>
      </c>
      <c r="D91">
        <v>10.372260000000001</v>
      </c>
      <c r="E91">
        <v>17.174489999999999</v>
      </c>
      <c r="F91">
        <v>-1.18512</v>
      </c>
      <c r="G91">
        <v>1.95E-2</v>
      </c>
      <c r="H91">
        <v>0.40304000000000001</v>
      </c>
      <c r="I91">
        <v>0.39295000000000002</v>
      </c>
      <c r="J91">
        <v>-3.0244200000000001</v>
      </c>
      <c r="K91">
        <v>6.7589999999999997E-2</v>
      </c>
      <c r="L91">
        <v>-8.5650000000000004E-2</v>
      </c>
      <c r="M91">
        <v>-57.550930000000001</v>
      </c>
      <c r="N91">
        <v>-0.90790000000000004</v>
      </c>
      <c r="O91">
        <v>115.97587</v>
      </c>
      <c r="P91">
        <v>118.9532</v>
      </c>
      <c r="Q91">
        <v>-15750.57559</v>
      </c>
      <c r="R91">
        <v>-4848.97984</v>
      </c>
      <c r="S91">
        <v>4.6299999999999996E-3</v>
      </c>
      <c r="T91">
        <v>3.0000000000000001E-5</v>
      </c>
      <c r="U91">
        <v>4.2199999999999998E-3</v>
      </c>
      <c r="V91">
        <v>4.3699999999999998E-3</v>
      </c>
      <c r="W91">
        <v>5.8300000000000001E-3</v>
      </c>
      <c r="X91">
        <v>0</v>
      </c>
      <c r="Y91">
        <v>0</v>
      </c>
    </row>
    <row r="92" spans="1:25" x14ac:dyDescent="0.25">
      <c r="A92">
        <v>92.94238</v>
      </c>
      <c r="B92">
        <v>21.718440000000001</v>
      </c>
      <c r="C92">
        <v>10.18812</v>
      </c>
      <c r="D92">
        <v>10.370609999999999</v>
      </c>
      <c r="E92">
        <v>17.174240000000001</v>
      </c>
      <c r="F92">
        <v>-1.18512</v>
      </c>
      <c r="G92">
        <v>2.0289999999999999E-2</v>
      </c>
      <c r="H92">
        <v>0.40189999999999998</v>
      </c>
      <c r="I92">
        <v>0.38854</v>
      </c>
      <c r="J92">
        <v>-3.0244200000000001</v>
      </c>
      <c r="K92">
        <v>6.8339999999999998E-2</v>
      </c>
      <c r="L92">
        <v>-8.5760000000000003E-2</v>
      </c>
      <c r="M92">
        <v>-57.536549999999998</v>
      </c>
      <c r="N92">
        <v>-0.90475000000000005</v>
      </c>
      <c r="O92">
        <v>114.67341999999999</v>
      </c>
      <c r="P92">
        <v>118.6173</v>
      </c>
      <c r="Q92">
        <v>-15750.251179999999</v>
      </c>
      <c r="R92">
        <v>-4848.8018700000002</v>
      </c>
      <c r="S92">
        <v>4.62E-3</v>
      </c>
      <c r="T92">
        <v>2.0000000000000002E-5</v>
      </c>
      <c r="U92">
        <v>4.2199999999999998E-3</v>
      </c>
      <c r="V92">
        <v>4.3899999999999998E-3</v>
      </c>
      <c r="W92">
        <v>5.8300000000000001E-3</v>
      </c>
      <c r="X92">
        <v>0</v>
      </c>
      <c r="Y92">
        <v>0</v>
      </c>
    </row>
    <row r="93" spans="1:25" x14ac:dyDescent="0.25">
      <c r="A93">
        <v>93.943700000000007</v>
      </c>
      <c r="B93">
        <v>21.716799999999999</v>
      </c>
      <c r="C93">
        <v>10.1873</v>
      </c>
      <c r="D93">
        <v>10.36951</v>
      </c>
      <c r="E93">
        <v>17.174630000000001</v>
      </c>
      <c r="F93">
        <v>-1.18512</v>
      </c>
      <c r="G93">
        <v>2.0150000000000001E-2</v>
      </c>
      <c r="H93">
        <v>0.40190999999999999</v>
      </c>
      <c r="I93">
        <v>0.38723000000000002</v>
      </c>
      <c r="J93">
        <v>-3.0244200000000001</v>
      </c>
      <c r="K93">
        <v>6.8040000000000003E-2</v>
      </c>
      <c r="L93">
        <v>-8.5709999999999995E-2</v>
      </c>
      <c r="M93">
        <v>-57.510829999999999</v>
      </c>
      <c r="N93">
        <v>-0.90332999999999997</v>
      </c>
      <c r="O93">
        <v>114.28645</v>
      </c>
      <c r="P93">
        <v>118.62051</v>
      </c>
      <c r="Q93">
        <v>-15750.005080000001</v>
      </c>
      <c r="R93">
        <v>-4848.6745099999998</v>
      </c>
      <c r="S93">
        <v>4.62E-3</v>
      </c>
      <c r="T93">
        <v>3.0000000000000001E-5</v>
      </c>
      <c r="U93">
        <v>4.2199999999999998E-3</v>
      </c>
      <c r="V93">
        <v>4.3899999999999998E-3</v>
      </c>
      <c r="W93">
        <v>5.8300000000000001E-3</v>
      </c>
      <c r="X93">
        <v>0</v>
      </c>
      <c r="Y93">
        <v>0</v>
      </c>
    </row>
    <row r="94" spans="1:25" x14ac:dyDescent="0.25">
      <c r="A94">
        <v>94.947019999999995</v>
      </c>
      <c r="B94">
        <v>21.715330000000002</v>
      </c>
      <c r="C94">
        <v>10.186299999999999</v>
      </c>
      <c r="D94">
        <v>10.368119999999999</v>
      </c>
      <c r="E94">
        <v>17.17521</v>
      </c>
      <c r="F94">
        <v>-1.18512</v>
      </c>
      <c r="G94">
        <v>2.0070000000000001E-2</v>
      </c>
      <c r="H94">
        <v>0.40144999999999997</v>
      </c>
      <c r="I94">
        <v>0.38832</v>
      </c>
      <c r="J94">
        <v>-3.0244200000000001</v>
      </c>
      <c r="K94">
        <v>6.9629999999999997E-2</v>
      </c>
      <c r="L94">
        <v>-8.5750000000000007E-2</v>
      </c>
      <c r="M94">
        <v>-57.484920000000002</v>
      </c>
      <c r="N94">
        <v>-0.90141000000000004</v>
      </c>
      <c r="O94">
        <v>114.60719</v>
      </c>
      <c r="P94">
        <v>118.48416</v>
      </c>
      <c r="Q94">
        <v>-15749.830529999999</v>
      </c>
      <c r="R94">
        <v>-4848.5150999999996</v>
      </c>
      <c r="S94">
        <v>4.62E-3</v>
      </c>
      <c r="T94">
        <v>2.0000000000000002E-5</v>
      </c>
      <c r="U94">
        <v>4.2199999999999998E-3</v>
      </c>
      <c r="V94">
        <v>4.3899999999999998E-3</v>
      </c>
      <c r="W94">
        <v>5.8199999999999997E-3</v>
      </c>
      <c r="X94">
        <v>0</v>
      </c>
      <c r="Y94">
        <v>0</v>
      </c>
    </row>
    <row r="95" spans="1:25" x14ac:dyDescent="0.25">
      <c r="A95">
        <v>95.950339999999997</v>
      </c>
      <c r="B95">
        <v>21.713259999999998</v>
      </c>
      <c r="C95">
        <v>10.18487</v>
      </c>
      <c r="D95">
        <v>10.366569999999999</v>
      </c>
      <c r="E95">
        <v>17.17501</v>
      </c>
      <c r="F95">
        <v>-1.18512</v>
      </c>
      <c r="G95">
        <v>1.9279999999999999E-2</v>
      </c>
      <c r="H95">
        <v>0.39993000000000001</v>
      </c>
      <c r="I95">
        <v>0.38788</v>
      </c>
      <c r="J95">
        <v>-3.0244200000000001</v>
      </c>
      <c r="K95">
        <v>6.9559999999999997E-2</v>
      </c>
      <c r="L95">
        <v>-8.5690000000000002E-2</v>
      </c>
      <c r="M95">
        <v>-57.461289999999998</v>
      </c>
      <c r="N95">
        <v>-0.90081</v>
      </c>
      <c r="O95">
        <v>114.47705999999999</v>
      </c>
      <c r="P95">
        <v>118.03513</v>
      </c>
      <c r="Q95">
        <v>-15749.38271</v>
      </c>
      <c r="R95">
        <v>-4848.3160699999999</v>
      </c>
      <c r="S95">
        <v>4.62E-3</v>
      </c>
      <c r="T95">
        <v>3.0000000000000001E-5</v>
      </c>
      <c r="U95">
        <v>4.2199999999999998E-3</v>
      </c>
      <c r="V95">
        <v>4.3699999999999998E-3</v>
      </c>
      <c r="W95">
        <v>5.8199999999999997E-3</v>
      </c>
      <c r="X95">
        <v>0</v>
      </c>
      <c r="Y95">
        <v>0</v>
      </c>
    </row>
    <row r="96" spans="1:25" x14ac:dyDescent="0.25">
      <c r="A96">
        <v>96.953649999999996</v>
      </c>
      <c r="B96">
        <v>21.711980000000001</v>
      </c>
      <c r="C96">
        <v>10.183820000000001</v>
      </c>
      <c r="D96">
        <v>10.36528</v>
      </c>
      <c r="E96">
        <v>17.175129999999999</v>
      </c>
      <c r="F96">
        <v>-1.18512</v>
      </c>
      <c r="G96">
        <v>1.9869999999999999E-2</v>
      </c>
      <c r="H96">
        <v>0.39822000000000002</v>
      </c>
      <c r="I96">
        <v>0.38656000000000001</v>
      </c>
      <c r="J96">
        <v>-3.0244200000000001</v>
      </c>
      <c r="K96">
        <v>6.9620000000000001E-2</v>
      </c>
      <c r="L96">
        <v>-8.5699999999999998E-2</v>
      </c>
      <c r="M96">
        <v>-57.443530000000003</v>
      </c>
      <c r="N96">
        <v>-0.89964</v>
      </c>
      <c r="O96">
        <v>114.08947000000001</v>
      </c>
      <c r="P96">
        <v>117.52985</v>
      </c>
      <c r="Q96">
        <v>-15749.152550000001</v>
      </c>
      <c r="R96">
        <v>-4848.1602499999999</v>
      </c>
      <c r="S96">
        <v>4.62E-3</v>
      </c>
      <c r="T96">
        <v>3.0000000000000001E-5</v>
      </c>
      <c r="U96">
        <v>4.2199999999999998E-3</v>
      </c>
      <c r="V96">
        <v>4.3800000000000002E-3</v>
      </c>
      <c r="W96">
        <v>5.8100000000000001E-3</v>
      </c>
      <c r="X96">
        <v>0</v>
      </c>
      <c r="Y96">
        <v>0</v>
      </c>
    </row>
    <row r="97" spans="1:25" x14ac:dyDescent="0.25">
      <c r="A97">
        <v>97.952969999999993</v>
      </c>
      <c r="B97">
        <v>21.709510000000002</v>
      </c>
      <c r="C97">
        <v>10.18228</v>
      </c>
      <c r="D97">
        <v>10.363989999999999</v>
      </c>
      <c r="E97">
        <v>17.173850000000002</v>
      </c>
      <c r="F97">
        <v>-1.18512</v>
      </c>
      <c r="G97">
        <v>2.077E-2</v>
      </c>
      <c r="H97">
        <v>0.39676</v>
      </c>
      <c r="I97">
        <v>0.38496999999999998</v>
      </c>
      <c r="J97">
        <v>-3.0244200000000001</v>
      </c>
      <c r="K97">
        <v>6.9150000000000003E-2</v>
      </c>
      <c r="L97">
        <v>-8.5669999999999996E-2</v>
      </c>
      <c r="M97">
        <v>-57.428489999999996</v>
      </c>
      <c r="N97">
        <v>-0.90085999999999999</v>
      </c>
      <c r="O97">
        <v>113.61953</v>
      </c>
      <c r="P97">
        <v>117.09959000000001</v>
      </c>
      <c r="Q97">
        <v>-15748.414419999999</v>
      </c>
      <c r="R97">
        <v>-4847.9722400000001</v>
      </c>
      <c r="S97">
        <v>4.62E-3</v>
      </c>
      <c r="T97">
        <v>3.0000000000000001E-5</v>
      </c>
      <c r="U97">
        <v>4.2199999999999998E-3</v>
      </c>
      <c r="V97">
        <v>4.4000000000000003E-3</v>
      </c>
      <c r="W97">
        <v>5.7999999999999996E-3</v>
      </c>
      <c r="X97">
        <v>0</v>
      </c>
      <c r="Y97">
        <v>0</v>
      </c>
    </row>
    <row r="98" spans="1:25" x14ac:dyDescent="0.25">
      <c r="A98">
        <v>98.955269999999999</v>
      </c>
      <c r="B98">
        <v>21.707899999999999</v>
      </c>
      <c r="C98">
        <v>10.18153</v>
      </c>
      <c r="D98">
        <v>10.362550000000001</v>
      </c>
      <c r="E98">
        <v>17.172499999999999</v>
      </c>
      <c r="F98">
        <v>-1.18512</v>
      </c>
      <c r="G98">
        <v>2.0119999999999999E-2</v>
      </c>
      <c r="H98">
        <v>0.39640999999999998</v>
      </c>
      <c r="I98">
        <v>0.38357000000000002</v>
      </c>
      <c r="J98">
        <v>-3.0244200000000001</v>
      </c>
      <c r="K98">
        <v>6.8339999999999998E-2</v>
      </c>
      <c r="L98">
        <v>-8.5760000000000003E-2</v>
      </c>
      <c r="M98">
        <v>-57.425179999999997</v>
      </c>
      <c r="N98">
        <v>-0.89741000000000004</v>
      </c>
      <c r="O98">
        <v>113.20719</v>
      </c>
      <c r="P98">
        <v>116.99559000000001</v>
      </c>
      <c r="Q98">
        <v>-15747.829519999999</v>
      </c>
      <c r="R98">
        <v>-4847.8262999999997</v>
      </c>
      <c r="S98">
        <v>4.6100000000000004E-3</v>
      </c>
      <c r="T98">
        <v>2.0000000000000002E-5</v>
      </c>
      <c r="U98">
        <v>4.2199999999999998E-3</v>
      </c>
      <c r="V98">
        <v>4.3899999999999998E-3</v>
      </c>
      <c r="W98">
        <v>5.7999999999999996E-3</v>
      </c>
      <c r="X98">
        <v>0</v>
      </c>
      <c r="Y98">
        <v>0</v>
      </c>
    </row>
    <row r="99" spans="1:25" x14ac:dyDescent="0.25">
      <c r="A99">
        <v>99.958609999999993</v>
      </c>
      <c r="B99">
        <v>21.706060000000001</v>
      </c>
      <c r="C99">
        <v>10.179819999999999</v>
      </c>
      <c r="D99">
        <v>10.36139</v>
      </c>
      <c r="E99">
        <v>17.171559999999999</v>
      </c>
      <c r="F99">
        <v>-1.18512</v>
      </c>
      <c r="G99">
        <v>1.8419999999999999E-2</v>
      </c>
      <c r="H99">
        <v>0.39465</v>
      </c>
      <c r="I99">
        <v>0.38119999999999998</v>
      </c>
      <c r="J99">
        <v>-3.0244200000000001</v>
      </c>
      <c r="K99">
        <v>6.8400000000000002E-2</v>
      </c>
      <c r="L99">
        <v>-8.5720000000000005E-2</v>
      </c>
      <c r="M99">
        <v>-57.413800000000002</v>
      </c>
      <c r="N99">
        <v>-0.90015000000000001</v>
      </c>
      <c r="O99">
        <v>112.50749999999999</v>
      </c>
      <c r="P99">
        <v>116.47696000000001</v>
      </c>
      <c r="Q99">
        <v>-15747.28254</v>
      </c>
      <c r="R99">
        <v>-4847.6346999999996</v>
      </c>
      <c r="S99">
        <v>4.6100000000000004E-3</v>
      </c>
      <c r="T99">
        <v>3.0000000000000001E-5</v>
      </c>
      <c r="U99">
        <v>4.2199999999999998E-3</v>
      </c>
      <c r="V99">
        <v>4.3499999999999997E-3</v>
      </c>
      <c r="W99">
        <v>5.79E-3</v>
      </c>
      <c r="X99">
        <v>0</v>
      </c>
      <c r="Y99">
        <v>0</v>
      </c>
    </row>
    <row r="100" spans="1:25" x14ac:dyDescent="0.25">
      <c r="A100">
        <v>100.95993</v>
      </c>
      <c r="B100">
        <v>21.704619999999998</v>
      </c>
      <c r="C100">
        <v>10.17864</v>
      </c>
      <c r="D100">
        <v>10.359730000000001</v>
      </c>
      <c r="E100">
        <v>17.17024</v>
      </c>
      <c r="F100">
        <v>-1.18512</v>
      </c>
      <c r="G100">
        <v>1.865E-2</v>
      </c>
      <c r="H100">
        <v>0.39284999999999998</v>
      </c>
      <c r="I100">
        <v>0.37911</v>
      </c>
      <c r="J100">
        <v>-3.0244200000000001</v>
      </c>
      <c r="K100">
        <v>6.7610000000000003E-2</v>
      </c>
      <c r="L100">
        <v>-8.5739999999999997E-2</v>
      </c>
      <c r="M100">
        <v>-57.412399999999998</v>
      </c>
      <c r="N100">
        <v>-0.89778000000000002</v>
      </c>
      <c r="O100">
        <v>111.89018</v>
      </c>
      <c r="P100">
        <v>115.94553999999999</v>
      </c>
      <c r="Q100">
        <v>-15746.737649999999</v>
      </c>
      <c r="R100">
        <v>-4847.4462599999997</v>
      </c>
      <c r="S100">
        <v>4.6100000000000004E-3</v>
      </c>
      <c r="T100">
        <v>3.0000000000000001E-5</v>
      </c>
      <c r="U100">
        <v>4.2199999999999998E-3</v>
      </c>
      <c r="V100">
        <v>4.3600000000000002E-3</v>
      </c>
      <c r="W100">
        <v>5.79E-3</v>
      </c>
      <c r="X100">
        <v>0</v>
      </c>
      <c r="Y100">
        <v>0</v>
      </c>
    </row>
    <row r="101" spans="1:25" x14ac:dyDescent="0.25">
      <c r="A101">
        <v>101.96325</v>
      </c>
      <c r="B101">
        <v>21.702870000000001</v>
      </c>
      <c r="C101">
        <v>10.177390000000001</v>
      </c>
      <c r="D101">
        <v>10.358930000000001</v>
      </c>
      <c r="E101">
        <v>17.168579999999999</v>
      </c>
      <c r="F101">
        <v>-1.18512</v>
      </c>
      <c r="G101">
        <v>2.0660000000000001E-2</v>
      </c>
      <c r="H101">
        <v>0.39113999999999999</v>
      </c>
      <c r="I101">
        <v>0.37636999999999998</v>
      </c>
      <c r="J101">
        <v>-3.0244200000000001</v>
      </c>
      <c r="K101">
        <v>6.9169999999999995E-2</v>
      </c>
      <c r="L101">
        <v>-8.5720000000000005E-2</v>
      </c>
      <c r="M101">
        <v>-57.411250000000003</v>
      </c>
      <c r="N101">
        <v>-0.90003</v>
      </c>
      <c r="O101">
        <v>111.08235000000001</v>
      </c>
      <c r="P101">
        <v>115.4396</v>
      </c>
      <c r="Q101">
        <v>-15746.065909999999</v>
      </c>
      <c r="R101">
        <v>-4847.3090000000002</v>
      </c>
      <c r="S101">
        <v>4.5999999999999999E-3</v>
      </c>
      <c r="T101">
        <v>3.0000000000000001E-5</v>
      </c>
      <c r="U101">
        <v>4.2199999999999998E-3</v>
      </c>
      <c r="V101">
        <v>4.4000000000000003E-3</v>
      </c>
      <c r="W101">
        <v>5.7800000000000004E-3</v>
      </c>
      <c r="X101">
        <v>0</v>
      </c>
      <c r="Y101">
        <v>0</v>
      </c>
    </row>
    <row r="102" spans="1:25" x14ac:dyDescent="0.25">
      <c r="A102">
        <v>102.96656</v>
      </c>
      <c r="B102">
        <v>21.70016</v>
      </c>
      <c r="C102">
        <v>10.176640000000001</v>
      </c>
      <c r="D102">
        <v>10.35882</v>
      </c>
      <c r="E102">
        <v>17.166920000000001</v>
      </c>
      <c r="F102">
        <v>-1.18512</v>
      </c>
      <c r="G102">
        <v>2.0029999999999999E-2</v>
      </c>
      <c r="H102">
        <v>0.39001999999999998</v>
      </c>
      <c r="I102">
        <v>0.37769999999999998</v>
      </c>
      <c r="J102">
        <v>-3.0244200000000001</v>
      </c>
      <c r="K102">
        <v>6.7409999999999998E-2</v>
      </c>
      <c r="L102">
        <v>-8.5709999999999995E-2</v>
      </c>
      <c r="M102">
        <v>-57.397930000000002</v>
      </c>
      <c r="N102">
        <v>-0.9032</v>
      </c>
      <c r="O102">
        <v>111.47371</v>
      </c>
      <c r="P102">
        <v>115.10868000000001</v>
      </c>
      <c r="Q102">
        <v>-15745.204970000001</v>
      </c>
      <c r="R102">
        <v>-4847.2522499999995</v>
      </c>
      <c r="S102">
        <v>4.5999999999999999E-3</v>
      </c>
      <c r="T102">
        <v>3.0000000000000001E-5</v>
      </c>
      <c r="U102">
        <v>4.2199999999999998E-3</v>
      </c>
      <c r="V102">
        <v>4.3800000000000002E-3</v>
      </c>
      <c r="W102">
        <v>5.77E-3</v>
      </c>
      <c r="X102">
        <v>0</v>
      </c>
      <c r="Y102">
        <v>0</v>
      </c>
    </row>
    <row r="103" spans="1:25" x14ac:dyDescent="0.25">
      <c r="A103">
        <v>103.96787999999999</v>
      </c>
      <c r="B103">
        <v>21.697959999999998</v>
      </c>
      <c r="C103">
        <v>10.17454</v>
      </c>
      <c r="D103">
        <v>10.35656</v>
      </c>
      <c r="E103">
        <v>17.1645</v>
      </c>
      <c r="F103">
        <v>-1.18512</v>
      </c>
      <c r="G103">
        <v>1.9720000000000001E-2</v>
      </c>
      <c r="H103">
        <v>0.38796000000000003</v>
      </c>
      <c r="I103">
        <v>0.37645000000000001</v>
      </c>
      <c r="J103">
        <v>-3.0244200000000001</v>
      </c>
      <c r="K103">
        <v>6.8409999999999999E-2</v>
      </c>
      <c r="L103">
        <v>-8.5690000000000002E-2</v>
      </c>
      <c r="M103">
        <v>-57.400799999999997</v>
      </c>
      <c r="N103">
        <v>-0.90237000000000001</v>
      </c>
      <c r="O103">
        <v>111.10494</v>
      </c>
      <c r="P103">
        <v>114.50072</v>
      </c>
      <c r="Q103">
        <v>-15744.293</v>
      </c>
      <c r="R103">
        <v>-4846.96155</v>
      </c>
      <c r="S103">
        <v>4.5999999999999999E-3</v>
      </c>
      <c r="T103">
        <v>3.0000000000000001E-5</v>
      </c>
      <c r="U103">
        <v>4.2199999999999998E-3</v>
      </c>
      <c r="V103">
        <v>4.3800000000000002E-3</v>
      </c>
      <c r="W103">
        <v>5.7600000000000004E-3</v>
      </c>
      <c r="X103">
        <v>0</v>
      </c>
      <c r="Y103">
        <v>0</v>
      </c>
    </row>
    <row r="104" spans="1:25" x14ac:dyDescent="0.25">
      <c r="A104">
        <v>104.97020000000001</v>
      </c>
      <c r="B104">
        <v>21.696059999999999</v>
      </c>
      <c r="C104">
        <v>10.173439999999999</v>
      </c>
      <c r="D104">
        <v>10.355</v>
      </c>
      <c r="E104">
        <v>17.161259999999999</v>
      </c>
      <c r="F104">
        <v>-1.18512</v>
      </c>
      <c r="G104">
        <v>1.9259999999999999E-2</v>
      </c>
      <c r="H104">
        <v>0.38640000000000002</v>
      </c>
      <c r="I104">
        <v>0.37707000000000002</v>
      </c>
      <c r="J104">
        <v>-3.0244200000000001</v>
      </c>
      <c r="K104">
        <v>6.8260000000000001E-2</v>
      </c>
      <c r="L104">
        <v>-8.566E-2</v>
      </c>
      <c r="M104">
        <v>-57.417639999999999</v>
      </c>
      <c r="N104">
        <v>-0.90010999999999997</v>
      </c>
      <c r="O104">
        <v>111.28915000000001</v>
      </c>
      <c r="P104">
        <v>114.04217</v>
      </c>
      <c r="Q104">
        <v>-15743.279409999999</v>
      </c>
      <c r="R104">
        <v>-4846.78424</v>
      </c>
      <c r="S104">
        <v>4.5999999999999999E-3</v>
      </c>
      <c r="T104">
        <v>3.0000000000000001E-5</v>
      </c>
      <c r="U104">
        <v>4.2199999999999998E-3</v>
      </c>
      <c r="V104">
        <v>4.3699999999999998E-3</v>
      </c>
      <c r="W104">
        <v>5.7600000000000004E-3</v>
      </c>
      <c r="X104">
        <v>0</v>
      </c>
      <c r="Y104">
        <v>0</v>
      </c>
    </row>
    <row r="105" spans="1:25" x14ac:dyDescent="0.25">
      <c r="A105">
        <v>105.97351</v>
      </c>
      <c r="B105">
        <v>21.69407</v>
      </c>
      <c r="C105">
        <v>10.17244</v>
      </c>
      <c r="D105">
        <v>10.353590000000001</v>
      </c>
      <c r="E105">
        <v>17.158899999999999</v>
      </c>
      <c r="F105">
        <v>-1.18512</v>
      </c>
      <c r="G105">
        <v>1.9550000000000001E-2</v>
      </c>
      <c r="H105">
        <v>0.38411000000000001</v>
      </c>
      <c r="I105">
        <v>0.37342999999999998</v>
      </c>
      <c r="J105">
        <v>-3.0244200000000001</v>
      </c>
      <c r="K105">
        <v>6.7180000000000004E-2</v>
      </c>
      <c r="L105">
        <v>-8.5690000000000002E-2</v>
      </c>
      <c r="M105">
        <v>-57.422499999999999</v>
      </c>
      <c r="N105">
        <v>-0.89809000000000005</v>
      </c>
      <c r="O105">
        <v>110.21392</v>
      </c>
      <c r="P105">
        <v>113.36591</v>
      </c>
      <c r="Q105">
        <v>-15742.420980000001</v>
      </c>
      <c r="R105">
        <v>-4846.6241900000005</v>
      </c>
      <c r="S105">
        <v>4.5999999999999999E-3</v>
      </c>
      <c r="T105">
        <v>3.0000000000000001E-5</v>
      </c>
      <c r="U105">
        <v>4.2100000000000002E-3</v>
      </c>
      <c r="V105">
        <v>4.3800000000000002E-3</v>
      </c>
      <c r="W105">
        <v>5.7400000000000003E-3</v>
      </c>
      <c r="X105">
        <v>0</v>
      </c>
      <c r="Y105">
        <v>0</v>
      </c>
    </row>
    <row r="106" spans="1:25" x14ac:dyDescent="0.25">
      <c r="A106">
        <v>106.97484</v>
      </c>
      <c r="B106">
        <v>21.692229999999999</v>
      </c>
      <c r="C106">
        <v>10.172000000000001</v>
      </c>
      <c r="D106">
        <v>10.353059999999999</v>
      </c>
      <c r="E106">
        <v>17.153829999999999</v>
      </c>
      <c r="F106">
        <v>-1.18512</v>
      </c>
      <c r="G106">
        <v>1.78E-2</v>
      </c>
      <c r="H106">
        <v>0.38268999999999997</v>
      </c>
      <c r="I106">
        <v>0.37225000000000003</v>
      </c>
      <c r="J106">
        <v>-3.0244200000000001</v>
      </c>
      <c r="K106">
        <v>6.9589999999999999E-2</v>
      </c>
      <c r="L106">
        <v>-8.5680000000000006E-2</v>
      </c>
      <c r="M106">
        <v>-57.463279999999997</v>
      </c>
      <c r="N106">
        <v>-0.89763999999999999</v>
      </c>
      <c r="O106">
        <v>109.86548000000001</v>
      </c>
      <c r="P106">
        <v>112.94533</v>
      </c>
      <c r="Q106">
        <v>-15741.05877</v>
      </c>
      <c r="R106">
        <v>-4846.5588299999999</v>
      </c>
      <c r="S106">
        <v>4.5999999999999999E-3</v>
      </c>
      <c r="T106">
        <v>3.0000000000000001E-5</v>
      </c>
      <c r="U106">
        <v>4.2199999999999998E-3</v>
      </c>
      <c r="V106">
        <v>4.3400000000000001E-3</v>
      </c>
      <c r="W106">
        <v>5.7400000000000003E-3</v>
      </c>
      <c r="X106">
        <v>0</v>
      </c>
      <c r="Y106">
        <v>0</v>
      </c>
    </row>
    <row r="107" spans="1:25" x14ac:dyDescent="0.25">
      <c r="A107">
        <v>107.97816</v>
      </c>
      <c r="B107">
        <v>21.690259999999999</v>
      </c>
      <c r="C107">
        <v>10.171200000000001</v>
      </c>
      <c r="D107">
        <v>10.35275</v>
      </c>
      <c r="E107">
        <v>17.15015</v>
      </c>
      <c r="F107">
        <v>-1.18512</v>
      </c>
      <c r="G107">
        <v>1.9380000000000001E-2</v>
      </c>
      <c r="H107">
        <v>0.38052999999999998</v>
      </c>
      <c r="I107">
        <v>0.36808000000000002</v>
      </c>
      <c r="J107">
        <v>-3.0244200000000001</v>
      </c>
      <c r="K107">
        <v>6.8330000000000002E-2</v>
      </c>
      <c r="L107">
        <v>-8.5760000000000003E-2</v>
      </c>
      <c r="M107">
        <v>-57.485059999999997</v>
      </c>
      <c r="N107">
        <v>-0.90008999999999995</v>
      </c>
      <c r="O107">
        <v>108.63585999999999</v>
      </c>
      <c r="P107">
        <v>112.30839</v>
      </c>
      <c r="Q107">
        <v>-15739.94605</v>
      </c>
      <c r="R107">
        <v>-4846.4853199999998</v>
      </c>
      <c r="S107">
        <v>4.5900000000000003E-3</v>
      </c>
      <c r="T107">
        <v>2.0000000000000002E-5</v>
      </c>
      <c r="U107">
        <v>4.2199999999999998E-3</v>
      </c>
      <c r="V107">
        <v>4.3699999999999998E-3</v>
      </c>
      <c r="W107">
        <v>5.7299999999999999E-3</v>
      </c>
      <c r="X107">
        <v>0</v>
      </c>
      <c r="Y107">
        <v>0</v>
      </c>
    </row>
    <row r="108" spans="1:25" x14ac:dyDescent="0.25">
      <c r="A108">
        <v>108.98147</v>
      </c>
      <c r="B108">
        <v>21.689830000000001</v>
      </c>
      <c r="C108">
        <v>10.170680000000001</v>
      </c>
      <c r="D108">
        <v>10.351789999999999</v>
      </c>
      <c r="E108">
        <v>17.14706</v>
      </c>
      <c r="F108">
        <v>-1.18512</v>
      </c>
      <c r="G108">
        <v>2.026E-2</v>
      </c>
      <c r="H108">
        <v>0.38014999999999999</v>
      </c>
      <c r="I108">
        <v>0.36635000000000001</v>
      </c>
      <c r="J108">
        <v>-3.0244200000000001</v>
      </c>
      <c r="K108">
        <v>6.8390000000000006E-2</v>
      </c>
      <c r="L108">
        <v>-8.5669999999999996E-2</v>
      </c>
      <c r="M108">
        <v>-57.518720000000002</v>
      </c>
      <c r="N108">
        <v>-0.89788000000000001</v>
      </c>
      <c r="O108">
        <v>108.12344</v>
      </c>
      <c r="P108">
        <v>112.19848</v>
      </c>
      <c r="Q108">
        <v>-15739.25224</v>
      </c>
      <c r="R108">
        <v>-4846.3863000000001</v>
      </c>
      <c r="S108">
        <v>4.5900000000000003E-3</v>
      </c>
      <c r="T108">
        <v>3.0000000000000001E-5</v>
      </c>
      <c r="U108">
        <v>4.2199999999999998E-3</v>
      </c>
      <c r="V108">
        <v>4.3899999999999998E-3</v>
      </c>
      <c r="W108">
        <v>5.7299999999999999E-3</v>
      </c>
      <c r="X108">
        <v>0</v>
      </c>
      <c r="Y108">
        <v>0</v>
      </c>
    </row>
    <row r="109" spans="1:25" x14ac:dyDescent="0.25">
      <c r="A109">
        <v>109.98180000000001</v>
      </c>
      <c r="B109">
        <v>21.687460000000002</v>
      </c>
      <c r="C109">
        <v>10.17015</v>
      </c>
      <c r="D109">
        <v>10.349959999999999</v>
      </c>
      <c r="E109">
        <v>17.142469999999999</v>
      </c>
      <c r="F109">
        <v>-1.18512</v>
      </c>
      <c r="G109">
        <v>1.9E-2</v>
      </c>
      <c r="H109">
        <v>0.38246999999999998</v>
      </c>
      <c r="I109">
        <v>0.37383</v>
      </c>
      <c r="J109">
        <v>-3.0244200000000001</v>
      </c>
      <c r="K109">
        <v>6.8419999999999995E-2</v>
      </c>
      <c r="L109">
        <v>-8.5720000000000005E-2</v>
      </c>
      <c r="M109">
        <v>-57.546869999999998</v>
      </c>
      <c r="N109">
        <v>-0.89141999999999999</v>
      </c>
      <c r="O109">
        <v>110.33248</v>
      </c>
      <c r="P109">
        <v>112.88030999999999</v>
      </c>
      <c r="Q109">
        <v>-15737.87867</v>
      </c>
      <c r="R109">
        <v>-4846.2301100000004</v>
      </c>
      <c r="S109">
        <v>4.5999999999999999E-3</v>
      </c>
      <c r="T109">
        <v>3.0000000000000001E-5</v>
      </c>
      <c r="U109">
        <v>4.2199999999999998E-3</v>
      </c>
      <c r="V109">
        <v>4.3600000000000002E-3</v>
      </c>
      <c r="W109">
        <v>5.7400000000000003E-3</v>
      </c>
      <c r="X109">
        <v>0</v>
      </c>
      <c r="Y109">
        <v>0</v>
      </c>
    </row>
    <row r="110" spans="1:25" x14ac:dyDescent="0.25">
      <c r="A110">
        <v>110.98511000000001</v>
      </c>
      <c r="B110">
        <v>21.685220000000001</v>
      </c>
      <c r="C110">
        <v>10.168240000000001</v>
      </c>
      <c r="D110">
        <v>10.349769999999999</v>
      </c>
      <c r="E110">
        <v>17.139109999999999</v>
      </c>
      <c r="F110">
        <v>-1.18512</v>
      </c>
      <c r="G110">
        <v>1.9740000000000001E-2</v>
      </c>
      <c r="H110">
        <v>0.38599</v>
      </c>
      <c r="I110">
        <v>0.37391000000000002</v>
      </c>
      <c r="J110">
        <v>-3.0244200000000001</v>
      </c>
      <c r="K110">
        <v>6.9440000000000002E-2</v>
      </c>
      <c r="L110">
        <v>-8.5709999999999995E-2</v>
      </c>
      <c r="M110">
        <v>-57.560989999999997</v>
      </c>
      <c r="N110">
        <v>-0.89997000000000005</v>
      </c>
      <c r="O110">
        <v>110.35554</v>
      </c>
      <c r="P110">
        <v>113.92001</v>
      </c>
      <c r="Q110">
        <v>-15736.77413</v>
      </c>
      <c r="R110">
        <v>-4846.0901800000001</v>
      </c>
      <c r="S110">
        <v>4.5999999999999999E-3</v>
      </c>
      <c r="T110">
        <v>3.0000000000000001E-5</v>
      </c>
      <c r="U110">
        <v>4.2199999999999998E-3</v>
      </c>
      <c r="V110">
        <v>4.3800000000000002E-3</v>
      </c>
      <c r="W110">
        <v>5.7499999999999999E-3</v>
      </c>
      <c r="X110">
        <v>0</v>
      </c>
      <c r="Y110">
        <v>0</v>
      </c>
    </row>
    <row r="111" spans="1:25" x14ac:dyDescent="0.25">
      <c r="A111">
        <v>111.98743</v>
      </c>
      <c r="B111">
        <v>21.684000000000001</v>
      </c>
      <c r="C111">
        <v>10.168620000000001</v>
      </c>
      <c r="D111">
        <v>10.347910000000001</v>
      </c>
      <c r="E111">
        <v>17.134899999999998</v>
      </c>
      <c r="F111">
        <v>-1.18512</v>
      </c>
      <c r="G111">
        <v>1.874E-2</v>
      </c>
      <c r="H111">
        <v>0.39068000000000003</v>
      </c>
      <c r="I111">
        <v>0.37676999999999999</v>
      </c>
      <c r="J111">
        <v>-3.0244200000000001</v>
      </c>
      <c r="K111">
        <v>6.7320000000000005E-2</v>
      </c>
      <c r="L111">
        <v>-8.5690000000000002E-2</v>
      </c>
      <c r="M111">
        <v>-57.598930000000003</v>
      </c>
      <c r="N111">
        <v>-0.88887000000000005</v>
      </c>
      <c r="O111">
        <v>111.19835999999999</v>
      </c>
      <c r="P111">
        <v>115.30401999999999</v>
      </c>
      <c r="Q111">
        <v>-15735.70451</v>
      </c>
      <c r="R111">
        <v>-4845.9908699999996</v>
      </c>
      <c r="S111">
        <v>4.5999999999999999E-3</v>
      </c>
      <c r="T111">
        <v>3.0000000000000001E-5</v>
      </c>
      <c r="U111">
        <v>4.2199999999999998E-3</v>
      </c>
      <c r="V111">
        <v>4.3600000000000002E-3</v>
      </c>
      <c r="W111">
        <v>5.7800000000000004E-3</v>
      </c>
      <c r="X111">
        <v>0</v>
      </c>
      <c r="Y111">
        <v>0</v>
      </c>
    </row>
    <row r="112" spans="1:25" x14ac:dyDescent="0.25">
      <c r="A112">
        <v>112.98875</v>
      </c>
      <c r="B112">
        <v>21.68431</v>
      </c>
      <c r="C112">
        <v>10.167920000000001</v>
      </c>
      <c r="D112">
        <v>10.34782</v>
      </c>
      <c r="E112">
        <v>17.131789999999999</v>
      </c>
      <c r="F112">
        <v>-1.18512</v>
      </c>
      <c r="G112">
        <v>1.9959999999999999E-2</v>
      </c>
      <c r="H112">
        <v>0.39218999999999998</v>
      </c>
      <c r="I112">
        <v>0.37957000000000002</v>
      </c>
      <c r="J112">
        <v>-3.0244200000000001</v>
      </c>
      <c r="K112">
        <v>6.9239999999999996E-2</v>
      </c>
      <c r="L112">
        <v>-8.5720000000000005E-2</v>
      </c>
      <c r="M112">
        <v>-57.642240000000001</v>
      </c>
      <c r="N112">
        <v>-0.89185000000000003</v>
      </c>
      <c r="O112">
        <v>112.02624</v>
      </c>
      <c r="P112">
        <v>115.75112</v>
      </c>
      <c r="Q112">
        <v>-15735.1536</v>
      </c>
      <c r="R112">
        <v>-4845.93894</v>
      </c>
      <c r="S112">
        <v>4.6100000000000004E-3</v>
      </c>
      <c r="T112">
        <v>3.0000000000000001E-5</v>
      </c>
      <c r="U112">
        <v>4.2199999999999998E-3</v>
      </c>
      <c r="V112">
        <v>4.3800000000000002E-3</v>
      </c>
      <c r="W112">
        <v>5.7800000000000004E-3</v>
      </c>
      <c r="X112">
        <v>0</v>
      </c>
      <c r="Y112">
        <v>0</v>
      </c>
    </row>
    <row r="113" spans="1:25" x14ac:dyDescent="0.25">
      <c r="A113">
        <v>113.99207</v>
      </c>
      <c r="B113">
        <v>21.684830000000002</v>
      </c>
      <c r="C113">
        <v>10.16742</v>
      </c>
      <c r="D113">
        <v>10.347580000000001</v>
      </c>
      <c r="E113">
        <v>17.12921</v>
      </c>
      <c r="F113">
        <v>-1.18512</v>
      </c>
      <c r="G113">
        <v>2.1160000000000002E-2</v>
      </c>
      <c r="H113">
        <v>0.39591999999999999</v>
      </c>
      <c r="I113">
        <v>0.38164999999999999</v>
      </c>
      <c r="J113">
        <v>-3.0244200000000001</v>
      </c>
      <c r="K113">
        <v>6.8500000000000005E-2</v>
      </c>
      <c r="L113">
        <v>-8.5709999999999995E-2</v>
      </c>
      <c r="M113">
        <v>-57.681460000000001</v>
      </c>
      <c r="N113">
        <v>-0.89317000000000002</v>
      </c>
      <c r="O113">
        <v>112.63955</v>
      </c>
      <c r="P113">
        <v>116.85047</v>
      </c>
      <c r="Q113">
        <v>-15734.747810000001</v>
      </c>
      <c r="R113">
        <v>-4845.8898200000003</v>
      </c>
      <c r="S113">
        <v>4.6100000000000004E-3</v>
      </c>
      <c r="T113">
        <v>3.0000000000000001E-5</v>
      </c>
      <c r="U113">
        <v>4.2199999999999998E-3</v>
      </c>
      <c r="V113">
        <v>4.4099999999999999E-3</v>
      </c>
      <c r="W113">
        <v>5.7999999999999996E-3</v>
      </c>
      <c r="X113">
        <v>0</v>
      </c>
      <c r="Y113">
        <v>0</v>
      </c>
    </row>
    <row r="114" spans="1:25" x14ac:dyDescent="0.25">
      <c r="A114">
        <v>114.99538</v>
      </c>
      <c r="B114">
        <v>21.684660000000001</v>
      </c>
      <c r="C114">
        <v>10.16755</v>
      </c>
      <c r="D114">
        <v>10.34704</v>
      </c>
      <c r="E114">
        <v>17.127079999999999</v>
      </c>
      <c r="F114">
        <v>-1.18512</v>
      </c>
      <c r="G114">
        <v>1.9220000000000001E-2</v>
      </c>
      <c r="H114">
        <v>0.39800999999999997</v>
      </c>
      <c r="I114">
        <v>0.38621</v>
      </c>
      <c r="J114">
        <v>-3.0244200000000001</v>
      </c>
      <c r="K114">
        <v>7.0040000000000005E-2</v>
      </c>
      <c r="L114">
        <v>-8.5690000000000002E-2</v>
      </c>
      <c r="M114">
        <v>-57.706200000000003</v>
      </c>
      <c r="N114">
        <v>-0.88985000000000003</v>
      </c>
      <c r="O114">
        <v>113.98448</v>
      </c>
      <c r="P114">
        <v>117.46751999999999</v>
      </c>
      <c r="Q114">
        <v>-15734.29421</v>
      </c>
      <c r="R114">
        <v>-4845.8627399999996</v>
      </c>
      <c r="S114">
        <v>4.62E-3</v>
      </c>
      <c r="T114">
        <v>3.0000000000000001E-5</v>
      </c>
      <c r="U114">
        <v>4.2199999999999998E-3</v>
      </c>
      <c r="V114">
        <v>4.3699999999999998E-3</v>
      </c>
      <c r="W114">
        <v>5.8100000000000001E-3</v>
      </c>
      <c r="X114">
        <v>0</v>
      </c>
      <c r="Y114">
        <v>0</v>
      </c>
    </row>
    <row r="115" spans="1:25" x14ac:dyDescent="0.25">
      <c r="A115">
        <v>115.99670999999999</v>
      </c>
      <c r="B115">
        <v>21.685009999999998</v>
      </c>
      <c r="C115">
        <v>10.16513</v>
      </c>
      <c r="D115">
        <v>10.345969999999999</v>
      </c>
      <c r="E115">
        <v>17.12604</v>
      </c>
      <c r="F115">
        <v>-1.18512</v>
      </c>
      <c r="G115">
        <v>2.0959999999999999E-2</v>
      </c>
      <c r="H115">
        <v>0.39934999999999998</v>
      </c>
      <c r="I115">
        <v>0.38551000000000002</v>
      </c>
      <c r="J115">
        <v>-3.0244200000000001</v>
      </c>
      <c r="K115">
        <v>6.769E-2</v>
      </c>
      <c r="L115">
        <v>-8.5730000000000001E-2</v>
      </c>
      <c r="M115">
        <v>-57.7239</v>
      </c>
      <c r="N115">
        <v>-0.89654</v>
      </c>
      <c r="O115">
        <v>113.77981</v>
      </c>
      <c r="P115">
        <v>117.86395</v>
      </c>
      <c r="Q115">
        <v>-15734.15792</v>
      </c>
      <c r="R115">
        <v>-4845.6293500000002</v>
      </c>
      <c r="S115">
        <v>4.62E-3</v>
      </c>
      <c r="T115">
        <v>3.0000000000000001E-5</v>
      </c>
      <c r="U115">
        <v>4.2199999999999998E-3</v>
      </c>
      <c r="V115">
        <v>4.4000000000000003E-3</v>
      </c>
      <c r="W115">
        <v>5.8199999999999997E-3</v>
      </c>
      <c r="X115">
        <v>0</v>
      </c>
      <c r="Y115">
        <v>0</v>
      </c>
    </row>
    <row r="116" spans="1:25" x14ac:dyDescent="0.25">
      <c r="A116">
        <v>117.00002000000001</v>
      </c>
      <c r="B116">
        <v>21.685220000000001</v>
      </c>
      <c r="C116">
        <v>10.164389999999999</v>
      </c>
      <c r="D116">
        <v>10.34473</v>
      </c>
      <c r="E116">
        <v>17.124880000000001</v>
      </c>
      <c r="F116">
        <v>-1.18512</v>
      </c>
      <c r="G116">
        <v>2.036E-2</v>
      </c>
      <c r="H116">
        <v>0.40172000000000002</v>
      </c>
      <c r="I116">
        <v>0.39212999999999998</v>
      </c>
      <c r="J116">
        <v>-3.0244200000000001</v>
      </c>
      <c r="K116">
        <v>6.7849999999999994E-2</v>
      </c>
      <c r="L116">
        <v>-8.5680000000000006E-2</v>
      </c>
      <c r="M116">
        <v>-57.741250000000001</v>
      </c>
      <c r="N116">
        <v>-0.89407999999999999</v>
      </c>
      <c r="O116">
        <v>115.73341000000001</v>
      </c>
      <c r="P116">
        <v>118.56292000000001</v>
      </c>
      <c r="Q116">
        <v>-15733.968940000001</v>
      </c>
      <c r="R116">
        <v>-4845.49827</v>
      </c>
      <c r="S116">
        <v>4.6299999999999996E-3</v>
      </c>
      <c r="T116">
        <v>3.0000000000000001E-5</v>
      </c>
      <c r="U116">
        <v>4.2199999999999998E-3</v>
      </c>
      <c r="V116">
        <v>4.3899999999999998E-3</v>
      </c>
      <c r="W116">
        <v>5.8300000000000001E-3</v>
      </c>
      <c r="X116">
        <v>0</v>
      </c>
      <c r="Y116">
        <v>0</v>
      </c>
    </row>
    <row r="117" spans="1:25" x14ac:dyDescent="0.25">
      <c r="A117">
        <v>118.00333999999999</v>
      </c>
      <c r="B117">
        <v>21.684920000000002</v>
      </c>
      <c r="C117">
        <v>10.162660000000001</v>
      </c>
      <c r="D117">
        <v>10.343590000000001</v>
      </c>
      <c r="E117">
        <v>17.124649999999999</v>
      </c>
      <c r="F117">
        <v>-1.18512</v>
      </c>
      <c r="G117">
        <v>2.0080000000000001E-2</v>
      </c>
      <c r="H117">
        <v>0.40249000000000001</v>
      </c>
      <c r="I117">
        <v>0.38728000000000001</v>
      </c>
      <c r="J117">
        <v>-3.0244200000000001</v>
      </c>
      <c r="K117">
        <v>6.7729999999999999E-2</v>
      </c>
      <c r="L117">
        <v>-8.5690000000000002E-2</v>
      </c>
      <c r="M117">
        <v>-57.74033</v>
      </c>
      <c r="N117">
        <v>-0.89700000000000002</v>
      </c>
      <c r="O117">
        <v>114.30188</v>
      </c>
      <c r="P117">
        <v>118.79084</v>
      </c>
      <c r="Q117">
        <v>-15733.867190000001</v>
      </c>
      <c r="R117">
        <v>-4845.3071300000001</v>
      </c>
      <c r="S117">
        <v>4.62E-3</v>
      </c>
      <c r="T117">
        <v>3.0000000000000001E-5</v>
      </c>
      <c r="U117">
        <v>4.2199999999999998E-3</v>
      </c>
      <c r="V117">
        <v>4.3899999999999998E-3</v>
      </c>
      <c r="W117">
        <v>5.8300000000000001E-3</v>
      </c>
      <c r="X117">
        <v>0</v>
      </c>
      <c r="Y117">
        <v>0</v>
      </c>
    </row>
    <row r="118" spans="1:25" x14ac:dyDescent="0.25">
      <c r="A118">
        <v>119.00664999999999</v>
      </c>
      <c r="B118">
        <v>21.686209999999999</v>
      </c>
      <c r="C118">
        <v>10.161860000000001</v>
      </c>
      <c r="D118">
        <v>10.34286</v>
      </c>
      <c r="E118">
        <v>17.125699999999998</v>
      </c>
      <c r="F118">
        <v>-1.18512</v>
      </c>
      <c r="G118">
        <v>1.9539999999999998E-2</v>
      </c>
      <c r="H118">
        <v>0.40307999999999999</v>
      </c>
      <c r="I118">
        <v>0.38945000000000002</v>
      </c>
      <c r="J118">
        <v>-3.0244200000000001</v>
      </c>
      <c r="K118">
        <v>6.8610000000000004E-2</v>
      </c>
      <c r="L118">
        <v>-8.5680000000000006E-2</v>
      </c>
      <c r="M118">
        <v>-57.743409999999997</v>
      </c>
      <c r="N118">
        <v>-0.89734000000000003</v>
      </c>
      <c r="O118">
        <v>114.94144</v>
      </c>
      <c r="P118">
        <v>118.96399</v>
      </c>
      <c r="Q118">
        <v>-15734.325430000001</v>
      </c>
      <c r="R118">
        <v>-4845.2048199999999</v>
      </c>
      <c r="S118">
        <v>4.62E-3</v>
      </c>
      <c r="T118">
        <v>3.0000000000000001E-5</v>
      </c>
      <c r="U118">
        <v>4.2199999999999998E-3</v>
      </c>
      <c r="V118">
        <v>4.3800000000000002E-3</v>
      </c>
      <c r="W118">
        <v>5.8300000000000001E-3</v>
      </c>
      <c r="X118">
        <v>0</v>
      </c>
      <c r="Y118">
        <v>0</v>
      </c>
    </row>
    <row r="119" spans="1:25" x14ac:dyDescent="0.25">
      <c r="A119">
        <v>120.00798</v>
      </c>
      <c r="B119">
        <v>21.685279999999999</v>
      </c>
      <c r="C119">
        <v>10.15987</v>
      </c>
      <c r="D119">
        <v>10.34192</v>
      </c>
      <c r="E119">
        <v>17.126239999999999</v>
      </c>
      <c r="F119">
        <v>-1.18512</v>
      </c>
      <c r="G119">
        <v>1.898E-2</v>
      </c>
      <c r="H119">
        <v>0.40427999999999997</v>
      </c>
      <c r="I119">
        <v>0.39046999999999998</v>
      </c>
      <c r="J119">
        <v>-3.0244200000000001</v>
      </c>
      <c r="K119">
        <v>6.6970000000000002E-2</v>
      </c>
      <c r="L119">
        <v>-8.566E-2</v>
      </c>
      <c r="M119">
        <v>-57.72484</v>
      </c>
      <c r="N119">
        <v>-0.90253000000000005</v>
      </c>
      <c r="O119">
        <v>115.24339999999999</v>
      </c>
      <c r="P119">
        <v>119.31908</v>
      </c>
      <c r="Q119">
        <v>-15734.25063</v>
      </c>
      <c r="R119">
        <v>-4845.0094600000002</v>
      </c>
      <c r="S119">
        <v>4.62E-3</v>
      </c>
      <c r="T119">
        <v>3.0000000000000001E-5</v>
      </c>
      <c r="U119">
        <v>4.2100000000000002E-3</v>
      </c>
      <c r="V119">
        <v>4.3600000000000002E-3</v>
      </c>
      <c r="W119">
        <v>5.8399999999999997E-3</v>
      </c>
      <c r="X119">
        <v>0</v>
      </c>
      <c r="Y119">
        <v>0</v>
      </c>
    </row>
    <row r="120" spans="1:25" x14ac:dyDescent="0.25">
      <c r="A120">
        <v>121.01129</v>
      </c>
      <c r="B120">
        <v>21.684989999999999</v>
      </c>
      <c r="C120">
        <v>10.15887</v>
      </c>
      <c r="D120">
        <v>10.341089999999999</v>
      </c>
      <c r="E120">
        <v>17.12687</v>
      </c>
      <c r="F120">
        <v>-1.18512</v>
      </c>
      <c r="G120">
        <v>2.1260000000000001E-2</v>
      </c>
      <c r="H120">
        <v>0.40516999999999997</v>
      </c>
      <c r="I120">
        <v>0.39177000000000001</v>
      </c>
      <c r="J120">
        <v>-3.0244200000000001</v>
      </c>
      <c r="K120">
        <v>6.7589999999999997E-2</v>
      </c>
      <c r="L120">
        <v>-8.5680000000000006E-2</v>
      </c>
      <c r="M120">
        <v>-57.713239999999999</v>
      </c>
      <c r="N120">
        <v>-0.90339000000000003</v>
      </c>
      <c r="O120">
        <v>115.62616</v>
      </c>
      <c r="P120">
        <v>119.58064</v>
      </c>
      <c r="Q120">
        <v>-15734.31783</v>
      </c>
      <c r="R120">
        <v>-4844.88771</v>
      </c>
      <c r="S120">
        <v>4.6299999999999996E-3</v>
      </c>
      <c r="T120">
        <v>3.0000000000000001E-5</v>
      </c>
      <c r="U120">
        <v>4.2199999999999998E-3</v>
      </c>
      <c r="V120">
        <v>4.4099999999999999E-3</v>
      </c>
      <c r="W120">
        <v>5.8399999999999997E-3</v>
      </c>
      <c r="X120">
        <v>0</v>
      </c>
      <c r="Y120">
        <v>0</v>
      </c>
    </row>
    <row r="121" spans="1:25" x14ac:dyDescent="0.25">
      <c r="A121">
        <v>122.01458</v>
      </c>
      <c r="B121">
        <v>21.68515</v>
      </c>
      <c r="C121">
        <v>10.158440000000001</v>
      </c>
      <c r="D121">
        <v>10.33919</v>
      </c>
      <c r="E121">
        <v>17.127289999999999</v>
      </c>
      <c r="F121">
        <v>-1.18512</v>
      </c>
      <c r="G121">
        <v>2.0570000000000001E-2</v>
      </c>
      <c r="H121">
        <v>0.40551999999999999</v>
      </c>
      <c r="I121">
        <v>0.39671000000000001</v>
      </c>
      <c r="J121">
        <v>-3.0244200000000001</v>
      </c>
      <c r="K121">
        <v>6.7140000000000005E-2</v>
      </c>
      <c r="L121">
        <v>-8.5730000000000001E-2</v>
      </c>
      <c r="M121">
        <v>-57.709829999999997</v>
      </c>
      <c r="N121">
        <v>-0.89609000000000005</v>
      </c>
      <c r="O121">
        <v>117.08336</v>
      </c>
      <c r="P121">
        <v>119.68481</v>
      </c>
      <c r="Q121">
        <v>-15734.43139</v>
      </c>
      <c r="R121">
        <v>-4844.7322999999997</v>
      </c>
      <c r="S121">
        <v>4.6299999999999996E-3</v>
      </c>
      <c r="T121">
        <v>3.0000000000000001E-5</v>
      </c>
      <c r="U121">
        <v>4.2100000000000002E-3</v>
      </c>
      <c r="V121">
        <v>4.3899999999999998E-3</v>
      </c>
      <c r="W121">
        <v>5.8399999999999997E-3</v>
      </c>
      <c r="X121">
        <v>0</v>
      </c>
      <c r="Y121">
        <v>0</v>
      </c>
    </row>
    <row r="122" spans="1:25" x14ac:dyDescent="0.25">
      <c r="A122">
        <v>123.01493000000001</v>
      </c>
      <c r="B122">
        <v>21.684979999999999</v>
      </c>
      <c r="C122">
        <v>10.156269999999999</v>
      </c>
      <c r="D122">
        <v>10.33853</v>
      </c>
      <c r="E122">
        <v>17.12818</v>
      </c>
      <c r="F122">
        <v>-1.18512</v>
      </c>
      <c r="G122">
        <v>1.9300000000000001E-2</v>
      </c>
      <c r="H122">
        <v>0.40665000000000001</v>
      </c>
      <c r="I122">
        <v>0.39524999999999999</v>
      </c>
      <c r="J122">
        <v>-3.0244200000000001</v>
      </c>
      <c r="K122">
        <v>6.7849999999999994E-2</v>
      </c>
      <c r="L122">
        <v>-8.5690000000000002E-2</v>
      </c>
      <c r="M122">
        <v>-57.696480000000001</v>
      </c>
      <c r="N122">
        <v>-0.90356999999999998</v>
      </c>
      <c r="O122">
        <v>116.65369</v>
      </c>
      <c r="P122">
        <v>120.01767</v>
      </c>
      <c r="Q122">
        <v>-15734.57395</v>
      </c>
      <c r="R122">
        <v>-4844.5441700000001</v>
      </c>
      <c r="S122">
        <v>4.6299999999999996E-3</v>
      </c>
      <c r="T122">
        <v>3.0000000000000001E-5</v>
      </c>
      <c r="U122">
        <v>4.2199999999999998E-3</v>
      </c>
      <c r="V122">
        <v>4.3699999999999998E-3</v>
      </c>
      <c r="W122">
        <v>5.8500000000000002E-3</v>
      </c>
      <c r="X122">
        <v>0</v>
      </c>
      <c r="Y122">
        <v>0</v>
      </c>
    </row>
    <row r="123" spans="1:25" x14ac:dyDescent="0.25">
      <c r="A123">
        <v>124.01824999999999</v>
      </c>
      <c r="B123">
        <v>21.684519999999999</v>
      </c>
      <c r="C123">
        <v>10.155989999999999</v>
      </c>
      <c r="D123">
        <v>10.33691</v>
      </c>
      <c r="E123">
        <v>17.131049999999998</v>
      </c>
      <c r="F123">
        <v>-1.18512</v>
      </c>
      <c r="G123">
        <v>2.0750000000000001E-2</v>
      </c>
      <c r="H123">
        <v>0.40684999999999999</v>
      </c>
      <c r="I123">
        <v>0.39179999999999998</v>
      </c>
      <c r="J123">
        <v>-3.0244200000000001</v>
      </c>
      <c r="K123">
        <v>6.9260000000000002E-2</v>
      </c>
      <c r="L123">
        <v>-8.5779999999999995E-2</v>
      </c>
      <c r="M123">
        <v>-57.654319999999998</v>
      </c>
      <c r="N123">
        <v>-0.89695999999999998</v>
      </c>
      <c r="O123">
        <v>115.63458</v>
      </c>
      <c r="P123">
        <v>120.07608999999999</v>
      </c>
      <c r="Q123">
        <v>-15735.04737</v>
      </c>
      <c r="R123">
        <v>-4844.4180999999999</v>
      </c>
      <c r="S123">
        <v>4.6299999999999996E-3</v>
      </c>
      <c r="T123">
        <v>2.0000000000000002E-5</v>
      </c>
      <c r="U123">
        <v>4.2199999999999998E-3</v>
      </c>
      <c r="V123">
        <v>4.4000000000000003E-3</v>
      </c>
      <c r="W123">
        <v>5.8500000000000002E-3</v>
      </c>
      <c r="X123">
        <v>0</v>
      </c>
      <c r="Y123">
        <v>0</v>
      </c>
    </row>
    <row r="124" spans="1:25" ht="12.75" customHeight="1" x14ac:dyDescent="0.25">
      <c r="A124" t="s">
        <v>26</v>
      </c>
      <c r="B124">
        <f>AVERAGE(B2:B123)</f>
        <v>21.75680131147541</v>
      </c>
      <c r="C124">
        <f t="shared" ref="C124:I124" si="0">AVERAGE(C2:C123)</f>
        <v>10.218640655737701</v>
      </c>
      <c r="D124">
        <f t="shared" si="0"/>
        <v>10.40094770491803</v>
      </c>
      <c r="E124">
        <f t="shared" si="0"/>
        <v>17.207086147540988</v>
      </c>
      <c r="F124">
        <f t="shared" si="0"/>
        <v>-1.18512</v>
      </c>
      <c r="G124">
        <f t="shared" si="0"/>
        <v>2.0036393442622955E-2</v>
      </c>
      <c r="H124">
        <f t="shared" si="0"/>
        <v>0.39584950819672121</v>
      </c>
      <c r="I124">
        <f t="shared" si="0"/>
        <v>0.38307721311475418</v>
      </c>
      <c r="J124" s="6">
        <f xml:space="preserve"> (0.234+0.235+0.236)/3</f>
        <v>0.23499999999999999</v>
      </c>
    </row>
    <row r="135" spans="10:12" ht="12.75" customHeight="1" x14ac:dyDescent="0.25">
      <c r="J135" s="6"/>
    </row>
    <row r="144" spans="10:12" x14ac:dyDescent="0.25">
      <c r="L144" s="6"/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0"/>
  <sheetViews>
    <sheetView workbookViewId="0">
      <selection activeCell="E13" sqref="E13"/>
    </sheetView>
  </sheetViews>
  <sheetFormatPr defaultRowHeight="15" x14ac:dyDescent="0.25"/>
  <cols>
    <col min="2" max="2" width="11.28515625" bestFit="1" customWidth="1"/>
    <col min="3" max="3" width="12" bestFit="1" customWidth="1"/>
    <col min="4" max="4" width="13.42578125" bestFit="1" customWidth="1"/>
    <col min="5" max="5" width="12.5703125" bestFit="1" customWidth="1"/>
    <col min="6" max="6" width="15.7109375" bestFit="1" customWidth="1"/>
    <col min="7" max="7" width="17" bestFit="1" customWidth="1"/>
    <col min="8" max="8" width="20" bestFit="1" customWidth="1"/>
    <col min="9" max="9" width="19.28515625" bestFit="1" customWidth="1"/>
    <col min="10" max="10" width="15" bestFit="1" customWidth="1"/>
  </cols>
  <sheetData>
    <row r="1" spans="1:26" x14ac:dyDescent="0.25">
      <c r="A1" t="s">
        <v>25</v>
      </c>
      <c r="B1" t="s">
        <v>1</v>
      </c>
      <c r="C1" t="s">
        <v>0</v>
      </c>
      <c r="D1" t="s">
        <v>3</v>
      </c>
      <c r="E1" t="s">
        <v>2</v>
      </c>
      <c r="F1" t="s">
        <v>4</v>
      </c>
      <c r="G1" t="s">
        <v>24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6" x14ac:dyDescent="0.25">
      <c r="A2">
        <v>2.7426900000000001</v>
      </c>
      <c r="B2">
        <v>22.156880000000001</v>
      </c>
      <c r="C2">
        <v>9.9098600000000001</v>
      </c>
      <c r="D2">
        <v>10.107239999999999</v>
      </c>
      <c r="E2">
        <v>18.105720000000002</v>
      </c>
      <c r="F2">
        <v>-1.18512</v>
      </c>
      <c r="G2">
        <v>2.6159999999999999E-2</v>
      </c>
      <c r="H2">
        <v>0.58113999999999999</v>
      </c>
      <c r="I2">
        <v>0.57426999999999995</v>
      </c>
      <c r="J2">
        <v>-3.0244200000000001</v>
      </c>
      <c r="K2">
        <v>7.0250000000000007E-2</v>
      </c>
      <c r="L2">
        <v>-8.5730000000000001E-2</v>
      </c>
      <c r="M2">
        <v>-51.296680000000002</v>
      </c>
      <c r="N2">
        <v>-0.97855999999999999</v>
      </c>
      <c r="O2">
        <v>169.48955000000001</v>
      </c>
      <c r="P2">
        <v>171.51644999999999</v>
      </c>
      <c r="Q2">
        <v>-16021.62047</v>
      </c>
      <c r="R2">
        <v>-4812.8116099999997</v>
      </c>
      <c r="S2">
        <v>4.9199999999999999E-3</v>
      </c>
      <c r="T2">
        <v>3.0000000000000001E-5</v>
      </c>
      <c r="U2">
        <v>4.2199999999999998E-3</v>
      </c>
      <c r="V2">
        <v>4.4999999999999997E-3</v>
      </c>
      <c r="W2">
        <v>6.6499999999999997E-3</v>
      </c>
      <c r="X2">
        <v>0</v>
      </c>
      <c r="Y2">
        <v>0</v>
      </c>
    </row>
    <row r="3" spans="1:26" x14ac:dyDescent="0.25">
      <c r="A3">
        <v>3.7450100000000002</v>
      </c>
      <c r="B3">
        <v>22.152069999999998</v>
      </c>
      <c r="C3">
        <v>9.9131199999999993</v>
      </c>
      <c r="D3">
        <v>10.11143</v>
      </c>
      <c r="E3">
        <v>18.10228</v>
      </c>
      <c r="F3">
        <v>-1.18512</v>
      </c>
      <c r="G3">
        <v>2.5190000000000001E-2</v>
      </c>
      <c r="H3">
        <v>0.58328000000000002</v>
      </c>
      <c r="I3">
        <v>0.57355999999999996</v>
      </c>
      <c r="J3">
        <v>-3.0244200000000001</v>
      </c>
      <c r="K3">
        <v>6.9589999999999999E-2</v>
      </c>
      <c r="L3">
        <v>-8.5709999999999995E-2</v>
      </c>
      <c r="M3">
        <v>-51.27928</v>
      </c>
      <c r="N3">
        <v>-0.98316000000000003</v>
      </c>
      <c r="O3">
        <v>169.27906999999999</v>
      </c>
      <c r="P3">
        <v>172.14993000000001</v>
      </c>
      <c r="Q3">
        <v>-16019.9789</v>
      </c>
      <c r="R3">
        <v>-4813.3054400000001</v>
      </c>
      <c r="S3">
        <v>4.9199999999999999E-3</v>
      </c>
      <c r="T3">
        <v>3.0000000000000001E-5</v>
      </c>
      <c r="U3">
        <v>4.2199999999999998E-3</v>
      </c>
      <c r="V3">
        <v>4.4799999999999996E-3</v>
      </c>
      <c r="W3">
        <v>6.6600000000000001E-3</v>
      </c>
      <c r="X3">
        <v>0</v>
      </c>
      <c r="Y3">
        <v>0</v>
      </c>
    </row>
    <row r="4" spans="1:26" x14ac:dyDescent="0.25">
      <c r="A4">
        <v>4.7463300000000004</v>
      </c>
      <c r="B4">
        <v>22.146820000000002</v>
      </c>
      <c r="C4">
        <v>9.9178300000000004</v>
      </c>
      <c r="D4">
        <v>10.116009999999999</v>
      </c>
      <c r="E4">
        <v>18.099070000000001</v>
      </c>
      <c r="F4">
        <v>-1.18512</v>
      </c>
      <c r="G4">
        <v>2.7060000000000001E-2</v>
      </c>
      <c r="H4">
        <v>0.58353999999999995</v>
      </c>
      <c r="I4">
        <v>0.57977000000000001</v>
      </c>
      <c r="J4">
        <v>-3.0244200000000001</v>
      </c>
      <c r="K4">
        <v>6.9120000000000001E-2</v>
      </c>
      <c r="L4">
        <v>-8.5760000000000003E-2</v>
      </c>
      <c r="M4">
        <v>-51.253360000000001</v>
      </c>
      <c r="N4">
        <v>-0.98250999999999999</v>
      </c>
      <c r="O4">
        <v>171.11314999999999</v>
      </c>
      <c r="P4">
        <v>172.22666000000001</v>
      </c>
      <c r="Q4">
        <v>-16018.295249999999</v>
      </c>
      <c r="R4">
        <v>-4813.9209000000001</v>
      </c>
      <c r="S4">
        <v>4.9300000000000004E-3</v>
      </c>
      <c r="T4">
        <v>2.0000000000000002E-5</v>
      </c>
      <c r="U4">
        <v>4.2199999999999998E-3</v>
      </c>
      <c r="V4">
        <v>4.5199999999999997E-3</v>
      </c>
      <c r="W4">
        <v>6.6600000000000001E-3</v>
      </c>
      <c r="X4">
        <v>0</v>
      </c>
      <c r="Y4">
        <v>0</v>
      </c>
    </row>
    <row r="5" spans="1:26" x14ac:dyDescent="0.25">
      <c r="A5">
        <v>5.7496499999999999</v>
      </c>
      <c r="B5">
        <v>22.143059999999998</v>
      </c>
      <c r="C5">
        <v>9.9209300000000002</v>
      </c>
      <c r="D5">
        <v>10.12035</v>
      </c>
      <c r="E5">
        <v>18.096769999999999</v>
      </c>
      <c r="F5">
        <v>-1.18512</v>
      </c>
      <c r="G5">
        <v>2.5729999999999999E-2</v>
      </c>
      <c r="H5">
        <v>0.58579000000000003</v>
      </c>
      <c r="I5">
        <v>0.57926999999999995</v>
      </c>
      <c r="J5">
        <v>-3.0244200000000001</v>
      </c>
      <c r="K5">
        <v>6.8510000000000001E-2</v>
      </c>
      <c r="L5">
        <v>-8.5760000000000003E-2</v>
      </c>
      <c r="M5">
        <v>-51.234879999999997</v>
      </c>
      <c r="N5">
        <v>-0.98863999999999996</v>
      </c>
      <c r="O5">
        <v>170.96492000000001</v>
      </c>
      <c r="P5">
        <v>172.88855000000001</v>
      </c>
      <c r="Q5">
        <v>-16017.090389999999</v>
      </c>
      <c r="R5">
        <v>-4814.4146099999998</v>
      </c>
      <c r="S5">
        <v>4.9300000000000004E-3</v>
      </c>
      <c r="T5">
        <v>2.0000000000000002E-5</v>
      </c>
      <c r="U5">
        <v>4.2199999999999998E-3</v>
      </c>
      <c r="V5">
        <v>4.4900000000000001E-3</v>
      </c>
      <c r="W5">
        <v>6.6699999999999997E-3</v>
      </c>
      <c r="X5">
        <v>0</v>
      </c>
      <c r="Y5">
        <v>0</v>
      </c>
    </row>
    <row r="6" spans="1:26" x14ac:dyDescent="0.25">
      <c r="A6">
        <v>6.7529700000000004</v>
      </c>
      <c r="B6">
        <v>22.139330000000001</v>
      </c>
      <c r="C6">
        <v>9.9248999999999992</v>
      </c>
      <c r="D6">
        <v>10.12377</v>
      </c>
      <c r="E6">
        <v>18.094270000000002</v>
      </c>
      <c r="F6">
        <v>-1.18512</v>
      </c>
      <c r="G6">
        <v>2.623E-2</v>
      </c>
      <c r="H6">
        <v>0.58633000000000002</v>
      </c>
      <c r="I6">
        <v>0.57838000000000001</v>
      </c>
      <c r="J6">
        <v>-3.0244200000000001</v>
      </c>
      <c r="K6">
        <v>6.8059999999999996E-2</v>
      </c>
      <c r="L6">
        <v>-8.5720000000000005E-2</v>
      </c>
      <c r="M6">
        <v>-51.219259999999998</v>
      </c>
      <c r="N6">
        <v>-0.9859</v>
      </c>
      <c r="O6">
        <v>170.70317</v>
      </c>
      <c r="P6">
        <v>173.04893999999999</v>
      </c>
      <c r="Q6">
        <v>-16015.85053</v>
      </c>
      <c r="R6">
        <v>-4814.9040199999999</v>
      </c>
      <c r="S6">
        <v>4.9300000000000004E-3</v>
      </c>
      <c r="T6">
        <v>3.0000000000000001E-5</v>
      </c>
      <c r="U6">
        <v>4.2199999999999998E-3</v>
      </c>
      <c r="V6">
        <v>4.4999999999999997E-3</v>
      </c>
      <c r="W6">
        <v>6.6800000000000002E-3</v>
      </c>
      <c r="X6">
        <v>0</v>
      </c>
      <c r="Y6">
        <v>0</v>
      </c>
    </row>
    <row r="7" spans="1:26" x14ac:dyDescent="0.25">
      <c r="A7">
        <v>7.7542600000000004</v>
      </c>
      <c r="B7">
        <v>22.13458</v>
      </c>
      <c r="C7">
        <v>9.9298999999999999</v>
      </c>
      <c r="D7">
        <v>10.127190000000001</v>
      </c>
      <c r="E7">
        <v>18.092680000000001</v>
      </c>
      <c r="F7">
        <v>-1.18512</v>
      </c>
      <c r="G7">
        <v>2.7539999999999999E-2</v>
      </c>
      <c r="H7">
        <v>0.58831999999999995</v>
      </c>
      <c r="I7">
        <v>0.57777000000000001</v>
      </c>
      <c r="J7">
        <v>-3.0244200000000001</v>
      </c>
      <c r="K7">
        <v>6.9089999999999999E-2</v>
      </c>
      <c r="L7">
        <v>-8.5739999999999997E-2</v>
      </c>
      <c r="M7">
        <v>-51.179290000000002</v>
      </c>
      <c r="N7">
        <v>-0.97811999999999999</v>
      </c>
      <c r="O7">
        <v>170.52265</v>
      </c>
      <c r="P7">
        <v>173.63477</v>
      </c>
      <c r="Q7">
        <v>-16014.588470000001</v>
      </c>
      <c r="R7">
        <v>-4815.4628199999997</v>
      </c>
      <c r="S7">
        <v>4.9199999999999999E-3</v>
      </c>
      <c r="T7">
        <v>3.0000000000000001E-5</v>
      </c>
      <c r="U7">
        <v>4.2199999999999998E-3</v>
      </c>
      <c r="V7">
        <v>4.5300000000000002E-3</v>
      </c>
      <c r="W7">
        <v>6.6899999999999998E-3</v>
      </c>
      <c r="X7">
        <v>0</v>
      </c>
      <c r="Y7">
        <v>0</v>
      </c>
    </row>
    <row r="8" spans="1:26" x14ac:dyDescent="0.25">
      <c r="A8">
        <v>8.7576000000000001</v>
      </c>
      <c r="B8">
        <v>22.130199999999999</v>
      </c>
      <c r="C8">
        <v>9.9334799999999994</v>
      </c>
      <c r="D8">
        <v>10.13161</v>
      </c>
      <c r="E8">
        <v>18.090250000000001</v>
      </c>
      <c r="F8">
        <v>-1.18512</v>
      </c>
      <c r="G8">
        <v>2.6450000000000001E-2</v>
      </c>
      <c r="H8">
        <v>0.58840999999999999</v>
      </c>
      <c r="I8">
        <v>0.58130999999999999</v>
      </c>
      <c r="J8">
        <v>-3.0244200000000001</v>
      </c>
      <c r="K8">
        <v>6.8779999999999994E-2</v>
      </c>
      <c r="L8">
        <v>-8.5699999999999998E-2</v>
      </c>
      <c r="M8">
        <v>-51.154519999999998</v>
      </c>
      <c r="N8">
        <v>-0.98221999999999998</v>
      </c>
      <c r="O8">
        <v>171.56612999999999</v>
      </c>
      <c r="P8">
        <v>173.66129000000001</v>
      </c>
      <c r="Q8">
        <v>-16013.234200000001</v>
      </c>
      <c r="R8">
        <v>-4815.9931800000004</v>
      </c>
      <c r="S8">
        <v>4.9300000000000004E-3</v>
      </c>
      <c r="T8">
        <v>3.0000000000000001E-5</v>
      </c>
      <c r="U8">
        <v>4.2199999999999998E-3</v>
      </c>
      <c r="V8">
        <v>4.5100000000000001E-3</v>
      </c>
      <c r="W8">
        <v>6.6899999999999998E-3</v>
      </c>
      <c r="X8">
        <v>0</v>
      </c>
      <c r="Y8">
        <v>0</v>
      </c>
    </row>
    <row r="9" spans="1:26" x14ac:dyDescent="0.25">
      <c r="A9">
        <v>9.7589299999999994</v>
      </c>
      <c r="B9">
        <v>22.12595</v>
      </c>
      <c r="C9">
        <v>9.9373799999999992</v>
      </c>
      <c r="D9">
        <v>10.13462</v>
      </c>
      <c r="E9">
        <v>18.089030000000001</v>
      </c>
      <c r="F9">
        <v>-1.18512</v>
      </c>
      <c r="G9">
        <v>2.6769999999999999E-2</v>
      </c>
      <c r="H9">
        <v>0.59</v>
      </c>
      <c r="I9">
        <v>0.58418999999999999</v>
      </c>
      <c r="J9">
        <v>-3.0244200000000001</v>
      </c>
      <c r="K9">
        <v>6.7830000000000001E-2</v>
      </c>
      <c r="L9">
        <v>-8.5760000000000003E-2</v>
      </c>
      <c r="M9">
        <v>-51.116100000000003</v>
      </c>
      <c r="N9">
        <v>-0.97782000000000002</v>
      </c>
      <c r="O9">
        <v>172.41593</v>
      </c>
      <c r="P9">
        <v>174.1318</v>
      </c>
      <c r="Q9">
        <v>-16012.14669</v>
      </c>
      <c r="R9">
        <v>-4816.4511400000001</v>
      </c>
      <c r="S9">
        <v>4.9300000000000004E-3</v>
      </c>
      <c r="T9">
        <v>2.0000000000000002E-5</v>
      </c>
      <c r="U9">
        <v>4.2199999999999998E-3</v>
      </c>
      <c r="V9">
        <v>4.5100000000000001E-3</v>
      </c>
      <c r="W9">
        <v>6.6899999999999998E-3</v>
      </c>
      <c r="X9">
        <v>0</v>
      </c>
      <c r="Y9">
        <v>0</v>
      </c>
    </row>
    <row r="10" spans="1:26" x14ac:dyDescent="0.25">
      <c r="A10">
        <v>10.75925</v>
      </c>
      <c r="B10">
        <v>22.12153</v>
      </c>
      <c r="C10">
        <v>9.9413</v>
      </c>
      <c r="D10">
        <v>10.13926</v>
      </c>
      <c r="E10">
        <v>18.08792</v>
      </c>
      <c r="F10">
        <v>-1.18512</v>
      </c>
      <c r="G10">
        <v>2.623E-2</v>
      </c>
      <c r="H10">
        <v>0.59141999999999995</v>
      </c>
      <c r="I10">
        <v>0.58223000000000003</v>
      </c>
      <c r="J10">
        <v>-3.0244200000000001</v>
      </c>
      <c r="K10">
        <v>6.8419999999999995E-2</v>
      </c>
      <c r="L10">
        <v>-8.5760000000000003E-2</v>
      </c>
      <c r="M10">
        <v>-51.074109999999997</v>
      </c>
      <c r="N10">
        <v>-0.98141999999999996</v>
      </c>
      <c r="O10">
        <v>171.83852999999999</v>
      </c>
      <c r="P10">
        <v>174.54974000000001</v>
      </c>
      <c r="Q10">
        <v>-16011.047930000001</v>
      </c>
      <c r="R10">
        <v>-4817.0189099999998</v>
      </c>
      <c r="S10">
        <v>4.9300000000000004E-3</v>
      </c>
      <c r="T10">
        <v>2.0000000000000002E-5</v>
      </c>
      <c r="U10">
        <v>4.2199999999999998E-3</v>
      </c>
      <c r="V10">
        <v>4.4999999999999997E-3</v>
      </c>
      <c r="W10">
        <v>6.7000000000000002E-3</v>
      </c>
      <c r="X10">
        <v>0</v>
      </c>
      <c r="Y10">
        <v>0</v>
      </c>
    </row>
    <row r="11" spans="1:26" x14ac:dyDescent="0.25">
      <c r="A11">
        <v>11.75957</v>
      </c>
      <c r="B11">
        <v>22.117149999999999</v>
      </c>
      <c r="C11">
        <v>9.9450699999999994</v>
      </c>
      <c r="D11">
        <v>10.143409999999999</v>
      </c>
      <c r="E11">
        <v>18.08643</v>
      </c>
      <c r="F11">
        <v>-1.18512</v>
      </c>
      <c r="G11">
        <v>2.6839999999999999E-2</v>
      </c>
      <c r="H11">
        <v>0.59045000000000003</v>
      </c>
      <c r="I11">
        <v>0.58245999999999998</v>
      </c>
      <c r="J11">
        <v>-3.0244200000000001</v>
      </c>
      <c r="K11">
        <v>6.9000000000000006E-2</v>
      </c>
      <c r="L11">
        <v>-8.5760000000000003E-2</v>
      </c>
      <c r="M11">
        <v>-51.037480000000002</v>
      </c>
      <c r="N11">
        <v>-0.98331000000000002</v>
      </c>
      <c r="O11">
        <v>171.90805</v>
      </c>
      <c r="P11">
        <v>174.26591999999999</v>
      </c>
      <c r="Q11">
        <v>-16009.87811</v>
      </c>
      <c r="R11">
        <v>-4817.5442700000003</v>
      </c>
      <c r="S11">
        <v>4.9300000000000004E-3</v>
      </c>
      <c r="T11">
        <v>2.0000000000000002E-5</v>
      </c>
      <c r="U11">
        <v>4.2199999999999998E-3</v>
      </c>
      <c r="V11">
        <v>4.5199999999999997E-3</v>
      </c>
      <c r="W11">
        <v>6.7000000000000002E-3</v>
      </c>
      <c r="X11">
        <v>0</v>
      </c>
      <c r="Y11">
        <v>0</v>
      </c>
    </row>
    <row r="12" spans="1:26" x14ac:dyDescent="0.25">
      <c r="A12">
        <v>12.76286</v>
      </c>
      <c r="B12">
        <v>22.111689999999999</v>
      </c>
      <c r="C12">
        <v>9.9489999999999998</v>
      </c>
      <c r="D12">
        <v>10.14781</v>
      </c>
      <c r="E12">
        <v>18.08474</v>
      </c>
      <c r="F12">
        <v>-1.18512</v>
      </c>
      <c r="G12">
        <v>2.579E-2</v>
      </c>
      <c r="H12">
        <v>0.58830000000000005</v>
      </c>
      <c r="I12">
        <v>0.57886000000000004</v>
      </c>
      <c r="J12">
        <v>-3.0244200000000001</v>
      </c>
      <c r="K12">
        <v>6.8659999999999999E-2</v>
      </c>
      <c r="L12">
        <v>-8.5680000000000006E-2</v>
      </c>
      <c r="M12">
        <v>-50.989699999999999</v>
      </c>
      <c r="N12">
        <v>-0.98562000000000005</v>
      </c>
      <c r="O12">
        <v>170.84294</v>
      </c>
      <c r="P12">
        <v>173.62927999999999</v>
      </c>
      <c r="Q12">
        <v>-16008.456410000001</v>
      </c>
      <c r="R12">
        <v>-4818.0962</v>
      </c>
      <c r="S12">
        <v>4.9300000000000004E-3</v>
      </c>
      <c r="T12">
        <v>3.0000000000000001E-5</v>
      </c>
      <c r="U12">
        <v>4.2199999999999998E-3</v>
      </c>
      <c r="V12">
        <v>4.4999999999999997E-3</v>
      </c>
      <c r="W12">
        <v>6.6899999999999998E-3</v>
      </c>
      <c r="X12">
        <v>0</v>
      </c>
      <c r="Y12">
        <v>0</v>
      </c>
    </row>
    <row r="13" spans="1:26" x14ac:dyDescent="0.25">
      <c r="A13">
        <v>13.76418</v>
      </c>
      <c r="B13">
        <v>22.106860000000001</v>
      </c>
      <c r="C13">
        <v>9.9533699999999996</v>
      </c>
      <c r="D13">
        <v>10.15133</v>
      </c>
      <c r="E13">
        <v>18.08426</v>
      </c>
      <c r="F13">
        <v>-1.18512</v>
      </c>
      <c r="G13">
        <v>2.6169999999999999E-2</v>
      </c>
      <c r="H13">
        <v>0.58653</v>
      </c>
      <c r="I13">
        <v>0.57796999999999998</v>
      </c>
      <c r="J13">
        <v>-3.0244200000000001</v>
      </c>
      <c r="K13">
        <v>6.88E-2</v>
      </c>
      <c r="L13">
        <v>-8.5709999999999995E-2</v>
      </c>
      <c r="M13">
        <v>-50.934579999999997</v>
      </c>
      <c r="N13">
        <v>-0.98141999999999996</v>
      </c>
      <c r="O13">
        <v>170.58121</v>
      </c>
      <c r="P13">
        <v>173.107</v>
      </c>
      <c r="Q13">
        <v>-16007.400949999999</v>
      </c>
      <c r="R13">
        <v>-4818.62</v>
      </c>
      <c r="S13">
        <v>4.9199999999999999E-3</v>
      </c>
      <c r="T13">
        <v>3.0000000000000001E-5</v>
      </c>
      <c r="U13">
        <v>4.2199999999999998E-3</v>
      </c>
      <c r="V13">
        <v>4.4999999999999997E-3</v>
      </c>
      <c r="W13">
        <v>6.6800000000000002E-3</v>
      </c>
      <c r="X13">
        <v>0</v>
      </c>
      <c r="Y13">
        <v>0</v>
      </c>
    </row>
    <row r="14" spans="1:26" x14ac:dyDescent="0.25">
      <c r="A14">
        <v>14.7675</v>
      </c>
      <c r="B14">
        <v>22.101769999999998</v>
      </c>
      <c r="C14">
        <v>9.9570500000000006</v>
      </c>
      <c r="D14">
        <v>10.15409</v>
      </c>
      <c r="E14">
        <v>18.082740000000001</v>
      </c>
      <c r="F14">
        <v>-1.18512</v>
      </c>
      <c r="G14">
        <v>2.5219999999999999E-2</v>
      </c>
      <c r="H14">
        <v>0.58401999999999998</v>
      </c>
      <c r="I14">
        <v>0.57538999999999996</v>
      </c>
      <c r="J14">
        <v>-3.0244200000000001</v>
      </c>
      <c r="K14">
        <v>6.8930000000000005E-2</v>
      </c>
      <c r="L14">
        <v>-8.5699999999999998E-2</v>
      </c>
      <c r="M14">
        <v>-50.889360000000003</v>
      </c>
      <c r="N14">
        <v>-0.97682000000000002</v>
      </c>
      <c r="O14">
        <v>169.82088999999999</v>
      </c>
      <c r="P14">
        <v>172.36761999999999</v>
      </c>
      <c r="Q14">
        <v>-16006.0872</v>
      </c>
      <c r="R14">
        <v>-4819.0472300000001</v>
      </c>
      <c r="S14">
        <v>4.9199999999999999E-3</v>
      </c>
      <c r="T14">
        <v>3.0000000000000001E-5</v>
      </c>
      <c r="U14">
        <v>4.2199999999999998E-3</v>
      </c>
      <c r="V14">
        <v>4.4799999999999996E-3</v>
      </c>
      <c r="W14">
        <v>6.6699999999999997E-3</v>
      </c>
      <c r="X14">
        <v>0</v>
      </c>
      <c r="Y14">
        <v>0</v>
      </c>
    </row>
    <row r="15" spans="1:26" x14ac:dyDescent="0.25">
      <c r="A15">
        <v>15.76984</v>
      </c>
      <c r="B15">
        <v>22.096579999999999</v>
      </c>
      <c r="C15">
        <v>9.9605899999999998</v>
      </c>
      <c r="D15">
        <v>10.15798</v>
      </c>
      <c r="E15">
        <v>18.081009999999999</v>
      </c>
      <c r="F15">
        <v>-1.18512</v>
      </c>
      <c r="G15">
        <v>2.649E-2</v>
      </c>
      <c r="H15">
        <v>0.58369000000000004</v>
      </c>
      <c r="I15">
        <v>0.57391999999999999</v>
      </c>
      <c r="J15">
        <v>-3.0244200000000001</v>
      </c>
      <c r="K15">
        <v>6.8709999999999993E-2</v>
      </c>
      <c r="L15">
        <v>-8.5750000000000007E-2</v>
      </c>
      <c r="M15">
        <v>-50.845489999999998</v>
      </c>
      <c r="N15">
        <v>-0.97860000000000003</v>
      </c>
      <c r="O15">
        <v>169.38525999999999</v>
      </c>
      <c r="P15">
        <v>172.27023</v>
      </c>
      <c r="Q15">
        <v>-16004.71047</v>
      </c>
      <c r="R15">
        <v>-4819.5398699999996</v>
      </c>
      <c r="S15">
        <v>4.9199999999999999E-3</v>
      </c>
      <c r="T15">
        <v>2.0000000000000002E-5</v>
      </c>
      <c r="U15">
        <v>4.2199999999999998E-3</v>
      </c>
      <c r="V15">
        <v>4.5100000000000001E-3</v>
      </c>
      <c r="W15">
        <v>6.6600000000000001E-3</v>
      </c>
      <c r="X15">
        <v>0</v>
      </c>
      <c r="Y15">
        <v>0</v>
      </c>
    </row>
    <row r="16" spans="1:26" x14ac:dyDescent="0.25">
      <c r="A16">
        <v>16.771159999999998</v>
      </c>
      <c r="B16">
        <v>22.09008</v>
      </c>
      <c r="C16">
        <v>9.9635800000000003</v>
      </c>
      <c r="D16">
        <v>10.162140000000001</v>
      </c>
      <c r="E16">
        <v>18.07882</v>
      </c>
      <c r="F16">
        <v>-1.18512</v>
      </c>
      <c r="G16">
        <v>2.6239999999999999E-2</v>
      </c>
      <c r="H16">
        <v>0.57998000000000005</v>
      </c>
      <c r="I16">
        <v>0.57101000000000002</v>
      </c>
      <c r="J16">
        <v>-3.0244200000000001</v>
      </c>
      <c r="K16">
        <v>6.7699999999999996E-2</v>
      </c>
      <c r="L16">
        <v>-8.5650000000000004E-2</v>
      </c>
      <c r="M16">
        <v>-50.790930000000003</v>
      </c>
      <c r="N16">
        <v>-0.98440000000000005</v>
      </c>
      <c r="O16">
        <v>168.52753999999999</v>
      </c>
      <c r="P16">
        <v>171.17559</v>
      </c>
      <c r="Q16">
        <v>-16002.981599999999</v>
      </c>
      <c r="R16">
        <v>-4820.0145499999999</v>
      </c>
      <c r="S16">
        <v>4.9100000000000003E-3</v>
      </c>
      <c r="T16">
        <v>3.0000000000000001E-5</v>
      </c>
      <c r="U16">
        <v>4.2199999999999998E-3</v>
      </c>
      <c r="V16">
        <v>4.4999999999999997E-3</v>
      </c>
      <c r="W16">
        <v>6.6499999999999997E-3</v>
      </c>
      <c r="X16">
        <v>0</v>
      </c>
      <c r="Y16">
        <v>0</v>
      </c>
    </row>
    <row r="17" spans="1:25" x14ac:dyDescent="0.25">
      <c r="A17">
        <v>17.77345</v>
      </c>
      <c r="B17">
        <v>22.084399999999999</v>
      </c>
      <c r="C17">
        <v>9.9677299999999995</v>
      </c>
      <c r="D17">
        <v>10.164809999999999</v>
      </c>
      <c r="E17">
        <v>18.07638</v>
      </c>
      <c r="F17">
        <v>-1.18512</v>
      </c>
      <c r="G17">
        <v>2.5530000000000001E-2</v>
      </c>
      <c r="H17">
        <v>0.57899999999999996</v>
      </c>
      <c r="I17">
        <v>0.57133999999999996</v>
      </c>
      <c r="J17">
        <v>-3.0244200000000001</v>
      </c>
      <c r="K17">
        <v>6.837E-2</v>
      </c>
      <c r="L17">
        <v>-8.5739999999999997E-2</v>
      </c>
      <c r="M17">
        <v>-50.749870000000001</v>
      </c>
      <c r="N17">
        <v>-0.97704999999999997</v>
      </c>
      <c r="O17">
        <v>168.62554</v>
      </c>
      <c r="P17">
        <v>170.88532000000001</v>
      </c>
      <c r="Q17">
        <v>-16001.368539999999</v>
      </c>
      <c r="R17">
        <v>-4820.4662399999997</v>
      </c>
      <c r="S17">
        <v>4.9100000000000003E-3</v>
      </c>
      <c r="T17">
        <v>2.0000000000000002E-5</v>
      </c>
      <c r="U17">
        <v>4.2199999999999998E-3</v>
      </c>
      <c r="V17">
        <v>4.4900000000000001E-3</v>
      </c>
      <c r="W17">
        <v>6.6400000000000001E-3</v>
      </c>
      <c r="X17">
        <v>0</v>
      </c>
      <c r="Y17">
        <v>0</v>
      </c>
    </row>
    <row r="18" spans="1:25" x14ac:dyDescent="0.25">
      <c r="A18">
        <v>18.7758</v>
      </c>
      <c r="B18">
        <v>22.078410000000002</v>
      </c>
      <c r="C18">
        <v>9.97133</v>
      </c>
      <c r="D18">
        <v>10.16835</v>
      </c>
      <c r="E18">
        <v>18.07319</v>
      </c>
      <c r="F18">
        <v>-1.18512</v>
      </c>
      <c r="G18">
        <v>2.6599999999999999E-2</v>
      </c>
      <c r="H18">
        <v>0.57723999999999998</v>
      </c>
      <c r="I18">
        <v>0.57272999999999996</v>
      </c>
      <c r="J18">
        <v>-3.0244200000000001</v>
      </c>
      <c r="K18">
        <v>6.8940000000000001E-2</v>
      </c>
      <c r="L18">
        <v>-8.5739999999999997E-2</v>
      </c>
      <c r="M18">
        <v>-50.714390000000002</v>
      </c>
      <c r="N18">
        <v>-0.97677999999999998</v>
      </c>
      <c r="O18">
        <v>169.03630000000001</v>
      </c>
      <c r="P18">
        <v>170.36671000000001</v>
      </c>
      <c r="Q18">
        <v>-15999.543589999999</v>
      </c>
      <c r="R18">
        <v>-4820.9402899999995</v>
      </c>
      <c r="S18">
        <v>4.9199999999999999E-3</v>
      </c>
      <c r="T18">
        <v>3.0000000000000001E-5</v>
      </c>
      <c r="U18">
        <v>4.2199999999999998E-3</v>
      </c>
      <c r="V18">
        <v>4.5100000000000001E-3</v>
      </c>
      <c r="W18">
        <v>6.6299999999999996E-3</v>
      </c>
      <c r="X18">
        <v>0</v>
      </c>
      <c r="Y18">
        <v>0</v>
      </c>
    </row>
    <row r="19" spans="1:25" x14ac:dyDescent="0.25">
      <c r="A19">
        <v>19.775130000000001</v>
      </c>
      <c r="B19">
        <v>22.072880000000001</v>
      </c>
      <c r="C19">
        <v>9.9746400000000008</v>
      </c>
      <c r="D19">
        <v>10.17229</v>
      </c>
      <c r="E19">
        <v>18.068840000000002</v>
      </c>
      <c r="F19">
        <v>-1.18512</v>
      </c>
      <c r="G19">
        <v>2.6610000000000002E-2</v>
      </c>
      <c r="H19">
        <v>0.57489000000000001</v>
      </c>
      <c r="I19">
        <v>0.56779000000000002</v>
      </c>
      <c r="J19">
        <v>-3.0244200000000001</v>
      </c>
      <c r="K19">
        <v>6.8970000000000004E-2</v>
      </c>
      <c r="L19">
        <v>-8.5739999999999997E-2</v>
      </c>
      <c r="M19">
        <v>-50.69943</v>
      </c>
      <c r="N19">
        <v>-0.97987999999999997</v>
      </c>
      <c r="O19">
        <v>167.57730000000001</v>
      </c>
      <c r="P19">
        <v>169.67114000000001</v>
      </c>
      <c r="Q19">
        <v>-15997.578079999999</v>
      </c>
      <c r="R19">
        <v>-4821.4211400000004</v>
      </c>
      <c r="S19">
        <v>4.9100000000000003E-3</v>
      </c>
      <c r="T19">
        <v>3.0000000000000001E-5</v>
      </c>
      <c r="U19">
        <v>4.2199999999999998E-3</v>
      </c>
      <c r="V19">
        <v>4.5100000000000001E-3</v>
      </c>
      <c r="W19">
        <v>6.62E-3</v>
      </c>
      <c r="X19">
        <v>0</v>
      </c>
      <c r="Y19">
        <v>0</v>
      </c>
    </row>
    <row r="20" spans="1:25" x14ac:dyDescent="0.25">
      <c r="A20">
        <v>20.777450000000002</v>
      </c>
      <c r="B20">
        <v>22.066939999999999</v>
      </c>
      <c r="C20">
        <v>9.9791500000000006</v>
      </c>
      <c r="D20">
        <v>10.17534</v>
      </c>
      <c r="E20">
        <v>18.064689999999999</v>
      </c>
      <c r="F20">
        <v>-1.18512</v>
      </c>
      <c r="G20">
        <v>2.691E-2</v>
      </c>
      <c r="H20">
        <v>0.57260999999999995</v>
      </c>
      <c r="I20">
        <v>0.56486000000000003</v>
      </c>
      <c r="J20">
        <v>-3.0244200000000001</v>
      </c>
      <c r="K20">
        <v>6.9839999999999999E-2</v>
      </c>
      <c r="L20">
        <v>-8.5750000000000007E-2</v>
      </c>
      <c r="M20">
        <v>-50.676729999999999</v>
      </c>
      <c r="N20">
        <v>-0.97263999999999995</v>
      </c>
      <c r="O20">
        <v>166.71124</v>
      </c>
      <c r="P20">
        <v>168.99834000000001</v>
      </c>
      <c r="Q20">
        <v>-15995.57185</v>
      </c>
      <c r="R20">
        <v>-4821.9230200000002</v>
      </c>
      <c r="S20">
        <v>4.8999999999999998E-3</v>
      </c>
      <c r="T20">
        <v>2.0000000000000002E-5</v>
      </c>
      <c r="U20">
        <v>4.2199999999999998E-3</v>
      </c>
      <c r="V20">
        <v>4.5199999999999997E-3</v>
      </c>
      <c r="W20">
        <v>6.6100000000000004E-3</v>
      </c>
      <c r="X20">
        <v>0</v>
      </c>
      <c r="Y20">
        <v>0</v>
      </c>
    </row>
    <row r="21" spans="1:25" x14ac:dyDescent="0.25">
      <c r="A21">
        <v>21.779769999999999</v>
      </c>
      <c r="B21">
        <v>22.061579999999999</v>
      </c>
      <c r="C21">
        <v>9.9830400000000008</v>
      </c>
      <c r="D21">
        <v>10.178369999999999</v>
      </c>
      <c r="E21">
        <v>18.061260000000001</v>
      </c>
      <c r="F21">
        <v>-1.18512</v>
      </c>
      <c r="G21">
        <v>2.5559999999999999E-2</v>
      </c>
      <c r="H21">
        <v>0.56977</v>
      </c>
      <c r="I21">
        <v>0.5645</v>
      </c>
      <c r="J21">
        <v>-3.0244200000000001</v>
      </c>
      <c r="K21">
        <v>6.9449999999999998E-2</v>
      </c>
      <c r="L21">
        <v>-8.5760000000000003E-2</v>
      </c>
      <c r="M21">
        <v>-50.652180000000001</v>
      </c>
      <c r="N21">
        <v>-0.96833000000000002</v>
      </c>
      <c r="O21">
        <v>166.60708</v>
      </c>
      <c r="P21">
        <v>168.16198</v>
      </c>
      <c r="Q21">
        <v>-15993.825779999999</v>
      </c>
      <c r="R21">
        <v>-4822.3827099999999</v>
      </c>
      <c r="S21">
        <v>4.8999999999999998E-3</v>
      </c>
      <c r="T21">
        <v>2.0000000000000002E-5</v>
      </c>
      <c r="U21">
        <v>4.2199999999999998E-3</v>
      </c>
      <c r="V21">
        <v>4.4900000000000001E-3</v>
      </c>
      <c r="W21">
        <v>6.6E-3</v>
      </c>
      <c r="X21">
        <v>0</v>
      </c>
      <c r="Y21">
        <v>0</v>
      </c>
    </row>
    <row r="22" spans="1:25" x14ac:dyDescent="0.25">
      <c r="A22">
        <v>22.780090000000001</v>
      </c>
      <c r="B22">
        <v>22.055250000000001</v>
      </c>
      <c r="C22">
        <v>9.9862900000000003</v>
      </c>
      <c r="D22">
        <v>10.182359999999999</v>
      </c>
      <c r="E22">
        <v>18.056979999999999</v>
      </c>
      <c r="F22">
        <v>-1.18512</v>
      </c>
      <c r="G22">
        <v>2.588E-2</v>
      </c>
      <c r="H22">
        <v>0.56659999999999999</v>
      </c>
      <c r="I22">
        <v>0.55927000000000004</v>
      </c>
      <c r="J22">
        <v>-3.0244200000000001</v>
      </c>
      <c r="K22">
        <v>6.9959999999999994E-2</v>
      </c>
      <c r="L22">
        <v>-8.5769999999999999E-2</v>
      </c>
      <c r="M22">
        <v>-50.626199999999997</v>
      </c>
      <c r="N22">
        <v>-0.97206999999999999</v>
      </c>
      <c r="O22">
        <v>165.06125</v>
      </c>
      <c r="P22">
        <v>167.2268</v>
      </c>
      <c r="Q22">
        <v>-15991.717549999999</v>
      </c>
      <c r="R22">
        <v>-4822.8630700000003</v>
      </c>
      <c r="S22">
        <v>4.8900000000000002E-3</v>
      </c>
      <c r="T22">
        <v>2.0000000000000002E-5</v>
      </c>
      <c r="U22">
        <v>4.2199999999999998E-3</v>
      </c>
      <c r="V22">
        <v>4.4999999999999997E-3</v>
      </c>
      <c r="W22">
        <v>6.5900000000000004E-3</v>
      </c>
      <c r="X22">
        <v>0</v>
      </c>
      <c r="Y22">
        <v>0</v>
      </c>
    </row>
    <row r="23" spans="1:25" x14ac:dyDescent="0.25">
      <c r="A23">
        <v>23.782409999999999</v>
      </c>
      <c r="B23">
        <v>22.049700000000001</v>
      </c>
      <c r="C23">
        <v>9.9894099999999995</v>
      </c>
      <c r="D23">
        <v>10.185779999999999</v>
      </c>
      <c r="E23">
        <v>18.05153</v>
      </c>
      <c r="F23">
        <v>-1.18512</v>
      </c>
      <c r="G23">
        <v>2.537E-2</v>
      </c>
      <c r="H23">
        <v>0.56401000000000001</v>
      </c>
      <c r="I23">
        <v>0.55667</v>
      </c>
      <c r="J23">
        <v>-3.0244200000000001</v>
      </c>
      <c r="K23">
        <v>6.8519999999999998E-2</v>
      </c>
      <c r="L23">
        <v>-8.5779999999999995E-2</v>
      </c>
      <c r="M23">
        <v>-50.624890000000001</v>
      </c>
      <c r="N23">
        <v>-0.97350999999999999</v>
      </c>
      <c r="O23">
        <v>164.29571999999999</v>
      </c>
      <c r="P23">
        <v>166.46011999999999</v>
      </c>
      <c r="Q23">
        <v>-15989.53141</v>
      </c>
      <c r="R23">
        <v>-4823.2973499999998</v>
      </c>
      <c r="S23">
        <v>4.8900000000000002E-3</v>
      </c>
      <c r="T23">
        <v>2.0000000000000002E-5</v>
      </c>
      <c r="U23">
        <v>4.2199999999999998E-3</v>
      </c>
      <c r="V23">
        <v>4.4900000000000001E-3</v>
      </c>
      <c r="W23">
        <v>6.5700000000000003E-3</v>
      </c>
      <c r="X23">
        <v>0</v>
      </c>
      <c r="Y23">
        <v>0</v>
      </c>
    </row>
    <row r="24" spans="1:25" x14ac:dyDescent="0.25">
      <c r="A24">
        <v>24.785730000000001</v>
      </c>
      <c r="B24">
        <v>22.04355</v>
      </c>
      <c r="C24">
        <v>9.9926200000000005</v>
      </c>
      <c r="D24">
        <v>10.1896</v>
      </c>
      <c r="E24">
        <v>18.045500000000001</v>
      </c>
      <c r="F24">
        <v>-1.18512</v>
      </c>
      <c r="G24">
        <v>2.579E-2</v>
      </c>
      <c r="H24">
        <v>0.56115000000000004</v>
      </c>
      <c r="I24">
        <v>0.55344000000000004</v>
      </c>
      <c r="J24">
        <v>-3.0244200000000001</v>
      </c>
      <c r="K24">
        <v>6.9360000000000005E-2</v>
      </c>
      <c r="L24">
        <v>-8.5769999999999999E-2</v>
      </c>
      <c r="M24">
        <v>-50.623379999999997</v>
      </c>
      <c r="N24">
        <v>-0.97655000000000003</v>
      </c>
      <c r="O24">
        <v>163.34109000000001</v>
      </c>
      <c r="P24">
        <v>165.61716999999999</v>
      </c>
      <c r="Q24">
        <v>-15987.10822</v>
      </c>
      <c r="R24">
        <v>-4823.76343</v>
      </c>
      <c r="S24">
        <v>4.8900000000000002E-3</v>
      </c>
      <c r="T24">
        <v>2.0000000000000002E-5</v>
      </c>
      <c r="U24">
        <v>4.2199999999999998E-3</v>
      </c>
      <c r="V24">
        <v>4.4999999999999997E-3</v>
      </c>
      <c r="W24">
        <v>6.5599999999999999E-3</v>
      </c>
      <c r="X24">
        <v>0</v>
      </c>
      <c r="Y24">
        <v>0</v>
      </c>
    </row>
    <row r="25" spans="1:25" x14ac:dyDescent="0.25">
      <c r="A25">
        <v>25.788039999999999</v>
      </c>
      <c r="B25">
        <v>22.036750000000001</v>
      </c>
      <c r="C25">
        <v>9.9960699999999996</v>
      </c>
      <c r="D25">
        <v>10.192769999999999</v>
      </c>
      <c r="E25">
        <v>18.04007</v>
      </c>
      <c r="F25">
        <v>-1.18512</v>
      </c>
      <c r="G25">
        <v>2.5600000000000001E-2</v>
      </c>
      <c r="H25">
        <v>0.55845</v>
      </c>
      <c r="I25">
        <v>0.5464</v>
      </c>
      <c r="J25">
        <v>-3.0244200000000001</v>
      </c>
      <c r="K25">
        <v>6.8870000000000001E-2</v>
      </c>
      <c r="L25">
        <v>-8.5750000000000007E-2</v>
      </c>
      <c r="M25">
        <v>-50.606020000000001</v>
      </c>
      <c r="N25">
        <v>-0.97516999999999998</v>
      </c>
      <c r="O25">
        <v>161.26285999999999</v>
      </c>
      <c r="P25">
        <v>164.81917000000001</v>
      </c>
      <c r="Q25">
        <v>-15984.68029</v>
      </c>
      <c r="R25">
        <v>-4824.2026100000003</v>
      </c>
      <c r="S25">
        <v>4.8700000000000002E-3</v>
      </c>
      <c r="T25">
        <v>2.0000000000000002E-5</v>
      </c>
      <c r="U25">
        <v>4.2199999999999998E-3</v>
      </c>
      <c r="V25">
        <v>4.4900000000000001E-3</v>
      </c>
      <c r="W25">
        <v>6.5500000000000003E-3</v>
      </c>
      <c r="X25">
        <v>0</v>
      </c>
      <c r="Y25">
        <v>0</v>
      </c>
    </row>
    <row r="26" spans="1:25" x14ac:dyDescent="0.25">
      <c r="A26">
        <v>26.789370000000002</v>
      </c>
      <c r="B26">
        <v>22.030819999999999</v>
      </c>
      <c r="C26">
        <v>9.9991900000000005</v>
      </c>
      <c r="D26">
        <v>10.19519</v>
      </c>
      <c r="E26">
        <v>18.034109999999998</v>
      </c>
      <c r="F26">
        <v>-1.18512</v>
      </c>
      <c r="G26">
        <v>2.6409999999999999E-2</v>
      </c>
      <c r="H26">
        <v>0.55493999999999999</v>
      </c>
      <c r="I26">
        <v>0.54557</v>
      </c>
      <c r="J26">
        <v>-3.0244200000000001</v>
      </c>
      <c r="K26">
        <v>6.8570000000000006E-2</v>
      </c>
      <c r="L26">
        <v>-8.5790000000000005E-2</v>
      </c>
      <c r="M26">
        <v>-50.60633</v>
      </c>
      <c r="N26">
        <v>-0.97167999999999999</v>
      </c>
      <c r="O26">
        <v>161.01971</v>
      </c>
      <c r="P26">
        <v>163.78507999999999</v>
      </c>
      <c r="Q26">
        <v>-15982.31566</v>
      </c>
      <c r="R26">
        <v>-4824.5709699999998</v>
      </c>
      <c r="S26">
        <v>4.8700000000000002E-3</v>
      </c>
      <c r="T26">
        <v>2.0000000000000002E-5</v>
      </c>
      <c r="U26">
        <v>4.2199999999999998E-3</v>
      </c>
      <c r="V26">
        <v>4.5100000000000001E-3</v>
      </c>
      <c r="W26">
        <v>6.5300000000000002E-3</v>
      </c>
      <c r="X26">
        <v>0</v>
      </c>
      <c r="Y26">
        <v>0</v>
      </c>
    </row>
    <row r="27" spans="1:25" x14ac:dyDescent="0.25">
      <c r="A27">
        <v>27.790690000000001</v>
      </c>
      <c r="B27">
        <v>22.025169999999999</v>
      </c>
      <c r="C27">
        <v>10.00244</v>
      </c>
      <c r="D27">
        <v>10.199120000000001</v>
      </c>
      <c r="E27">
        <v>18.028009999999998</v>
      </c>
      <c r="F27">
        <v>-1.18512</v>
      </c>
      <c r="G27">
        <v>2.6190000000000001E-2</v>
      </c>
      <c r="H27">
        <v>0.55608000000000002</v>
      </c>
      <c r="I27">
        <v>0.55025000000000002</v>
      </c>
      <c r="J27">
        <v>-3.0244200000000001</v>
      </c>
      <c r="K27">
        <v>6.8159999999999998E-2</v>
      </c>
      <c r="L27">
        <v>-8.5730000000000001E-2</v>
      </c>
      <c r="M27">
        <v>-50.612020000000001</v>
      </c>
      <c r="N27">
        <v>-0.97506000000000004</v>
      </c>
      <c r="O27">
        <v>162.40141</v>
      </c>
      <c r="P27">
        <v>164.12097</v>
      </c>
      <c r="Q27">
        <v>-15979.980250000001</v>
      </c>
      <c r="R27">
        <v>-4825.0480600000001</v>
      </c>
      <c r="S27">
        <v>4.8799999999999998E-3</v>
      </c>
      <c r="T27">
        <v>3.0000000000000001E-5</v>
      </c>
      <c r="U27">
        <v>4.2199999999999998E-3</v>
      </c>
      <c r="V27">
        <v>4.4999999999999997E-3</v>
      </c>
      <c r="W27">
        <v>6.5399999999999998E-3</v>
      </c>
      <c r="X27">
        <v>0</v>
      </c>
      <c r="Y27">
        <v>0</v>
      </c>
    </row>
    <row r="28" spans="1:25" x14ac:dyDescent="0.25">
      <c r="A28">
        <v>28.794</v>
      </c>
      <c r="B28">
        <v>22.020119999999999</v>
      </c>
      <c r="C28">
        <v>10.005660000000001</v>
      </c>
      <c r="D28">
        <v>10.20233</v>
      </c>
      <c r="E28">
        <v>18.021509999999999</v>
      </c>
      <c r="F28">
        <v>-1.18512</v>
      </c>
      <c r="G28">
        <v>2.589E-2</v>
      </c>
      <c r="H28">
        <v>0.56084999999999996</v>
      </c>
      <c r="I28">
        <v>0.55159000000000002</v>
      </c>
      <c r="J28">
        <v>-3.0244200000000001</v>
      </c>
      <c r="K28">
        <v>6.9500000000000006E-2</v>
      </c>
      <c r="L28">
        <v>-8.5779999999999995E-2</v>
      </c>
      <c r="M28">
        <v>-50.63035</v>
      </c>
      <c r="N28">
        <v>-0.97504000000000002</v>
      </c>
      <c r="O28">
        <v>162.79465999999999</v>
      </c>
      <c r="P28">
        <v>165.52726000000001</v>
      </c>
      <c r="Q28">
        <v>-15977.68535</v>
      </c>
      <c r="R28">
        <v>-4825.4748799999998</v>
      </c>
      <c r="S28">
        <v>4.8799999999999998E-3</v>
      </c>
      <c r="T28">
        <v>2.0000000000000002E-5</v>
      </c>
      <c r="U28">
        <v>4.2199999999999998E-3</v>
      </c>
      <c r="V28">
        <v>4.4999999999999997E-3</v>
      </c>
      <c r="W28">
        <v>6.5599999999999999E-3</v>
      </c>
      <c r="X28">
        <v>0</v>
      </c>
      <c r="Y28">
        <v>0</v>
      </c>
    </row>
    <row r="29" spans="1:25" x14ac:dyDescent="0.25">
      <c r="A29">
        <v>29.79533</v>
      </c>
      <c r="B29">
        <v>22.015170000000001</v>
      </c>
      <c r="C29">
        <v>10.008699999999999</v>
      </c>
      <c r="D29">
        <v>10.205719999999999</v>
      </c>
      <c r="E29">
        <v>18.015499999999999</v>
      </c>
      <c r="F29">
        <v>-1.18512</v>
      </c>
      <c r="G29">
        <v>2.639E-2</v>
      </c>
      <c r="H29">
        <v>0.56508999999999998</v>
      </c>
      <c r="I29">
        <v>0.55840999999999996</v>
      </c>
      <c r="J29">
        <v>-3.0244200000000001</v>
      </c>
      <c r="K29">
        <v>6.8440000000000001E-2</v>
      </c>
      <c r="L29">
        <v>-8.5690000000000002E-2</v>
      </c>
      <c r="M29">
        <v>-50.643599999999999</v>
      </c>
      <c r="N29">
        <v>-0.97672999999999999</v>
      </c>
      <c r="O29">
        <v>164.80757</v>
      </c>
      <c r="P29">
        <v>166.78104999999999</v>
      </c>
      <c r="Q29">
        <v>-15975.5093</v>
      </c>
      <c r="R29">
        <v>-4825.9017999999996</v>
      </c>
      <c r="S29">
        <v>4.8900000000000002E-3</v>
      </c>
      <c r="T29">
        <v>3.0000000000000001E-5</v>
      </c>
      <c r="U29">
        <v>4.2199999999999998E-3</v>
      </c>
      <c r="V29">
        <v>4.5100000000000001E-3</v>
      </c>
      <c r="W29">
        <v>6.5799999999999999E-3</v>
      </c>
      <c r="X29">
        <v>0</v>
      </c>
      <c r="Y29">
        <v>0</v>
      </c>
    </row>
    <row r="30" spans="1:25" x14ac:dyDescent="0.25">
      <c r="A30">
        <v>30.798639999999999</v>
      </c>
      <c r="B30">
        <v>22.010960000000001</v>
      </c>
      <c r="C30">
        <v>10.01197</v>
      </c>
      <c r="D30">
        <v>10.20725</v>
      </c>
      <c r="E30">
        <v>18.01024</v>
      </c>
      <c r="F30">
        <v>-1.18512</v>
      </c>
      <c r="G30">
        <v>2.7040000000000002E-2</v>
      </c>
      <c r="H30">
        <v>0.56901000000000002</v>
      </c>
      <c r="I30">
        <v>0.55764000000000002</v>
      </c>
      <c r="J30">
        <v>-3.0244200000000001</v>
      </c>
      <c r="K30">
        <v>6.8339999999999998E-2</v>
      </c>
      <c r="L30">
        <v>-8.5750000000000007E-2</v>
      </c>
      <c r="M30">
        <v>-50.65701</v>
      </c>
      <c r="N30">
        <v>-0.96811000000000003</v>
      </c>
      <c r="O30">
        <v>164.58033</v>
      </c>
      <c r="P30">
        <v>167.93695</v>
      </c>
      <c r="Q30">
        <v>-15973.62765</v>
      </c>
      <c r="R30">
        <v>-4826.2201500000001</v>
      </c>
      <c r="S30">
        <v>4.8900000000000002E-3</v>
      </c>
      <c r="T30">
        <v>2.0000000000000002E-5</v>
      </c>
      <c r="U30">
        <v>4.2199999999999998E-3</v>
      </c>
      <c r="V30">
        <v>4.5199999999999997E-3</v>
      </c>
      <c r="W30">
        <v>6.6E-3</v>
      </c>
      <c r="X30">
        <v>0</v>
      </c>
      <c r="Y30">
        <v>0</v>
      </c>
    </row>
    <row r="31" spans="1:25" x14ac:dyDescent="0.25">
      <c r="A31">
        <v>31.801960000000001</v>
      </c>
      <c r="B31">
        <v>22.009170000000001</v>
      </c>
      <c r="C31">
        <v>10.01567</v>
      </c>
      <c r="D31">
        <v>10.21088</v>
      </c>
      <c r="E31">
        <v>18.004439999999999</v>
      </c>
      <c r="F31">
        <v>-1.18512</v>
      </c>
      <c r="G31">
        <v>2.606E-2</v>
      </c>
      <c r="H31">
        <v>0.57188000000000005</v>
      </c>
      <c r="I31">
        <v>0.56394999999999995</v>
      </c>
      <c r="J31">
        <v>-3.0244200000000001</v>
      </c>
      <c r="K31">
        <v>6.8379999999999996E-2</v>
      </c>
      <c r="L31">
        <v>-8.5720000000000005E-2</v>
      </c>
      <c r="M31">
        <v>-50.707709999999999</v>
      </c>
      <c r="N31">
        <v>-0.96779999999999999</v>
      </c>
      <c r="O31">
        <v>166.44407000000001</v>
      </c>
      <c r="P31">
        <v>168.78475</v>
      </c>
      <c r="Q31">
        <v>-15972.12017</v>
      </c>
      <c r="R31">
        <v>-4826.7068900000004</v>
      </c>
      <c r="S31">
        <v>4.8999999999999998E-3</v>
      </c>
      <c r="T31">
        <v>3.0000000000000001E-5</v>
      </c>
      <c r="U31">
        <v>4.2199999999999998E-3</v>
      </c>
      <c r="V31">
        <v>4.4999999999999997E-3</v>
      </c>
      <c r="W31">
        <v>6.6100000000000004E-3</v>
      </c>
      <c r="X31">
        <v>0</v>
      </c>
      <c r="Y31">
        <v>0</v>
      </c>
    </row>
    <row r="32" spans="1:25" x14ac:dyDescent="0.25">
      <c r="A32">
        <v>32.803280000000001</v>
      </c>
      <c r="B32">
        <v>22.005220000000001</v>
      </c>
      <c r="C32">
        <v>10.01798</v>
      </c>
      <c r="D32">
        <v>10.21543</v>
      </c>
      <c r="E32">
        <v>18.000679999999999</v>
      </c>
      <c r="F32">
        <v>-1.18512</v>
      </c>
      <c r="G32">
        <v>2.477E-2</v>
      </c>
      <c r="H32">
        <v>0.57477</v>
      </c>
      <c r="I32">
        <v>0.56655</v>
      </c>
      <c r="J32">
        <v>-3.0244200000000001</v>
      </c>
      <c r="K32">
        <v>6.9099999999999995E-2</v>
      </c>
      <c r="L32">
        <v>-8.5680000000000006E-2</v>
      </c>
      <c r="M32">
        <v>-50.70534</v>
      </c>
      <c r="N32">
        <v>-0.97887999999999997</v>
      </c>
      <c r="O32">
        <v>167.21129999999999</v>
      </c>
      <c r="P32">
        <v>169.63699</v>
      </c>
      <c r="Q32">
        <v>-15970.58844</v>
      </c>
      <c r="R32">
        <v>-4827.1626399999996</v>
      </c>
      <c r="S32">
        <v>4.9100000000000003E-3</v>
      </c>
      <c r="T32">
        <v>3.0000000000000001E-5</v>
      </c>
      <c r="U32">
        <v>4.2199999999999998E-3</v>
      </c>
      <c r="V32">
        <v>4.4799999999999996E-3</v>
      </c>
      <c r="W32">
        <v>6.62E-3</v>
      </c>
      <c r="X32">
        <v>0</v>
      </c>
      <c r="Y32">
        <v>0</v>
      </c>
    </row>
    <row r="33" spans="1:25" x14ac:dyDescent="0.25">
      <c r="A33">
        <v>33.80659</v>
      </c>
      <c r="B33">
        <v>22.002279999999999</v>
      </c>
      <c r="C33">
        <v>10.02051</v>
      </c>
      <c r="D33">
        <v>10.21711</v>
      </c>
      <c r="E33">
        <v>17.996780000000001</v>
      </c>
      <c r="F33">
        <v>-1.18512</v>
      </c>
      <c r="G33">
        <v>2.5919999999999999E-2</v>
      </c>
      <c r="H33">
        <v>0.57742000000000004</v>
      </c>
      <c r="I33">
        <v>0.57132000000000005</v>
      </c>
      <c r="J33">
        <v>-3.0244200000000001</v>
      </c>
      <c r="K33">
        <v>6.7680000000000004E-2</v>
      </c>
      <c r="L33">
        <v>-8.5699999999999998E-2</v>
      </c>
      <c r="M33">
        <v>-50.717350000000003</v>
      </c>
      <c r="N33">
        <v>-0.97467999999999999</v>
      </c>
      <c r="O33">
        <v>168.61867000000001</v>
      </c>
      <c r="P33">
        <v>170.41817</v>
      </c>
      <c r="Q33">
        <v>-15969.22997</v>
      </c>
      <c r="R33">
        <v>-4827.4418900000001</v>
      </c>
      <c r="S33">
        <v>4.9100000000000003E-3</v>
      </c>
      <c r="T33">
        <v>3.0000000000000001E-5</v>
      </c>
      <c r="U33">
        <v>4.2199999999999998E-3</v>
      </c>
      <c r="V33">
        <v>4.4999999999999997E-3</v>
      </c>
      <c r="W33">
        <v>6.6400000000000001E-3</v>
      </c>
      <c r="X33">
        <v>0</v>
      </c>
      <c r="Y33">
        <v>0</v>
      </c>
    </row>
    <row r="34" spans="1:25" x14ac:dyDescent="0.25">
      <c r="A34">
        <v>34.808920000000001</v>
      </c>
      <c r="B34">
        <v>22.000509999999998</v>
      </c>
      <c r="C34">
        <v>10.02312</v>
      </c>
      <c r="D34">
        <v>10.219469999999999</v>
      </c>
      <c r="E34">
        <v>17.993760000000002</v>
      </c>
      <c r="F34">
        <v>-1.18512</v>
      </c>
      <c r="G34">
        <v>2.4899999999999999E-2</v>
      </c>
      <c r="H34">
        <v>0.58035999999999999</v>
      </c>
      <c r="I34">
        <v>0.57279999999999998</v>
      </c>
      <c r="J34">
        <v>-3.0244200000000001</v>
      </c>
      <c r="K34">
        <v>6.8909999999999999E-2</v>
      </c>
      <c r="L34">
        <v>-8.5739999999999997E-2</v>
      </c>
      <c r="M34">
        <v>-50.733170000000001</v>
      </c>
      <c r="N34">
        <v>-0.97343000000000002</v>
      </c>
      <c r="O34">
        <v>169.05439999999999</v>
      </c>
      <c r="P34">
        <v>171.28793999999999</v>
      </c>
      <c r="Q34">
        <v>-15968.27816</v>
      </c>
      <c r="R34">
        <v>-4827.7719399999996</v>
      </c>
      <c r="S34">
        <v>4.9199999999999999E-3</v>
      </c>
      <c r="T34">
        <v>3.0000000000000001E-5</v>
      </c>
      <c r="U34">
        <v>4.2199999999999998E-3</v>
      </c>
      <c r="V34">
        <v>4.4799999999999996E-3</v>
      </c>
      <c r="W34">
        <v>6.6499999999999997E-3</v>
      </c>
      <c r="X34">
        <v>0</v>
      </c>
      <c r="Y34">
        <v>0</v>
      </c>
    </row>
    <row r="35" spans="1:25" x14ac:dyDescent="0.25">
      <c r="A35">
        <v>35.810229999999997</v>
      </c>
      <c r="B35">
        <v>21.997969999999999</v>
      </c>
      <c r="C35">
        <v>10.02708</v>
      </c>
      <c r="D35">
        <v>10.223190000000001</v>
      </c>
      <c r="E35">
        <v>17.991430000000001</v>
      </c>
      <c r="F35">
        <v>-1.18512</v>
      </c>
      <c r="G35">
        <v>2.6759999999999999E-2</v>
      </c>
      <c r="H35">
        <v>0.58177999999999996</v>
      </c>
      <c r="I35">
        <v>0.57267000000000001</v>
      </c>
      <c r="J35">
        <v>-3.0244200000000001</v>
      </c>
      <c r="K35">
        <v>6.9139999999999993E-2</v>
      </c>
      <c r="L35">
        <v>-8.5730000000000001E-2</v>
      </c>
      <c r="M35">
        <v>-50.73048</v>
      </c>
      <c r="N35">
        <v>-0.97226000000000001</v>
      </c>
      <c r="O35">
        <v>169.01648</v>
      </c>
      <c r="P35">
        <v>171.70477</v>
      </c>
      <c r="Q35">
        <v>-15967.31019</v>
      </c>
      <c r="R35">
        <v>-4828.2825599999996</v>
      </c>
      <c r="S35">
        <v>4.9199999999999999E-3</v>
      </c>
      <c r="T35">
        <v>3.0000000000000001E-5</v>
      </c>
      <c r="U35">
        <v>4.2199999999999998E-3</v>
      </c>
      <c r="V35">
        <v>4.5100000000000001E-3</v>
      </c>
      <c r="W35">
        <v>6.6600000000000001E-3</v>
      </c>
      <c r="X35">
        <v>0</v>
      </c>
      <c r="Y35">
        <v>0</v>
      </c>
    </row>
    <row r="36" spans="1:25" x14ac:dyDescent="0.25">
      <c r="A36">
        <v>36.813549999999999</v>
      </c>
      <c r="B36">
        <v>21.99465</v>
      </c>
      <c r="C36">
        <v>10.02993</v>
      </c>
      <c r="D36">
        <v>10.226039999999999</v>
      </c>
      <c r="E36">
        <v>17.98939</v>
      </c>
      <c r="F36">
        <v>-1.18512</v>
      </c>
      <c r="G36">
        <v>2.554E-2</v>
      </c>
      <c r="H36">
        <v>0.58365999999999996</v>
      </c>
      <c r="I36">
        <v>0.57543999999999995</v>
      </c>
      <c r="J36">
        <v>-3.0244200000000001</v>
      </c>
      <c r="K36">
        <v>6.8930000000000005E-2</v>
      </c>
      <c r="L36">
        <v>-8.5680000000000006E-2</v>
      </c>
      <c r="M36">
        <v>-50.71425</v>
      </c>
      <c r="N36">
        <v>-0.97226000000000001</v>
      </c>
      <c r="O36">
        <v>169.83337</v>
      </c>
      <c r="P36">
        <v>172.26103000000001</v>
      </c>
      <c r="Q36">
        <v>-15966.247950000001</v>
      </c>
      <c r="R36">
        <v>-4828.6613900000002</v>
      </c>
      <c r="S36">
        <v>4.9199999999999999E-3</v>
      </c>
      <c r="T36">
        <v>3.0000000000000001E-5</v>
      </c>
      <c r="U36">
        <v>4.2199999999999998E-3</v>
      </c>
      <c r="V36">
        <v>4.4900000000000001E-3</v>
      </c>
      <c r="W36">
        <v>6.6600000000000001E-3</v>
      </c>
      <c r="X36">
        <v>0</v>
      </c>
      <c r="Y36">
        <v>0</v>
      </c>
    </row>
    <row r="37" spans="1:25" x14ac:dyDescent="0.25">
      <c r="A37">
        <v>37.815869999999997</v>
      </c>
      <c r="B37">
        <v>21.99164</v>
      </c>
      <c r="C37">
        <v>10.03246</v>
      </c>
      <c r="D37">
        <v>10.229380000000001</v>
      </c>
      <c r="E37">
        <v>17.98779</v>
      </c>
      <c r="F37">
        <v>-1.18512</v>
      </c>
      <c r="G37">
        <v>2.589E-2</v>
      </c>
      <c r="H37">
        <v>0.58611000000000002</v>
      </c>
      <c r="I37">
        <v>0.57830999999999999</v>
      </c>
      <c r="J37">
        <v>-3.0244200000000001</v>
      </c>
      <c r="K37">
        <v>6.966E-2</v>
      </c>
      <c r="L37">
        <v>-8.5730000000000001E-2</v>
      </c>
      <c r="M37">
        <v>-50.696359999999999</v>
      </c>
      <c r="N37">
        <v>-0.97624</v>
      </c>
      <c r="O37">
        <v>170.68284</v>
      </c>
      <c r="P37">
        <v>172.98401999999999</v>
      </c>
      <c r="Q37">
        <v>-15965.33135</v>
      </c>
      <c r="R37">
        <v>-4829.0511900000001</v>
      </c>
      <c r="S37">
        <v>4.9300000000000004E-3</v>
      </c>
      <c r="T37">
        <v>3.0000000000000001E-5</v>
      </c>
      <c r="U37">
        <v>4.2199999999999998E-3</v>
      </c>
      <c r="V37">
        <v>4.4999999999999997E-3</v>
      </c>
      <c r="W37">
        <v>6.6800000000000002E-3</v>
      </c>
      <c r="X37">
        <v>0</v>
      </c>
      <c r="Y37">
        <v>0</v>
      </c>
    </row>
    <row r="38" spans="1:25" x14ac:dyDescent="0.25">
      <c r="A38">
        <v>38.817189999999997</v>
      </c>
      <c r="B38">
        <v>21.988769999999999</v>
      </c>
      <c r="C38">
        <v>10.03518</v>
      </c>
      <c r="D38">
        <v>10.232480000000001</v>
      </c>
      <c r="E38">
        <v>17.987649999999999</v>
      </c>
      <c r="F38">
        <v>-1.18512</v>
      </c>
      <c r="G38">
        <v>2.5860000000000001E-2</v>
      </c>
      <c r="H38">
        <v>0.58653999999999995</v>
      </c>
      <c r="I38">
        <v>0.58396999999999999</v>
      </c>
      <c r="J38">
        <v>-3.0244200000000001</v>
      </c>
      <c r="K38">
        <v>6.9250000000000006E-2</v>
      </c>
      <c r="L38">
        <v>-8.5730000000000001E-2</v>
      </c>
      <c r="M38">
        <v>-50.661799999999999</v>
      </c>
      <c r="N38">
        <v>-0.97816000000000003</v>
      </c>
      <c r="O38">
        <v>172.35196999999999</v>
      </c>
      <c r="P38">
        <v>173.11151000000001</v>
      </c>
      <c r="Q38">
        <v>-15964.732749999999</v>
      </c>
      <c r="R38">
        <v>-4829.4380600000004</v>
      </c>
      <c r="S38">
        <v>4.9300000000000004E-3</v>
      </c>
      <c r="T38">
        <v>3.0000000000000001E-5</v>
      </c>
      <c r="U38">
        <v>4.2199999999999998E-3</v>
      </c>
      <c r="V38">
        <v>4.4999999999999997E-3</v>
      </c>
      <c r="W38">
        <v>6.6800000000000002E-3</v>
      </c>
      <c r="X38">
        <v>0</v>
      </c>
      <c r="Y38">
        <v>0</v>
      </c>
    </row>
    <row r="39" spans="1:25" x14ac:dyDescent="0.25">
      <c r="A39">
        <v>39.820509999999999</v>
      </c>
      <c r="B39">
        <v>21.985910000000001</v>
      </c>
      <c r="C39">
        <v>10.0388</v>
      </c>
      <c r="D39">
        <v>10.23625</v>
      </c>
      <c r="E39">
        <v>17.986049999999999</v>
      </c>
      <c r="F39">
        <v>-1.18512</v>
      </c>
      <c r="G39">
        <v>2.6530000000000001E-2</v>
      </c>
      <c r="H39">
        <v>0.58801999999999999</v>
      </c>
      <c r="I39">
        <v>0.57813000000000003</v>
      </c>
      <c r="J39">
        <v>-3.0244200000000001</v>
      </c>
      <c r="K39">
        <v>6.7760000000000001E-2</v>
      </c>
      <c r="L39">
        <v>-8.5669999999999996E-2</v>
      </c>
      <c r="M39">
        <v>-50.645800000000001</v>
      </c>
      <c r="N39">
        <v>-0.97887000000000002</v>
      </c>
      <c r="O39">
        <v>170.62921</v>
      </c>
      <c r="P39">
        <v>173.54698999999999</v>
      </c>
      <c r="Q39">
        <v>-15963.84748</v>
      </c>
      <c r="R39">
        <v>-4829.9290899999996</v>
      </c>
      <c r="S39">
        <v>4.9300000000000004E-3</v>
      </c>
      <c r="T39">
        <v>3.0000000000000001E-5</v>
      </c>
      <c r="U39">
        <v>4.2199999999999998E-3</v>
      </c>
      <c r="V39">
        <v>4.5100000000000001E-3</v>
      </c>
      <c r="W39">
        <v>6.6800000000000002E-3</v>
      </c>
      <c r="X39">
        <v>0</v>
      </c>
      <c r="Y39">
        <v>0</v>
      </c>
    </row>
    <row r="40" spans="1:25" x14ac:dyDescent="0.25">
      <c r="A40">
        <v>40.823819999999998</v>
      </c>
      <c r="B40">
        <v>21.982189999999999</v>
      </c>
      <c r="C40">
        <v>10.04157</v>
      </c>
      <c r="D40">
        <v>10.23912</v>
      </c>
      <c r="E40">
        <v>17.985389999999999</v>
      </c>
      <c r="F40">
        <v>-1.18512</v>
      </c>
      <c r="G40">
        <v>2.6960000000000001E-2</v>
      </c>
      <c r="H40">
        <v>0.58872000000000002</v>
      </c>
      <c r="I40">
        <v>0.58433999999999997</v>
      </c>
      <c r="J40">
        <v>-3.0244200000000001</v>
      </c>
      <c r="K40">
        <v>6.8019999999999997E-2</v>
      </c>
      <c r="L40">
        <v>-8.5669999999999996E-2</v>
      </c>
      <c r="M40">
        <v>-50.607059999999997</v>
      </c>
      <c r="N40">
        <v>-0.97935000000000005</v>
      </c>
      <c r="O40">
        <v>172.46018000000001</v>
      </c>
      <c r="P40">
        <v>173.75548000000001</v>
      </c>
      <c r="Q40">
        <v>-15962.97877</v>
      </c>
      <c r="R40">
        <v>-4830.3033599999999</v>
      </c>
      <c r="S40">
        <v>4.9300000000000004E-3</v>
      </c>
      <c r="T40">
        <v>3.0000000000000001E-5</v>
      </c>
      <c r="U40">
        <v>4.2199999999999998E-3</v>
      </c>
      <c r="V40">
        <v>4.5199999999999997E-3</v>
      </c>
      <c r="W40">
        <v>6.6899999999999998E-3</v>
      </c>
      <c r="X40">
        <v>0</v>
      </c>
      <c r="Y40">
        <v>0</v>
      </c>
    </row>
    <row r="41" spans="1:25" x14ac:dyDescent="0.25">
      <c r="A41">
        <v>41.825139999999998</v>
      </c>
      <c r="B41">
        <v>21.978870000000001</v>
      </c>
      <c r="C41">
        <v>10.0443</v>
      </c>
      <c r="D41">
        <v>10.241960000000001</v>
      </c>
      <c r="E41">
        <v>17.984749999999998</v>
      </c>
      <c r="F41">
        <v>-1.18512</v>
      </c>
      <c r="G41">
        <v>2.5669999999999998E-2</v>
      </c>
      <c r="H41">
        <v>0.59125000000000005</v>
      </c>
      <c r="I41">
        <v>0.58621999999999996</v>
      </c>
      <c r="J41">
        <v>-3.0244200000000001</v>
      </c>
      <c r="K41">
        <v>6.8430000000000005E-2</v>
      </c>
      <c r="L41">
        <v>-8.5709999999999995E-2</v>
      </c>
      <c r="M41">
        <v>-50.573140000000002</v>
      </c>
      <c r="N41">
        <v>-0.97990999999999995</v>
      </c>
      <c r="O41">
        <v>173.01758000000001</v>
      </c>
      <c r="P41">
        <v>174.50163000000001</v>
      </c>
      <c r="Q41">
        <v>-15962.191639999999</v>
      </c>
      <c r="R41">
        <v>-4830.6737499999999</v>
      </c>
      <c r="S41">
        <v>4.9399999999999999E-3</v>
      </c>
      <c r="T41">
        <v>3.0000000000000001E-5</v>
      </c>
      <c r="U41">
        <v>4.2199999999999998E-3</v>
      </c>
      <c r="V41">
        <v>4.4900000000000001E-3</v>
      </c>
      <c r="W41">
        <v>6.7000000000000002E-3</v>
      </c>
      <c r="X41">
        <v>0</v>
      </c>
      <c r="Y41">
        <v>0</v>
      </c>
    </row>
    <row r="42" spans="1:25" x14ac:dyDescent="0.25">
      <c r="A42">
        <v>42.82846</v>
      </c>
      <c r="B42">
        <v>21.976240000000001</v>
      </c>
      <c r="C42">
        <v>10.04664</v>
      </c>
      <c r="D42">
        <v>10.243510000000001</v>
      </c>
      <c r="E42">
        <v>17.98443</v>
      </c>
      <c r="F42">
        <v>-1.18512</v>
      </c>
      <c r="G42">
        <v>2.6040000000000001E-2</v>
      </c>
      <c r="H42">
        <v>0.59099999999999997</v>
      </c>
      <c r="I42">
        <v>0.58496999999999999</v>
      </c>
      <c r="J42">
        <v>-3.0244200000000001</v>
      </c>
      <c r="K42">
        <v>6.8190000000000001E-2</v>
      </c>
      <c r="L42">
        <v>-8.5690000000000002E-2</v>
      </c>
      <c r="M42">
        <v>-50.543750000000003</v>
      </c>
      <c r="N42">
        <v>-0.97601000000000004</v>
      </c>
      <c r="O42">
        <v>172.64608999999999</v>
      </c>
      <c r="P42">
        <v>174.42600999999999</v>
      </c>
      <c r="Q42">
        <v>-15961.60578</v>
      </c>
      <c r="R42">
        <v>-4830.9323100000001</v>
      </c>
      <c r="S42">
        <v>4.9399999999999999E-3</v>
      </c>
      <c r="T42">
        <v>3.0000000000000001E-5</v>
      </c>
      <c r="U42">
        <v>4.2199999999999998E-3</v>
      </c>
      <c r="V42">
        <v>4.4999999999999997E-3</v>
      </c>
      <c r="W42">
        <v>6.7000000000000002E-3</v>
      </c>
      <c r="X42">
        <v>0</v>
      </c>
      <c r="Y42">
        <v>0</v>
      </c>
    </row>
    <row r="43" spans="1:25" x14ac:dyDescent="0.25">
      <c r="A43">
        <v>43.830779999999997</v>
      </c>
      <c r="B43">
        <v>21.971260000000001</v>
      </c>
      <c r="C43">
        <v>10.04998</v>
      </c>
      <c r="D43">
        <v>10.246779999999999</v>
      </c>
      <c r="E43">
        <v>17.984390000000001</v>
      </c>
      <c r="F43">
        <v>-1.18512</v>
      </c>
      <c r="G43">
        <v>2.6120000000000001E-2</v>
      </c>
      <c r="H43">
        <v>0.58923000000000003</v>
      </c>
      <c r="I43">
        <v>0.57955000000000001</v>
      </c>
      <c r="J43">
        <v>-3.0244200000000001</v>
      </c>
      <c r="K43">
        <v>6.726E-2</v>
      </c>
      <c r="L43">
        <v>-8.5730000000000001E-2</v>
      </c>
      <c r="M43">
        <v>-50.48124</v>
      </c>
      <c r="N43">
        <v>-0.97565000000000002</v>
      </c>
      <c r="O43">
        <v>171.04707999999999</v>
      </c>
      <c r="P43">
        <v>173.90549999999999</v>
      </c>
      <c r="Q43">
        <v>-15960.608550000001</v>
      </c>
      <c r="R43">
        <v>-4831.3715499999998</v>
      </c>
      <c r="S43">
        <v>4.9300000000000004E-3</v>
      </c>
      <c r="T43">
        <v>3.0000000000000001E-5</v>
      </c>
      <c r="U43">
        <v>4.2199999999999998E-3</v>
      </c>
      <c r="V43">
        <v>4.4999999999999997E-3</v>
      </c>
      <c r="W43">
        <v>6.6899999999999998E-3</v>
      </c>
      <c r="X43">
        <v>0</v>
      </c>
      <c r="Y43">
        <v>0</v>
      </c>
    </row>
    <row r="44" spans="1:25" x14ac:dyDescent="0.25">
      <c r="A44">
        <v>44.831110000000002</v>
      </c>
      <c r="B44">
        <v>21.968509999999998</v>
      </c>
      <c r="C44">
        <v>10.05255</v>
      </c>
      <c r="D44">
        <v>10.2491</v>
      </c>
      <c r="E44">
        <v>17.984719999999999</v>
      </c>
      <c r="F44">
        <v>-1.18512</v>
      </c>
      <c r="G44">
        <v>2.588E-2</v>
      </c>
      <c r="H44">
        <v>0.58618999999999999</v>
      </c>
      <c r="I44">
        <v>0.57843999999999995</v>
      </c>
      <c r="J44">
        <v>-3.0244200000000001</v>
      </c>
      <c r="K44">
        <v>6.8580000000000002E-2</v>
      </c>
      <c r="L44">
        <v>-8.5730000000000001E-2</v>
      </c>
      <c r="M44">
        <v>-50.442239999999998</v>
      </c>
      <c r="N44">
        <v>-0.97440000000000004</v>
      </c>
      <c r="O44">
        <v>170.72013999999999</v>
      </c>
      <c r="P44">
        <v>173.00881999999999</v>
      </c>
      <c r="Q44">
        <v>-15960.128989999999</v>
      </c>
      <c r="R44">
        <v>-4831.6964500000004</v>
      </c>
      <c r="S44">
        <v>4.9300000000000004E-3</v>
      </c>
      <c r="T44">
        <v>3.0000000000000001E-5</v>
      </c>
      <c r="U44">
        <v>4.2199999999999998E-3</v>
      </c>
      <c r="V44">
        <v>4.4999999999999997E-3</v>
      </c>
      <c r="W44">
        <v>6.6800000000000002E-3</v>
      </c>
      <c r="X44">
        <v>0</v>
      </c>
      <c r="Y44">
        <v>0</v>
      </c>
    </row>
    <row r="45" spans="1:25" x14ac:dyDescent="0.25">
      <c r="A45">
        <v>45.831429999999997</v>
      </c>
      <c r="B45">
        <v>21.9649</v>
      </c>
      <c r="C45">
        <v>10.05508</v>
      </c>
      <c r="D45">
        <v>10.251569999999999</v>
      </c>
      <c r="E45">
        <v>17.983699999999999</v>
      </c>
      <c r="F45">
        <v>-1.18512</v>
      </c>
      <c r="G45">
        <v>2.5229999999999999E-2</v>
      </c>
      <c r="H45">
        <v>0.58486000000000005</v>
      </c>
      <c r="I45">
        <v>0.57642000000000004</v>
      </c>
      <c r="J45">
        <v>-3.0244200000000001</v>
      </c>
      <c r="K45">
        <v>6.8099999999999994E-2</v>
      </c>
      <c r="L45">
        <v>-8.5650000000000004E-2</v>
      </c>
      <c r="M45">
        <v>-50.40943</v>
      </c>
      <c r="N45">
        <v>-0.97409999999999997</v>
      </c>
      <c r="O45">
        <v>170.12338</v>
      </c>
      <c r="P45">
        <v>172.61381</v>
      </c>
      <c r="Q45">
        <v>-15959.20938</v>
      </c>
      <c r="R45">
        <v>-4832.02819</v>
      </c>
      <c r="S45">
        <v>4.9199999999999999E-3</v>
      </c>
      <c r="T45">
        <v>3.0000000000000001E-5</v>
      </c>
      <c r="U45">
        <v>4.2199999999999998E-3</v>
      </c>
      <c r="V45">
        <v>4.4799999999999996E-3</v>
      </c>
      <c r="W45">
        <v>6.6699999999999997E-3</v>
      </c>
      <c r="X45">
        <v>0</v>
      </c>
      <c r="Y45">
        <v>0</v>
      </c>
    </row>
    <row r="46" spans="1:25" x14ac:dyDescent="0.25">
      <c r="A46">
        <v>46.834739999999996</v>
      </c>
      <c r="B46">
        <v>21.960059999999999</v>
      </c>
      <c r="C46">
        <v>10.05763</v>
      </c>
      <c r="D46">
        <v>10.253959999999999</v>
      </c>
      <c r="E46">
        <v>17.982890000000001</v>
      </c>
      <c r="F46">
        <v>-1.18512</v>
      </c>
      <c r="G46">
        <v>2.5649999999999999E-2</v>
      </c>
      <c r="H46">
        <v>0.58409</v>
      </c>
      <c r="I46">
        <v>0.57892999999999994</v>
      </c>
      <c r="J46">
        <v>-3.0244200000000001</v>
      </c>
      <c r="K46">
        <v>7.0650000000000004E-2</v>
      </c>
      <c r="L46">
        <v>-8.5779999999999995E-2</v>
      </c>
      <c r="M46">
        <v>-50.358319999999999</v>
      </c>
      <c r="N46">
        <v>-0.97331000000000001</v>
      </c>
      <c r="O46">
        <v>170.86587</v>
      </c>
      <c r="P46">
        <v>172.38857999999999</v>
      </c>
      <c r="Q46">
        <v>-15958.08841</v>
      </c>
      <c r="R46">
        <v>-4832.3564500000002</v>
      </c>
      <c r="S46">
        <v>4.9300000000000004E-3</v>
      </c>
      <c r="T46">
        <v>2.0000000000000002E-5</v>
      </c>
      <c r="U46">
        <v>4.2300000000000003E-3</v>
      </c>
      <c r="V46">
        <v>4.4900000000000001E-3</v>
      </c>
      <c r="W46">
        <v>6.6699999999999997E-3</v>
      </c>
      <c r="X46">
        <v>0</v>
      </c>
      <c r="Y46">
        <v>0</v>
      </c>
    </row>
    <row r="47" spans="1:25" x14ac:dyDescent="0.25">
      <c r="A47">
        <v>47.837060000000001</v>
      </c>
      <c r="B47">
        <v>21.95542</v>
      </c>
      <c r="C47">
        <v>10.06129</v>
      </c>
      <c r="D47">
        <v>10.256690000000001</v>
      </c>
      <c r="E47">
        <v>17.98104</v>
      </c>
      <c r="F47">
        <v>-1.18512</v>
      </c>
      <c r="G47">
        <v>2.639E-2</v>
      </c>
      <c r="H47">
        <v>0.58235000000000003</v>
      </c>
      <c r="I47">
        <v>0.57406999999999997</v>
      </c>
      <c r="J47">
        <v>-3.0244200000000001</v>
      </c>
      <c r="K47">
        <v>6.8360000000000004E-2</v>
      </c>
      <c r="L47">
        <v>-8.5739999999999997E-2</v>
      </c>
      <c r="M47">
        <v>-50.322940000000003</v>
      </c>
      <c r="N47">
        <v>-0.96874000000000005</v>
      </c>
      <c r="O47">
        <v>169.42917</v>
      </c>
      <c r="P47">
        <v>171.87487999999999</v>
      </c>
      <c r="Q47">
        <v>-15956.79918</v>
      </c>
      <c r="R47">
        <v>-4832.7819399999998</v>
      </c>
      <c r="S47">
        <v>4.9199999999999999E-3</v>
      </c>
      <c r="T47">
        <v>3.0000000000000001E-5</v>
      </c>
      <c r="U47">
        <v>4.2199999999999998E-3</v>
      </c>
      <c r="V47">
        <v>4.5100000000000001E-3</v>
      </c>
      <c r="W47">
        <v>6.6600000000000001E-3</v>
      </c>
      <c r="X47">
        <v>0</v>
      </c>
      <c r="Y47">
        <v>0</v>
      </c>
    </row>
    <row r="48" spans="1:25" x14ac:dyDescent="0.25">
      <c r="A48">
        <v>48.838349999999998</v>
      </c>
      <c r="B48">
        <v>21.950040000000001</v>
      </c>
      <c r="C48">
        <v>10.062860000000001</v>
      </c>
      <c r="D48">
        <v>10.25873</v>
      </c>
      <c r="E48">
        <v>17.979240000000001</v>
      </c>
      <c r="F48">
        <v>-1.18512</v>
      </c>
      <c r="G48">
        <v>2.7390000000000001E-2</v>
      </c>
      <c r="H48">
        <v>0.57957999999999998</v>
      </c>
      <c r="I48">
        <v>0.57104999999999995</v>
      </c>
      <c r="J48">
        <v>-3.0244200000000001</v>
      </c>
      <c r="K48">
        <v>6.7330000000000001E-2</v>
      </c>
      <c r="L48">
        <v>-8.5669999999999996E-2</v>
      </c>
      <c r="M48">
        <v>-50.277659999999997</v>
      </c>
      <c r="N48">
        <v>-0.97104999999999997</v>
      </c>
      <c r="O48">
        <v>168.53828999999999</v>
      </c>
      <c r="P48">
        <v>171.05795000000001</v>
      </c>
      <c r="Q48">
        <v>-15955.37304</v>
      </c>
      <c r="R48">
        <v>-4833.0219399999996</v>
      </c>
      <c r="S48">
        <v>4.9100000000000003E-3</v>
      </c>
      <c r="T48">
        <v>3.0000000000000001E-5</v>
      </c>
      <c r="U48">
        <v>4.2199999999999998E-3</v>
      </c>
      <c r="V48">
        <v>4.5300000000000002E-3</v>
      </c>
      <c r="W48">
        <v>6.6499999999999997E-3</v>
      </c>
      <c r="X48">
        <v>0</v>
      </c>
      <c r="Y48">
        <v>0</v>
      </c>
    </row>
    <row r="49" spans="1:25" x14ac:dyDescent="0.25">
      <c r="A49">
        <v>49.841700000000003</v>
      </c>
      <c r="B49">
        <v>21.946090000000002</v>
      </c>
      <c r="C49">
        <v>10.06611</v>
      </c>
      <c r="D49">
        <v>10.26111</v>
      </c>
      <c r="E49">
        <v>17.977340000000002</v>
      </c>
      <c r="F49">
        <v>-1.18512</v>
      </c>
      <c r="G49">
        <v>2.7040000000000002E-2</v>
      </c>
      <c r="H49">
        <v>0.57804</v>
      </c>
      <c r="I49">
        <v>0.57203000000000004</v>
      </c>
      <c r="J49">
        <v>-3.0244200000000001</v>
      </c>
      <c r="K49">
        <v>6.8269999999999997E-2</v>
      </c>
      <c r="L49">
        <v>-8.5730000000000001E-2</v>
      </c>
      <c r="M49">
        <v>-50.251640000000002</v>
      </c>
      <c r="N49">
        <v>-0.96674000000000004</v>
      </c>
      <c r="O49">
        <v>168.82703000000001</v>
      </c>
      <c r="P49">
        <v>170.60213999999999</v>
      </c>
      <c r="Q49">
        <v>-15954.21069</v>
      </c>
      <c r="R49">
        <v>-4833.3956399999997</v>
      </c>
      <c r="S49">
        <v>4.9199999999999999E-3</v>
      </c>
      <c r="T49">
        <v>3.0000000000000001E-5</v>
      </c>
      <c r="U49">
        <v>4.2199999999999998E-3</v>
      </c>
      <c r="V49">
        <v>4.5199999999999997E-3</v>
      </c>
      <c r="W49">
        <v>6.6400000000000001E-3</v>
      </c>
      <c r="X49">
        <v>0</v>
      </c>
      <c r="Y49">
        <v>0</v>
      </c>
    </row>
    <row r="50" spans="1:25" x14ac:dyDescent="0.25">
      <c r="A50">
        <v>50.845019999999998</v>
      </c>
      <c r="B50">
        <v>21.940519999999999</v>
      </c>
      <c r="C50">
        <v>10.0677</v>
      </c>
      <c r="D50">
        <v>10.26403</v>
      </c>
      <c r="E50">
        <v>17.975059999999999</v>
      </c>
      <c r="F50">
        <v>-1.18512</v>
      </c>
      <c r="G50">
        <v>2.6079999999999999E-2</v>
      </c>
      <c r="H50">
        <v>0.57540999999999998</v>
      </c>
      <c r="I50">
        <v>0.56784999999999997</v>
      </c>
      <c r="J50">
        <v>-3.0244200000000001</v>
      </c>
      <c r="K50">
        <v>6.9809999999999997E-2</v>
      </c>
      <c r="L50">
        <v>-8.5769999999999999E-2</v>
      </c>
      <c r="M50">
        <v>-50.210009999999997</v>
      </c>
      <c r="N50">
        <v>-0.97336999999999996</v>
      </c>
      <c r="O50">
        <v>167.59433000000001</v>
      </c>
      <c r="P50">
        <v>169.82684</v>
      </c>
      <c r="Q50">
        <v>-15952.65272</v>
      </c>
      <c r="R50">
        <v>-4833.6956099999998</v>
      </c>
      <c r="S50">
        <v>4.9100000000000003E-3</v>
      </c>
      <c r="T50">
        <v>2.0000000000000002E-5</v>
      </c>
      <c r="U50">
        <v>4.2199999999999998E-3</v>
      </c>
      <c r="V50">
        <v>4.4999999999999997E-3</v>
      </c>
      <c r="W50">
        <v>6.6299999999999996E-3</v>
      </c>
      <c r="X50">
        <v>0</v>
      </c>
      <c r="Y50">
        <v>0</v>
      </c>
    </row>
    <row r="51" spans="1:25" x14ac:dyDescent="0.25">
      <c r="A51">
        <v>51.846339999999998</v>
      </c>
      <c r="B51">
        <v>21.935300000000002</v>
      </c>
      <c r="C51">
        <v>10.069850000000001</v>
      </c>
      <c r="D51">
        <v>10.2669</v>
      </c>
      <c r="E51">
        <v>17.971730000000001</v>
      </c>
      <c r="F51">
        <v>-1.18512</v>
      </c>
      <c r="G51">
        <v>2.605E-2</v>
      </c>
      <c r="H51">
        <v>0.57294</v>
      </c>
      <c r="I51">
        <v>0.56828999999999996</v>
      </c>
      <c r="J51">
        <v>-3.0244200000000001</v>
      </c>
      <c r="K51">
        <v>6.8629999999999997E-2</v>
      </c>
      <c r="L51">
        <v>-8.5809999999999997E-2</v>
      </c>
      <c r="M51">
        <v>-50.186010000000003</v>
      </c>
      <c r="N51">
        <v>-0.97687000000000002</v>
      </c>
      <c r="O51">
        <v>167.72477000000001</v>
      </c>
      <c r="P51">
        <v>169.09676999999999</v>
      </c>
      <c r="Q51">
        <v>-15950.956270000001</v>
      </c>
      <c r="R51">
        <v>-4834.0290599999998</v>
      </c>
      <c r="S51">
        <v>4.9100000000000003E-3</v>
      </c>
      <c r="T51">
        <v>2.0000000000000002E-5</v>
      </c>
      <c r="U51">
        <v>4.2199999999999998E-3</v>
      </c>
      <c r="V51">
        <v>4.4999999999999997E-3</v>
      </c>
      <c r="W51">
        <v>6.6100000000000004E-3</v>
      </c>
      <c r="X51">
        <v>0</v>
      </c>
      <c r="Y51">
        <v>0</v>
      </c>
    </row>
    <row r="52" spans="1:25" x14ac:dyDescent="0.25">
      <c r="A52">
        <v>52.849629999999998</v>
      </c>
      <c r="B52">
        <v>21.929770000000001</v>
      </c>
      <c r="C52">
        <v>10.0733</v>
      </c>
      <c r="D52">
        <v>10.26877</v>
      </c>
      <c r="E52">
        <v>17.968640000000001</v>
      </c>
      <c r="F52">
        <v>-1.18512</v>
      </c>
      <c r="G52">
        <v>2.6020000000000001E-2</v>
      </c>
      <c r="H52">
        <v>0.56977</v>
      </c>
      <c r="I52">
        <v>0.56289999999999996</v>
      </c>
      <c r="J52">
        <v>-3.0244200000000001</v>
      </c>
      <c r="K52">
        <v>6.7610000000000003E-2</v>
      </c>
      <c r="L52">
        <v>-8.5699999999999998E-2</v>
      </c>
      <c r="M52">
        <v>-50.15504</v>
      </c>
      <c r="N52">
        <v>-0.96904000000000001</v>
      </c>
      <c r="O52">
        <v>166.13278</v>
      </c>
      <c r="P52">
        <v>168.16244</v>
      </c>
      <c r="Q52">
        <v>-15949.24494</v>
      </c>
      <c r="R52">
        <v>-4834.3829599999999</v>
      </c>
      <c r="S52">
        <v>4.8999999999999998E-3</v>
      </c>
      <c r="T52">
        <v>3.0000000000000001E-5</v>
      </c>
      <c r="U52">
        <v>4.2199999999999998E-3</v>
      </c>
      <c r="V52">
        <v>4.4999999999999997E-3</v>
      </c>
      <c r="W52">
        <v>6.6E-3</v>
      </c>
      <c r="X52">
        <v>0</v>
      </c>
      <c r="Y52">
        <v>0</v>
      </c>
    </row>
    <row r="53" spans="1:25" x14ac:dyDescent="0.25">
      <c r="A53">
        <v>53.852969999999999</v>
      </c>
      <c r="B53">
        <v>21.92502</v>
      </c>
      <c r="C53">
        <v>10.075279999999999</v>
      </c>
      <c r="D53">
        <v>10.271280000000001</v>
      </c>
      <c r="E53">
        <v>17.965140000000002</v>
      </c>
      <c r="F53">
        <v>-1.18512</v>
      </c>
      <c r="G53">
        <v>2.4819999999999998E-2</v>
      </c>
      <c r="H53">
        <v>0.56676000000000004</v>
      </c>
      <c r="I53">
        <v>0.55676000000000003</v>
      </c>
      <c r="J53">
        <v>-3.0244200000000001</v>
      </c>
      <c r="K53">
        <v>6.6909999999999997E-2</v>
      </c>
      <c r="L53">
        <v>-8.5720000000000005E-2</v>
      </c>
      <c r="M53">
        <v>-50.13926</v>
      </c>
      <c r="N53">
        <v>-0.97167999999999999</v>
      </c>
      <c r="O53">
        <v>164.32257000000001</v>
      </c>
      <c r="P53">
        <v>167.27351999999999</v>
      </c>
      <c r="Q53">
        <v>-15947.60691</v>
      </c>
      <c r="R53">
        <v>-4834.6812300000001</v>
      </c>
      <c r="S53">
        <v>4.8900000000000002E-3</v>
      </c>
      <c r="T53">
        <v>3.0000000000000001E-5</v>
      </c>
      <c r="U53">
        <v>4.2100000000000002E-3</v>
      </c>
      <c r="V53">
        <v>4.4799999999999996E-3</v>
      </c>
      <c r="W53">
        <v>6.5900000000000004E-3</v>
      </c>
      <c r="X53">
        <v>0</v>
      </c>
      <c r="Y53">
        <v>0</v>
      </c>
    </row>
    <row r="54" spans="1:25" x14ac:dyDescent="0.25">
      <c r="A54">
        <v>54.854259999999996</v>
      </c>
      <c r="B54">
        <v>21.919889999999999</v>
      </c>
      <c r="C54">
        <v>10.07733</v>
      </c>
      <c r="D54">
        <v>10.27365</v>
      </c>
      <c r="E54">
        <v>17.961279999999999</v>
      </c>
      <c r="F54">
        <v>-1.18512</v>
      </c>
      <c r="G54">
        <v>2.4910000000000002E-2</v>
      </c>
      <c r="H54">
        <v>0.56333</v>
      </c>
      <c r="I54">
        <v>0.55537999999999998</v>
      </c>
      <c r="J54">
        <v>-3.0244200000000001</v>
      </c>
      <c r="K54">
        <v>6.8750000000000006E-2</v>
      </c>
      <c r="L54">
        <v>-8.5739999999999997E-2</v>
      </c>
      <c r="M54">
        <v>-50.123130000000003</v>
      </c>
      <c r="N54">
        <v>-0.97331000000000001</v>
      </c>
      <c r="O54">
        <v>163.91314</v>
      </c>
      <c r="P54">
        <v>166.25977</v>
      </c>
      <c r="Q54">
        <v>-15945.82339</v>
      </c>
      <c r="R54">
        <v>-4834.9753099999998</v>
      </c>
      <c r="S54">
        <v>4.8900000000000002E-3</v>
      </c>
      <c r="T54">
        <v>3.0000000000000001E-5</v>
      </c>
      <c r="U54">
        <v>4.2199999999999998E-3</v>
      </c>
      <c r="V54">
        <v>4.4799999999999996E-3</v>
      </c>
      <c r="W54">
        <v>6.5700000000000003E-3</v>
      </c>
      <c r="X54">
        <v>0</v>
      </c>
      <c r="Y54">
        <v>0</v>
      </c>
    </row>
    <row r="55" spans="1:25" x14ac:dyDescent="0.25">
      <c r="A55">
        <v>55.857610000000001</v>
      </c>
      <c r="B55">
        <v>21.914010000000001</v>
      </c>
      <c r="C55">
        <v>10.07962</v>
      </c>
      <c r="D55">
        <v>10.275969999999999</v>
      </c>
      <c r="E55">
        <v>17.955390000000001</v>
      </c>
      <c r="F55">
        <v>-1.18512</v>
      </c>
      <c r="G55">
        <v>2.589E-2</v>
      </c>
      <c r="H55">
        <v>0.55866000000000005</v>
      </c>
      <c r="I55">
        <v>0.54967999999999995</v>
      </c>
      <c r="J55">
        <v>-3.0244200000000001</v>
      </c>
      <c r="K55">
        <v>6.8870000000000001E-2</v>
      </c>
      <c r="L55">
        <v>-8.5730000000000001E-2</v>
      </c>
      <c r="M55">
        <v>-50.123339999999999</v>
      </c>
      <c r="N55">
        <v>-0.97345000000000004</v>
      </c>
      <c r="O55">
        <v>162.23213999999999</v>
      </c>
      <c r="P55">
        <v>164.88265999999999</v>
      </c>
      <c r="Q55">
        <v>-15943.486720000001</v>
      </c>
      <c r="R55">
        <v>-4835.2820700000002</v>
      </c>
      <c r="S55">
        <v>4.8799999999999998E-3</v>
      </c>
      <c r="T55">
        <v>3.0000000000000001E-5</v>
      </c>
      <c r="U55">
        <v>4.2199999999999998E-3</v>
      </c>
      <c r="V55">
        <v>4.4999999999999997E-3</v>
      </c>
      <c r="W55">
        <v>6.5500000000000003E-3</v>
      </c>
      <c r="X55">
        <v>0</v>
      </c>
      <c r="Y55">
        <v>0</v>
      </c>
    </row>
    <row r="56" spans="1:25" x14ac:dyDescent="0.25">
      <c r="A56">
        <v>56.860900000000001</v>
      </c>
      <c r="B56">
        <v>21.908069999999999</v>
      </c>
      <c r="C56">
        <v>10.08319</v>
      </c>
      <c r="D56">
        <v>10.27927</v>
      </c>
      <c r="E56">
        <v>17.950299999999999</v>
      </c>
      <c r="F56">
        <v>-1.18512</v>
      </c>
      <c r="G56">
        <v>2.605E-2</v>
      </c>
      <c r="H56">
        <v>0.55569000000000002</v>
      </c>
      <c r="I56">
        <v>0.54539000000000004</v>
      </c>
      <c r="J56">
        <v>-3.0244200000000001</v>
      </c>
      <c r="K56">
        <v>6.9220000000000004E-2</v>
      </c>
      <c r="L56">
        <v>-8.5699999999999998E-2</v>
      </c>
      <c r="M56">
        <v>-50.112400000000001</v>
      </c>
      <c r="N56">
        <v>-0.97206999999999999</v>
      </c>
      <c r="O56">
        <v>160.96550999999999</v>
      </c>
      <c r="P56">
        <v>164.0061</v>
      </c>
      <c r="Q56">
        <v>-15941.29911</v>
      </c>
      <c r="R56">
        <v>-4835.7390100000002</v>
      </c>
      <c r="S56">
        <v>4.8700000000000002E-3</v>
      </c>
      <c r="T56">
        <v>3.0000000000000001E-5</v>
      </c>
      <c r="U56">
        <v>4.2199999999999998E-3</v>
      </c>
      <c r="V56">
        <v>4.4999999999999997E-3</v>
      </c>
      <c r="W56">
        <v>6.5399999999999998E-3</v>
      </c>
      <c r="X56">
        <v>0</v>
      </c>
      <c r="Y56">
        <v>0</v>
      </c>
    </row>
    <row r="57" spans="1:25" x14ac:dyDescent="0.25">
      <c r="A57">
        <v>57.86224</v>
      </c>
      <c r="B57">
        <v>21.903199999999998</v>
      </c>
      <c r="C57">
        <v>10.08531</v>
      </c>
      <c r="D57">
        <v>10.28063</v>
      </c>
      <c r="E57">
        <v>17.945730000000001</v>
      </c>
      <c r="F57">
        <v>-1.18512</v>
      </c>
      <c r="G57">
        <v>2.5190000000000001E-2</v>
      </c>
      <c r="H57">
        <v>0.55576000000000003</v>
      </c>
      <c r="I57">
        <v>0.54540999999999995</v>
      </c>
      <c r="J57">
        <v>-3.0244200000000001</v>
      </c>
      <c r="K57">
        <v>6.8559999999999996E-2</v>
      </c>
      <c r="L57">
        <v>-8.5779999999999995E-2</v>
      </c>
      <c r="M57">
        <v>-50.108609999999999</v>
      </c>
      <c r="N57">
        <v>-0.96833000000000002</v>
      </c>
      <c r="O57">
        <v>160.97220999999999</v>
      </c>
      <c r="P57">
        <v>164.02636999999999</v>
      </c>
      <c r="Q57">
        <v>-15939.424919999999</v>
      </c>
      <c r="R57">
        <v>-4835.9695000000002</v>
      </c>
      <c r="S57">
        <v>4.8700000000000002E-3</v>
      </c>
      <c r="T57">
        <v>2.0000000000000002E-5</v>
      </c>
      <c r="U57">
        <v>4.2199999999999998E-3</v>
      </c>
      <c r="V57">
        <v>4.4799999999999996E-3</v>
      </c>
      <c r="W57">
        <v>6.5399999999999998E-3</v>
      </c>
      <c r="X57">
        <v>0</v>
      </c>
      <c r="Y57">
        <v>0</v>
      </c>
    </row>
    <row r="58" spans="1:25" x14ac:dyDescent="0.25">
      <c r="A58">
        <v>58.86553</v>
      </c>
      <c r="B58">
        <v>21.89845</v>
      </c>
      <c r="C58">
        <v>10.088229999999999</v>
      </c>
      <c r="D58">
        <v>10.283480000000001</v>
      </c>
      <c r="E58">
        <v>17.939720000000001</v>
      </c>
      <c r="F58">
        <v>-1.18512</v>
      </c>
      <c r="G58">
        <v>2.547E-2</v>
      </c>
      <c r="H58">
        <v>0.55867999999999995</v>
      </c>
      <c r="I58">
        <v>0.55073000000000005</v>
      </c>
      <c r="J58">
        <v>-3.0244200000000001</v>
      </c>
      <c r="K58">
        <v>6.9029999999999994E-2</v>
      </c>
      <c r="L58">
        <v>-8.5790000000000005E-2</v>
      </c>
      <c r="M58">
        <v>-50.124490000000002</v>
      </c>
      <c r="N58">
        <v>-0.96801000000000004</v>
      </c>
      <c r="O58">
        <v>162.54299</v>
      </c>
      <c r="P58">
        <v>164.88679999999999</v>
      </c>
      <c r="Q58">
        <v>-15937.290639999999</v>
      </c>
      <c r="R58">
        <v>-4836.3538699999999</v>
      </c>
      <c r="S58">
        <v>4.8799999999999998E-3</v>
      </c>
      <c r="T58">
        <v>2.0000000000000002E-5</v>
      </c>
      <c r="U58">
        <v>4.2199999999999998E-3</v>
      </c>
      <c r="V58">
        <v>4.4900000000000001E-3</v>
      </c>
      <c r="W58">
        <v>6.5500000000000003E-3</v>
      </c>
      <c r="X58">
        <v>0</v>
      </c>
      <c r="Y58">
        <v>0</v>
      </c>
    </row>
    <row r="59" spans="1:25" x14ac:dyDescent="0.25">
      <c r="A59">
        <v>59.868870000000001</v>
      </c>
      <c r="B59">
        <v>21.893609999999999</v>
      </c>
      <c r="C59">
        <v>10.0899</v>
      </c>
      <c r="D59">
        <v>10.2851</v>
      </c>
      <c r="E59">
        <v>17.93412</v>
      </c>
      <c r="F59">
        <v>-1.18512</v>
      </c>
      <c r="G59">
        <v>2.5409999999999999E-2</v>
      </c>
      <c r="H59">
        <v>0.5635</v>
      </c>
      <c r="I59">
        <v>0.55723999999999996</v>
      </c>
      <c r="J59">
        <v>-3.0244200000000001</v>
      </c>
      <c r="K59">
        <v>6.8470000000000003E-2</v>
      </c>
      <c r="L59">
        <v>-8.5750000000000007E-2</v>
      </c>
      <c r="M59">
        <v>-50.1342</v>
      </c>
      <c r="N59">
        <v>-0.96772999999999998</v>
      </c>
      <c r="O59">
        <v>164.46270999999999</v>
      </c>
      <c r="P59">
        <v>166.31135</v>
      </c>
      <c r="Q59">
        <v>-15935.217650000001</v>
      </c>
      <c r="R59">
        <v>-4836.5720799999999</v>
      </c>
      <c r="S59">
        <v>4.8900000000000002E-3</v>
      </c>
      <c r="T59">
        <v>2.0000000000000002E-5</v>
      </c>
      <c r="U59">
        <v>4.2199999999999998E-3</v>
      </c>
      <c r="V59">
        <v>4.4900000000000001E-3</v>
      </c>
      <c r="W59">
        <v>6.5700000000000003E-3</v>
      </c>
      <c r="X59">
        <v>0</v>
      </c>
      <c r="Y59">
        <v>0</v>
      </c>
    </row>
    <row r="60" spans="1:25" x14ac:dyDescent="0.25">
      <c r="A60">
        <v>60.870170000000002</v>
      </c>
      <c r="B60">
        <v>21.88954</v>
      </c>
      <c r="C60">
        <v>10.091810000000001</v>
      </c>
      <c r="D60">
        <v>10.28688</v>
      </c>
      <c r="E60">
        <v>17.927790000000002</v>
      </c>
      <c r="F60">
        <v>-1.18512</v>
      </c>
      <c r="G60">
        <v>2.5569999999999999E-2</v>
      </c>
      <c r="H60">
        <v>0.56662000000000001</v>
      </c>
      <c r="I60">
        <v>0.55886999999999998</v>
      </c>
      <c r="J60">
        <v>-3.0244200000000001</v>
      </c>
      <c r="K60">
        <v>6.9739999999999996E-2</v>
      </c>
      <c r="L60">
        <v>-8.5650000000000004E-2</v>
      </c>
      <c r="M60">
        <v>-50.162750000000003</v>
      </c>
      <c r="N60">
        <v>-0.96708000000000005</v>
      </c>
      <c r="O60">
        <v>164.94471999999999</v>
      </c>
      <c r="P60">
        <v>167.23202000000001</v>
      </c>
      <c r="Q60">
        <v>-15933.15353</v>
      </c>
      <c r="R60">
        <v>-4836.8182800000004</v>
      </c>
      <c r="S60">
        <v>4.8900000000000002E-3</v>
      </c>
      <c r="T60">
        <v>3.0000000000000001E-5</v>
      </c>
      <c r="U60">
        <v>4.2199999999999998E-3</v>
      </c>
      <c r="V60">
        <v>4.4900000000000001E-3</v>
      </c>
      <c r="W60">
        <v>6.5900000000000004E-3</v>
      </c>
      <c r="X60">
        <v>0</v>
      </c>
      <c r="Y60">
        <v>0</v>
      </c>
    </row>
    <row r="61" spans="1:25" x14ac:dyDescent="0.25">
      <c r="A61">
        <v>61.872520000000002</v>
      </c>
      <c r="B61">
        <v>21.887219999999999</v>
      </c>
      <c r="C61">
        <v>10.09437</v>
      </c>
      <c r="D61">
        <v>10.28881</v>
      </c>
      <c r="E61">
        <v>17.922969999999999</v>
      </c>
      <c r="F61">
        <v>-1.18512</v>
      </c>
      <c r="G61">
        <v>2.7040000000000002E-2</v>
      </c>
      <c r="H61">
        <v>0.57132000000000005</v>
      </c>
      <c r="I61">
        <v>0.56289</v>
      </c>
      <c r="J61">
        <v>-3.0244200000000001</v>
      </c>
      <c r="K61">
        <v>6.8879999999999997E-2</v>
      </c>
      <c r="L61">
        <v>-8.5760000000000003E-2</v>
      </c>
      <c r="M61">
        <v>-50.194369999999999</v>
      </c>
      <c r="N61">
        <v>-0.96399000000000001</v>
      </c>
      <c r="O61">
        <v>166.12953999999999</v>
      </c>
      <c r="P61">
        <v>168.61797999999999</v>
      </c>
      <c r="Q61">
        <v>-15931.7392</v>
      </c>
      <c r="R61">
        <v>-4837.1167599999999</v>
      </c>
      <c r="S61">
        <v>4.8999999999999998E-3</v>
      </c>
      <c r="T61">
        <v>2.0000000000000002E-5</v>
      </c>
      <c r="U61">
        <v>4.2199999999999998E-3</v>
      </c>
      <c r="V61">
        <v>4.5199999999999997E-3</v>
      </c>
      <c r="W61">
        <v>6.6100000000000004E-3</v>
      </c>
      <c r="X61">
        <v>0</v>
      </c>
      <c r="Y61">
        <v>0</v>
      </c>
    </row>
    <row r="62" spans="1:25" x14ac:dyDescent="0.25">
      <c r="A62">
        <v>62.875830000000001</v>
      </c>
      <c r="B62">
        <v>21.884399999999999</v>
      </c>
      <c r="C62">
        <v>10.096410000000001</v>
      </c>
      <c r="D62">
        <v>10.29102</v>
      </c>
      <c r="E62">
        <v>17.920500000000001</v>
      </c>
      <c r="F62">
        <v>-1.18512</v>
      </c>
      <c r="G62">
        <v>2.657E-2</v>
      </c>
      <c r="H62">
        <v>0.57359000000000004</v>
      </c>
      <c r="I62">
        <v>0.56589999999999996</v>
      </c>
      <c r="J62">
        <v>-3.0244200000000001</v>
      </c>
      <c r="K62">
        <v>6.8610000000000004E-2</v>
      </c>
      <c r="L62">
        <v>-8.5730000000000001E-2</v>
      </c>
      <c r="M62">
        <v>-50.19</v>
      </c>
      <c r="N62">
        <v>-0.96479000000000004</v>
      </c>
      <c r="O62">
        <v>167.01792</v>
      </c>
      <c r="P62">
        <v>169.28793999999999</v>
      </c>
      <c r="Q62">
        <v>-15930.68943</v>
      </c>
      <c r="R62">
        <v>-4837.3991299999998</v>
      </c>
      <c r="S62">
        <v>4.9100000000000003E-3</v>
      </c>
      <c r="T62">
        <v>3.0000000000000001E-5</v>
      </c>
      <c r="U62">
        <v>4.2199999999999998E-3</v>
      </c>
      <c r="V62">
        <v>4.5100000000000001E-3</v>
      </c>
      <c r="W62">
        <v>6.62E-3</v>
      </c>
      <c r="X62">
        <v>0</v>
      </c>
      <c r="Y62">
        <v>0</v>
      </c>
    </row>
    <row r="63" spans="1:25" x14ac:dyDescent="0.25">
      <c r="A63">
        <v>63.875160000000001</v>
      </c>
      <c r="B63">
        <v>21.882280000000002</v>
      </c>
      <c r="C63">
        <v>10.099270000000001</v>
      </c>
      <c r="D63">
        <v>10.293699999999999</v>
      </c>
      <c r="E63">
        <v>17.915890000000001</v>
      </c>
      <c r="F63">
        <v>-1.18512</v>
      </c>
      <c r="G63">
        <v>2.6339999999999999E-2</v>
      </c>
      <c r="H63">
        <v>0.57613000000000003</v>
      </c>
      <c r="I63">
        <v>0.56696999999999997</v>
      </c>
      <c r="J63">
        <v>-3.0244200000000001</v>
      </c>
      <c r="K63">
        <v>6.9680000000000006E-2</v>
      </c>
      <c r="L63">
        <v>-8.5699999999999998E-2</v>
      </c>
      <c r="M63">
        <v>-50.221380000000003</v>
      </c>
      <c r="N63">
        <v>-0.96394000000000002</v>
      </c>
      <c r="O63">
        <v>167.33591999999999</v>
      </c>
      <c r="P63">
        <v>170.03908000000001</v>
      </c>
      <c r="Q63">
        <v>-15929.35346</v>
      </c>
      <c r="R63">
        <v>-4837.7675900000004</v>
      </c>
      <c r="S63">
        <v>4.9100000000000003E-3</v>
      </c>
      <c r="T63">
        <v>3.0000000000000001E-5</v>
      </c>
      <c r="U63">
        <v>4.2199999999999998E-3</v>
      </c>
      <c r="V63">
        <v>4.5100000000000001E-3</v>
      </c>
      <c r="W63">
        <v>6.6299999999999996E-3</v>
      </c>
      <c r="X63">
        <v>0</v>
      </c>
      <c r="Y63">
        <v>0</v>
      </c>
    </row>
    <row r="64" spans="1:25" x14ac:dyDescent="0.25">
      <c r="A64">
        <v>64.878469999999993</v>
      </c>
      <c r="B64">
        <v>21.880130000000001</v>
      </c>
      <c r="C64">
        <v>10.10192</v>
      </c>
      <c r="D64">
        <v>10.29677</v>
      </c>
      <c r="E64">
        <v>17.913779999999999</v>
      </c>
      <c r="F64">
        <v>-1.18512</v>
      </c>
      <c r="G64">
        <v>2.554E-2</v>
      </c>
      <c r="H64">
        <v>0.57903000000000004</v>
      </c>
      <c r="I64">
        <v>0.57242000000000004</v>
      </c>
      <c r="J64">
        <v>-3.0244200000000001</v>
      </c>
      <c r="K64">
        <v>6.8820000000000006E-2</v>
      </c>
      <c r="L64">
        <v>-8.5690000000000002E-2</v>
      </c>
      <c r="M64">
        <v>-50.22092</v>
      </c>
      <c r="N64">
        <v>-0.96601000000000004</v>
      </c>
      <c r="O64">
        <v>168.94399000000001</v>
      </c>
      <c r="P64">
        <v>170.89372</v>
      </c>
      <c r="Q64">
        <v>-15928.50771</v>
      </c>
      <c r="R64">
        <v>-4838.1486000000004</v>
      </c>
      <c r="S64">
        <v>4.9199999999999999E-3</v>
      </c>
      <c r="T64">
        <v>3.0000000000000001E-5</v>
      </c>
      <c r="U64">
        <v>4.2199999999999998E-3</v>
      </c>
      <c r="V64">
        <v>4.4900000000000001E-3</v>
      </c>
      <c r="W64">
        <v>6.6400000000000001E-3</v>
      </c>
      <c r="X64">
        <v>0</v>
      </c>
      <c r="Y64">
        <v>0</v>
      </c>
    </row>
    <row r="65" spans="1:25" x14ac:dyDescent="0.25">
      <c r="A65">
        <v>65.881789999999995</v>
      </c>
      <c r="B65">
        <v>21.87726</v>
      </c>
      <c r="C65">
        <v>10.103300000000001</v>
      </c>
      <c r="D65">
        <v>10.29945</v>
      </c>
      <c r="E65">
        <v>17.911470000000001</v>
      </c>
      <c r="F65">
        <v>-1.18512</v>
      </c>
      <c r="G65">
        <v>2.6440000000000002E-2</v>
      </c>
      <c r="H65">
        <v>0.58038999999999996</v>
      </c>
      <c r="I65">
        <v>0.57225999999999999</v>
      </c>
      <c r="J65">
        <v>-3.0244200000000001</v>
      </c>
      <c r="K65">
        <v>6.9279999999999994E-2</v>
      </c>
      <c r="L65">
        <v>-8.5739999999999997E-2</v>
      </c>
      <c r="M65">
        <v>-50.213760000000001</v>
      </c>
      <c r="N65">
        <v>-0.97241</v>
      </c>
      <c r="O65">
        <v>168.89691999999999</v>
      </c>
      <c r="P65">
        <v>171.29478</v>
      </c>
      <c r="Q65">
        <v>-15927.482190000001</v>
      </c>
      <c r="R65">
        <v>-4838.4181500000004</v>
      </c>
      <c r="S65">
        <v>4.9199999999999999E-3</v>
      </c>
      <c r="T65">
        <v>3.0000000000000001E-5</v>
      </c>
      <c r="U65">
        <v>4.2199999999999998E-3</v>
      </c>
      <c r="V65">
        <v>4.5100000000000001E-3</v>
      </c>
      <c r="W65">
        <v>6.6499999999999997E-3</v>
      </c>
      <c r="X65">
        <v>0</v>
      </c>
      <c r="Y65">
        <v>0</v>
      </c>
    </row>
    <row r="66" spans="1:25" x14ac:dyDescent="0.25">
      <c r="A66">
        <v>66.883110000000002</v>
      </c>
      <c r="B66">
        <v>21.876149999999999</v>
      </c>
      <c r="C66">
        <v>10.105869999999999</v>
      </c>
      <c r="D66">
        <v>10.30147</v>
      </c>
      <c r="E66">
        <v>17.90945</v>
      </c>
      <c r="F66">
        <v>-1.18512</v>
      </c>
      <c r="G66">
        <v>2.6370000000000001E-2</v>
      </c>
      <c r="H66">
        <v>0.58299999999999996</v>
      </c>
      <c r="I66">
        <v>0.57498000000000005</v>
      </c>
      <c r="J66">
        <v>-3.0244200000000001</v>
      </c>
      <c r="K66">
        <v>7.016E-2</v>
      </c>
      <c r="L66">
        <v>-8.5720000000000005E-2</v>
      </c>
      <c r="M66">
        <v>-50.225389999999997</v>
      </c>
      <c r="N66">
        <v>-0.96969000000000005</v>
      </c>
      <c r="O66">
        <v>169.70029</v>
      </c>
      <c r="P66">
        <v>172.06461999999999</v>
      </c>
      <c r="Q66">
        <v>-15926.860210000001</v>
      </c>
      <c r="R66">
        <v>-4838.7236800000001</v>
      </c>
      <c r="S66">
        <v>4.9199999999999999E-3</v>
      </c>
      <c r="T66">
        <v>3.0000000000000001E-5</v>
      </c>
      <c r="U66">
        <v>4.2199999999999998E-3</v>
      </c>
      <c r="V66">
        <v>4.5100000000000001E-3</v>
      </c>
      <c r="W66">
        <v>6.6600000000000001E-3</v>
      </c>
      <c r="X66">
        <v>0</v>
      </c>
      <c r="Y66">
        <v>0</v>
      </c>
    </row>
    <row r="67" spans="1:25" x14ac:dyDescent="0.25">
      <c r="A67">
        <v>67.884439999999998</v>
      </c>
      <c r="B67">
        <v>21.874669999999998</v>
      </c>
      <c r="C67">
        <v>10.10821</v>
      </c>
      <c r="D67">
        <v>10.303280000000001</v>
      </c>
      <c r="E67">
        <v>17.908159999999999</v>
      </c>
      <c r="F67">
        <v>-1.18512</v>
      </c>
      <c r="G67">
        <v>2.7799999999999998E-2</v>
      </c>
      <c r="H67">
        <v>0.58511000000000002</v>
      </c>
      <c r="I67">
        <v>0.57586999999999999</v>
      </c>
      <c r="J67">
        <v>-3.0244200000000001</v>
      </c>
      <c r="K67">
        <v>6.7510000000000001E-2</v>
      </c>
      <c r="L67">
        <v>-8.5760000000000003E-2</v>
      </c>
      <c r="M67">
        <v>-50.222900000000003</v>
      </c>
      <c r="N67">
        <v>-0.96711999999999998</v>
      </c>
      <c r="O67">
        <v>169.96106</v>
      </c>
      <c r="P67">
        <v>172.69011</v>
      </c>
      <c r="Q67">
        <v>-15926.30997</v>
      </c>
      <c r="R67">
        <v>-4838.9998500000002</v>
      </c>
      <c r="S67">
        <v>4.9199999999999999E-3</v>
      </c>
      <c r="T67">
        <v>2.0000000000000002E-5</v>
      </c>
      <c r="U67">
        <v>4.2199999999999998E-3</v>
      </c>
      <c r="V67">
        <v>4.5300000000000002E-3</v>
      </c>
      <c r="W67">
        <v>6.6699999999999997E-3</v>
      </c>
      <c r="X67">
        <v>0</v>
      </c>
      <c r="Y67">
        <v>0</v>
      </c>
    </row>
    <row r="68" spans="1:25" x14ac:dyDescent="0.25">
      <c r="A68">
        <v>68.887749999999997</v>
      </c>
      <c r="B68">
        <v>21.87105</v>
      </c>
      <c r="C68">
        <v>10.11046</v>
      </c>
      <c r="D68">
        <v>10.306089999999999</v>
      </c>
      <c r="E68">
        <v>17.907910000000001</v>
      </c>
      <c r="F68">
        <v>-1.18512</v>
      </c>
      <c r="G68">
        <v>2.81E-2</v>
      </c>
      <c r="H68">
        <v>0.58565</v>
      </c>
      <c r="I68">
        <v>0.57862000000000002</v>
      </c>
      <c r="J68">
        <v>-3.0244200000000001</v>
      </c>
      <c r="K68">
        <v>6.9489999999999996E-2</v>
      </c>
      <c r="L68">
        <v>-8.5690000000000002E-2</v>
      </c>
      <c r="M68">
        <v>-50.180120000000002</v>
      </c>
      <c r="N68">
        <v>-0.96984000000000004</v>
      </c>
      <c r="O68">
        <v>170.77459999999999</v>
      </c>
      <c r="P68">
        <v>172.84898999999999</v>
      </c>
      <c r="Q68">
        <v>-15925.54315</v>
      </c>
      <c r="R68">
        <v>-4839.3366500000002</v>
      </c>
      <c r="S68">
        <v>4.9300000000000004E-3</v>
      </c>
      <c r="T68">
        <v>3.0000000000000001E-5</v>
      </c>
      <c r="U68">
        <v>4.2199999999999998E-3</v>
      </c>
      <c r="V68">
        <v>4.5399999999999998E-3</v>
      </c>
      <c r="W68">
        <v>6.6699999999999997E-3</v>
      </c>
      <c r="X68">
        <v>0</v>
      </c>
      <c r="Y68">
        <v>0</v>
      </c>
    </row>
    <row r="69" spans="1:25" x14ac:dyDescent="0.25">
      <c r="A69">
        <v>69.889080000000007</v>
      </c>
      <c r="B69">
        <v>21.868189999999998</v>
      </c>
      <c r="C69">
        <v>10.11195</v>
      </c>
      <c r="D69">
        <v>10.30701</v>
      </c>
      <c r="E69">
        <v>17.906980000000001</v>
      </c>
      <c r="F69">
        <v>-1.18512</v>
      </c>
      <c r="G69">
        <v>2.656E-2</v>
      </c>
      <c r="H69">
        <v>0.58823999999999999</v>
      </c>
      <c r="I69">
        <v>0.58016000000000001</v>
      </c>
      <c r="J69">
        <v>-3.0244200000000001</v>
      </c>
      <c r="K69">
        <v>7.0660000000000001E-2</v>
      </c>
      <c r="L69">
        <v>-8.5819999999999994E-2</v>
      </c>
      <c r="M69">
        <v>-50.155639999999998</v>
      </c>
      <c r="N69">
        <v>-0.96706999999999999</v>
      </c>
      <c r="O69">
        <v>171.22737000000001</v>
      </c>
      <c r="P69">
        <v>173.61142000000001</v>
      </c>
      <c r="Q69">
        <v>-15924.79083</v>
      </c>
      <c r="R69">
        <v>-4839.49683</v>
      </c>
      <c r="S69">
        <v>4.9300000000000004E-3</v>
      </c>
      <c r="T69">
        <v>2.0000000000000002E-5</v>
      </c>
      <c r="U69">
        <v>4.2300000000000003E-3</v>
      </c>
      <c r="V69">
        <v>4.5100000000000001E-3</v>
      </c>
      <c r="W69">
        <v>6.6899999999999998E-3</v>
      </c>
      <c r="X69">
        <v>0</v>
      </c>
      <c r="Y69">
        <v>0</v>
      </c>
    </row>
    <row r="70" spans="1:25" x14ac:dyDescent="0.25">
      <c r="A70">
        <v>70.890389999999996</v>
      </c>
      <c r="B70">
        <v>21.866589999999999</v>
      </c>
      <c r="C70">
        <v>10.113490000000001</v>
      </c>
      <c r="D70">
        <v>10.30791</v>
      </c>
      <c r="E70">
        <v>17.90588</v>
      </c>
      <c r="F70">
        <v>-1.18512</v>
      </c>
      <c r="G70">
        <v>2.6540000000000001E-2</v>
      </c>
      <c r="H70">
        <v>0.58850999999999998</v>
      </c>
      <c r="I70">
        <v>0.58072999999999997</v>
      </c>
      <c r="J70">
        <v>-3.0244200000000001</v>
      </c>
      <c r="K70">
        <v>6.7900000000000002E-2</v>
      </c>
      <c r="L70">
        <v>-8.5760000000000003E-2</v>
      </c>
      <c r="M70">
        <v>-50.149329999999999</v>
      </c>
      <c r="N70">
        <v>-0.96387</v>
      </c>
      <c r="O70">
        <v>171.39592999999999</v>
      </c>
      <c r="P70">
        <v>173.69192000000001</v>
      </c>
      <c r="Q70">
        <v>-15924.25576</v>
      </c>
      <c r="R70">
        <v>-4839.6585699999996</v>
      </c>
      <c r="S70">
        <v>4.9300000000000004E-3</v>
      </c>
      <c r="T70">
        <v>2.0000000000000002E-5</v>
      </c>
      <c r="U70">
        <v>4.2199999999999998E-3</v>
      </c>
      <c r="V70">
        <v>4.5100000000000001E-3</v>
      </c>
      <c r="W70">
        <v>6.6899999999999998E-3</v>
      </c>
      <c r="X70">
        <v>0</v>
      </c>
      <c r="Y70">
        <v>0</v>
      </c>
    </row>
    <row r="71" spans="1:25" x14ac:dyDescent="0.25">
      <c r="A71">
        <v>71.893709999999999</v>
      </c>
      <c r="B71">
        <v>21.864370000000001</v>
      </c>
      <c r="C71">
        <v>10.11584</v>
      </c>
      <c r="D71">
        <v>10.312150000000001</v>
      </c>
      <c r="E71">
        <v>17.905609999999999</v>
      </c>
      <c r="F71">
        <v>-1.18512</v>
      </c>
      <c r="G71">
        <v>2.5700000000000001E-2</v>
      </c>
      <c r="H71">
        <v>0.58950999999999998</v>
      </c>
      <c r="I71">
        <v>0.58443999999999996</v>
      </c>
      <c r="J71">
        <v>-3.0244200000000001</v>
      </c>
      <c r="K71">
        <v>6.8540000000000004E-2</v>
      </c>
      <c r="L71">
        <v>-8.5720000000000005E-2</v>
      </c>
      <c r="M71">
        <v>-50.124600000000001</v>
      </c>
      <c r="N71">
        <v>-0.97324999999999995</v>
      </c>
      <c r="O71">
        <v>172.49119999999999</v>
      </c>
      <c r="P71">
        <v>173.98873</v>
      </c>
      <c r="Q71">
        <v>-15923.76197</v>
      </c>
      <c r="R71">
        <v>-4840.0973400000003</v>
      </c>
      <c r="S71">
        <v>4.9399999999999999E-3</v>
      </c>
      <c r="T71">
        <v>3.0000000000000001E-5</v>
      </c>
      <c r="U71">
        <v>4.2199999999999998E-3</v>
      </c>
      <c r="V71">
        <v>4.4900000000000001E-3</v>
      </c>
      <c r="W71">
        <v>6.6899999999999998E-3</v>
      </c>
      <c r="X71">
        <v>0</v>
      </c>
      <c r="Y71">
        <v>0</v>
      </c>
    </row>
    <row r="72" spans="1:25" x14ac:dyDescent="0.25">
      <c r="A72">
        <v>72.897019999999998</v>
      </c>
      <c r="B72">
        <v>21.861360000000001</v>
      </c>
      <c r="C72">
        <v>10.117789999999999</v>
      </c>
      <c r="D72">
        <v>10.312900000000001</v>
      </c>
      <c r="E72">
        <v>17.905609999999999</v>
      </c>
      <c r="F72">
        <v>-1.18512</v>
      </c>
      <c r="G72">
        <v>2.5610000000000001E-2</v>
      </c>
      <c r="H72">
        <v>0.59143000000000001</v>
      </c>
      <c r="I72">
        <v>0.58384999999999998</v>
      </c>
      <c r="J72">
        <v>-3.0244200000000001</v>
      </c>
      <c r="K72">
        <v>6.8349999999999994E-2</v>
      </c>
      <c r="L72">
        <v>-8.5750000000000007E-2</v>
      </c>
      <c r="M72">
        <v>-50.086539999999999</v>
      </c>
      <c r="N72">
        <v>-0.96726000000000001</v>
      </c>
      <c r="O72">
        <v>172.31688</v>
      </c>
      <c r="P72">
        <v>174.55493000000001</v>
      </c>
      <c r="Q72">
        <v>-15923.166090000001</v>
      </c>
      <c r="R72">
        <v>-4840.2770799999998</v>
      </c>
      <c r="S72">
        <v>4.9300000000000004E-3</v>
      </c>
      <c r="T72">
        <v>2.0000000000000002E-5</v>
      </c>
      <c r="U72">
        <v>4.2199999999999998E-3</v>
      </c>
      <c r="V72">
        <v>4.4900000000000001E-3</v>
      </c>
      <c r="W72">
        <v>6.7000000000000002E-3</v>
      </c>
      <c r="X72">
        <v>0</v>
      </c>
      <c r="Y72">
        <v>0</v>
      </c>
    </row>
    <row r="73" spans="1:25" x14ac:dyDescent="0.25">
      <c r="A73">
        <v>73.898349999999994</v>
      </c>
      <c r="B73">
        <v>21.859249999999999</v>
      </c>
      <c r="C73">
        <v>10.119070000000001</v>
      </c>
      <c r="D73">
        <v>10.31456</v>
      </c>
      <c r="E73">
        <v>17.906269999999999</v>
      </c>
      <c r="F73">
        <v>-1.18512</v>
      </c>
      <c r="G73">
        <v>2.7359999999999999E-2</v>
      </c>
      <c r="H73">
        <v>0.58980999999999995</v>
      </c>
      <c r="I73">
        <v>0.58379000000000003</v>
      </c>
      <c r="J73">
        <v>-3.0244200000000001</v>
      </c>
      <c r="K73">
        <v>6.8110000000000004E-2</v>
      </c>
      <c r="L73">
        <v>-8.5739999999999997E-2</v>
      </c>
      <c r="M73">
        <v>-50.051389999999998</v>
      </c>
      <c r="N73">
        <v>-0.96913000000000005</v>
      </c>
      <c r="O73">
        <v>172.30018000000001</v>
      </c>
      <c r="P73">
        <v>174.07455999999999</v>
      </c>
      <c r="Q73">
        <v>-15922.87752</v>
      </c>
      <c r="R73">
        <v>-4840.4728500000001</v>
      </c>
      <c r="S73">
        <v>4.9300000000000004E-3</v>
      </c>
      <c r="T73">
        <v>3.0000000000000001E-5</v>
      </c>
      <c r="U73">
        <v>4.2199999999999998E-3</v>
      </c>
      <c r="V73">
        <v>4.5300000000000002E-3</v>
      </c>
      <c r="W73">
        <v>6.6899999999999998E-3</v>
      </c>
      <c r="X73">
        <v>0</v>
      </c>
      <c r="Y73">
        <v>0</v>
      </c>
    </row>
    <row r="74" spans="1:25" x14ac:dyDescent="0.25">
      <c r="A74">
        <v>74.901660000000007</v>
      </c>
      <c r="B74">
        <v>21.85622</v>
      </c>
      <c r="C74">
        <v>10.121219999999999</v>
      </c>
      <c r="D74">
        <v>10.31718</v>
      </c>
      <c r="E74">
        <v>17.906320000000001</v>
      </c>
      <c r="F74">
        <v>-1.18512</v>
      </c>
      <c r="G74">
        <v>2.6939999999999999E-2</v>
      </c>
      <c r="H74">
        <v>0.58811999999999998</v>
      </c>
      <c r="I74">
        <v>0.58028000000000002</v>
      </c>
      <c r="J74">
        <v>-3.0244200000000001</v>
      </c>
      <c r="K74">
        <v>6.8940000000000001E-2</v>
      </c>
      <c r="L74">
        <v>-8.5709999999999995E-2</v>
      </c>
      <c r="M74">
        <v>-50.012419999999999</v>
      </c>
      <c r="N74">
        <v>-0.97148000000000001</v>
      </c>
      <c r="O74">
        <v>171.26442</v>
      </c>
      <c r="P74">
        <v>173.57781</v>
      </c>
      <c r="Q74">
        <v>-15922.288140000001</v>
      </c>
      <c r="R74">
        <v>-4840.7899100000004</v>
      </c>
      <c r="S74">
        <v>4.9300000000000004E-3</v>
      </c>
      <c r="T74">
        <v>3.0000000000000001E-5</v>
      </c>
      <c r="U74">
        <v>4.2199999999999998E-3</v>
      </c>
      <c r="V74">
        <v>4.5199999999999997E-3</v>
      </c>
      <c r="W74">
        <v>6.6800000000000002E-3</v>
      </c>
      <c r="X74">
        <v>0</v>
      </c>
      <c r="Y74">
        <v>0</v>
      </c>
    </row>
    <row r="75" spans="1:25" x14ac:dyDescent="0.25">
      <c r="A75">
        <v>75.903949999999995</v>
      </c>
      <c r="B75">
        <v>21.85277</v>
      </c>
      <c r="C75">
        <v>10.12397</v>
      </c>
      <c r="D75">
        <v>10.31948</v>
      </c>
      <c r="E75">
        <v>17.906860000000002</v>
      </c>
      <c r="F75">
        <v>-1.18512</v>
      </c>
      <c r="G75">
        <v>2.647E-2</v>
      </c>
      <c r="H75">
        <v>0.58636999999999995</v>
      </c>
      <c r="I75">
        <v>0.58018999999999998</v>
      </c>
      <c r="J75">
        <v>-3.0244200000000001</v>
      </c>
      <c r="K75">
        <v>6.8930000000000005E-2</v>
      </c>
      <c r="L75">
        <v>-8.5680000000000006E-2</v>
      </c>
      <c r="M75">
        <v>-49.961979999999997</v>
      </c>
      <c r="N75">
        <v>-0.96928000000000003</v>
      </c>
      <c r="O75">
        <v>171.23687000000001</v>
      </c>
      <c r="P75">
        <v>173.06154000000001</v>
      </c>
      <c r="Q75">
        <v>-15921.709409999999</v>
      </c>
      <c r="R75">
        <v>-4841.1259700000001</v>
      </c>
      <c r="S75">
        <v>4.9300000000000004E-3</v>
      </c>
      <c r="T75">
        <v>3.0000000000000001E-5</v>
      </c>
      <c r="U75">
        <v>4.2199999999999998E-3</v>
      </c>
      <c r="V75">
        <v>4.5100000000000001E-3</v>
      </c>
      <c r="W75">
        <v>6.6800000000000002E-3</v>
      </c>
      <c r="X75">
        <v>0</v>
      </c>
      <c r="Y75">
        <v>0</v>
      </c>
    </row>
    <row r="76" spans="1:25" x14ac:dyDescent="0.25">
      <c r="A76">
        <v>76.904300000000006</v>
      </c>
      <c r="B76">
        <v>21.85005</v>
      </c>
      <c r="C76">
        <v>10.12529</v>
      </c>
      <c r="D76">
        <v>10.32091</v>
      </c>
      <c r="E76">
        <v>17.906510000000001</v>
      </c>
      <c r="F76">
        <v>-1.18512</v>
      </c>
      <c r="G76">
        <v>2.648E-2</v>
      </c>
      <c r="H76">
        <v>0.58594000000000002</v>
      </c>
      <c r="I76">
        <v>0.57869999999999999</v>
      </c>
      <c r="J76">
        <v>-3.0244200000000001</v>
      </c>
      <c r="K76">
        <v>7.0000000000000007E-2</v>
      </c>
      <c r="L76">
        <v>-8.5709999999999995E-2</v>
      </c>
      <c r="M76">
        <v>-49.931840000000001</v>
      </c>
      <c r="N76">
        <v>-0.96977000000000002</v>
      </c>
      <c r="O76">
        <v>170.79701</v>
      </c>
      <c r="P76">
        <v>172.93268</v>
      </c>
      <c r="Q76">
        <v>-15921.0996</v>
      </c>
      <c r="R76">
        <v>-4841.3091299999996</v>
      </c>
      <c r="S76">
        <v>4.9300000000000004E-3</v>
      </c>
      <c r="T76">
        <v>3.0000000000000001E-5</v>
      </c>
      <c r="U76">
        <v>4.2199999999999998E-3</v>
      </c>
      <c r="V76">
        <v>4.5100000000000001E-3</v>
      </c>
      <c r="W76">
        <v>6.6699999999999997E-3</v>
      </c>
      <c r="X76">
        <v>0</v>
      </c>
      <c r="Y76">
        <v>0</v>
      </c>
    </row>
    <row r="77" spans="1:25" x14ac:dyDescent="0.25">
      <c r="A77">
        <v>77.907619999999994</v>
      </c>
      <c r="B77">
        <v>21.845669999999998</v>
      </c>
      <c r="C77">
        <v>10.12729</v>
      </c>
      <c r="D77">
        <v>10.322929999999999</v>
      </c>
      <c r="E77">
        <v>17.906210000000002</v>
      </c>
      <c r="F77">
        <v>-1.18512</v>
      </c>
      <c r="G77">
        <v>2.5569999999999999E-2</v>
      </c>
      <c r="H77">
        <v>0.58235999999999999</v>
      </c>
      <c r="I77">
        <v>0.57425999999999999</v>
      </c>
      <c r="J77">
        <v>-3.0244200000000001</v>
      </c>
      <c r="K77">
        <v>6.9129999999999997E-2</v>
      </c>
      <c r="L77">
        <v>-8.5739999999999997E-2</v>
      </c>
      <c r="M77">
        <v>-49.880240000000001</v>
      </c>
      <c r="N77">
        <v>-0.96992</v>
      </c>
      <c r="O77">
        <v>169.48764</v>
      </c>
      <c r="P77">
        <v>171.87594999999999</v>
      </c>
      <c r="Q77">
        <v>-15920.17216</v>
      </c>
      <c r="R77">
        <v>-4841.5763299999999</v>
      </c>
      <c r="S77">
        <v>4.9199999999999999E-3</v>
      </c>
      <c r="T77">
        <v>3.0000000000000001E-5</v>
      </c>
      <c r="U77">
        <v>4.2199999999999998E-3</v>
      </c>
      <c r="V77">
        <v>4.4900000000000001E-3</v>
      </c>
      <c r="W77">
        <v>6.6600000000000001E-3</v>
      </c>
      <c r="X77">
        <v>0</v>
      </c>
      <c r="Y77">
        <v>0</v>
      </c>
    </row>
    <row r="78" spans="1:25" x14ac:dyDescent="0.25">
      <c r="A78">
        <v>78.910939999999997</v>
      </c>
      <c r="B78">
        <v>21.84196</v>
      </c>
      <c r="C78">
        <v>10.12903</v>
      </c>
      <c r="D78">
        <v>10.32464</v>
      </c>
      <c r="E78">
        <v>17.904150000000001</v>
      </c>
      <c r="F78">
        <v>-1.18512</v>
      </c>
      <c r="G78">
        <v>2.5659999999999999E-2</v>
      </c>
      <c r="H78">
        <v>0.58169000000000004</v>
      </c>
      <c r="I78">
        <v>0.57311999999999996</v>
      </c>
      <c r="J78">
        <v>-3.0244200000000001</v>
      </c>
      <c r="K78">
        <v>6.8320000000000006E-2</v>
      </c>
      <c r="L78">
        <v>-8.5720000000000005E-2</v>
      </c>
      <c r="M78">
        <v>-49.859189999999998</v>
      </c>
      <c r="N78">
        <v>-0.96977999999999998</v>
      </c>
      <c r="O78">
        <v>169.15087</v>
      </c>
      <c r="P78">
        <v>171.68010000000001</v>
      </c>
      <c r="Q78">
        <v>-15919.028249999999</v>
      </c>
      <c r="R78">
        <v>-4841.8062300000001</v>
      </c>
      <c r="S78">
        <v>4.9199999999999999E-3</v>
      </c>
      <c r="T78">
        <v>3.0000000000000001E-5</v>
      </c>
      <c r="U78">
        <v>4.2199999999999998E-3</v>
      </c>
      <c r="V78">
        <v>4.4900000000000001E-3</v>
      </c>
      <c r="W78">
        <v>6.6600000000000001E-3</v>
      </c>
      <c r="X78">
        <v>0</v>
      </c>
      <c r="Y78">
        <v>0</v>
      </c>
    </row>
    <row r="79" spans="1:25" x14ac:dyDescent="0.25">
      <c r="A79">
        <v>79.91225</v>
      </c>
      <c r="B79">
        <v>21.83813</v>
      </c>
      <c r="C79">
        <v>10.131919999999999</v>
      </c>
      <c r="D79">
        <v>10.32741</v>
      </c>
      <c r="E79">
        <v>17.903659999999999</v>
      </c>
      <c r="F79">
        <v>-1.18512</v>
      </c>
      <c r="G79">
        <v>2.6210000000000001E-2</v>
      </c>
      <c r="H79">
        <v>0.57964000000000004</v>
      </c>
      <c r="I79">
        <v>0.57347000000000004</v>
      </c>
      <c r="J79">
        <v>-3.0244200000000001</v>
      </c>
      <c r="K79">
        <v>6.8779999999999994E-2</v>
      </c>
      <c r="L79">
        <v>-8.5669999999999996E-2</v>
      </c>
      <c r="M79">
        <v>-49.817019999999999</v>
      </c>
      <c r="N79">
        <v>-0.96913000000000005</v>
      </c>
      <c r="O79">
        <v>169.25409999999999</v>
      </c>
      <c r="P79">
        <v>171.07320999999999</v>
      </c>
      <c r="Q79">
        <v>-15918.17117</v>
      </c>
      <c r="R79">
        <v>-4842.1832199999999</v>
      </c>
      <c r="S79">
        <v>4.9199999999999999E-3</v>
      </c>
      <c r="T79">
        <v>3.0000000000000001E-5</v>
      </c>
      <c r="U79">
        <v>4.2199999999999998E-3</v>
      </c>
      <c r="V79">
        <v>4.4999999999999997E-3</v>
      </c>
      <c r="W79">
        <v>6.6499999999999997E-3</v>
      </c>
      <c r="X79">
        <v>0</v>
      </c>
      <c r="Y79">
        <v>0</v>
      </c>
    </row>
    <row r="80" spans="1:25" x14ac:dyDescent="0.25">
      <c r="A80">
        <v>80.915549999999996</v>
      </c>
      <c r="B80">
        <v>21.833780000000001</v>
      </c>
      <c r="C80">
        <v>10.133330000000001</v>
      </c>
      <c r="D80">
        <v>10.328659999999999</v>
      </c>
      <c r="E80">
        <v>17.90138</v>
      </c>
      <c r="F80">
        <v>-1.18512</v>
      </c>
      <c r="G80">
        <v>2.5440000000000001E-2</v>
      </c>
      <c r="H80">
        <v>0.57708000000000004</v>
      </c>
      <c r="I80">
        <v>0.57321999999999995</v>
      </c>
      <c r="J80">
        <v>-3.0244200000000001</v>
      </c>
      <c r="K80">
        <v>6.8229999999999999E-2</v>
      </c>
      <c r="L80">
        <v>-8.5709999999999995E-2</v>
      </c>
      <c r="M80">
        <v>-49.790799999999997</v>
      </c>
      <c r="N80">
        <v>-0.96833999999999998</v>
      </c>
      <c r="O80">
        <v>169.18082000000001</v>
      </c>
      <c r="P80">
        <v>170.31773999999999</v>
      </c>
      <c r="Q80">
        <v>-15916.85722</v>
      </c>
      <c r="R80">
        <v>-4842.36024</v>
      </c>
      <c r="S80">
        <v>4.9199999999999999E-3</v>
      </c>
      <c r="T80">
        <v>3.0000000000000001E-5</v>
      </c>
      <c r="U80">
        <v>4.2199999999999998E-3</v>
      </c>
      <c r="V80">
        <v>4.4900000000000001E-3</v>
      </c>
      <c r="W80">
        <v>6.6299999999999996E-3</v>
      </c>
      <c r="X80">
        <v>0</v>
      </c>
      <c r="Y80">
        <v>0</v>
      </c>
    </row>
    <row r="81" spans="1:25" x14ac:dyDescent="0.25">
      <c r="A81">
        <v>81.91789</v>
      </c>
      <c r="B81">
        <v>21.829910000000002</v>
      </c>
      <c r="C81">
        <v>10.135210000000001</v>
      </c>
      <c r="D81">
        <v>10.330880000000001</v>
      </c>
      <c r="E81">
        <v>17.898689999999998</v>
      </c>
      <c r="F81">
        <v>-1.18512</v>
      </c>
      <c r="G81">
        <v>2.5499999999999998E-2</v>
      </c>
      <c r="H81">
        <v>0.57450999999999997</v>
      </c>
      <c r="I81">
        <v>0.56957999999999998</v>
      </c>
      <c r="J81">
        <v>-3.0244200000000001</v>
      </c>
      <c r="K81">
        <v>6.9260000000000002E-2</v>
      </c>
      <c r="L81">
        <v>-8.5730000000000001E-2</v>
      </c>
      <c r="M81">
        <v>-49.775750000000002</v>
      </c>
      <c r="N81">
        <v>-0.97008000000000005</v>
      </c>
      <c r="O81">
        <v>168.10503</v>
      </c>
      <c r="P81">
        <v>169.56066000000001</v>
      </c>
      <c r="Q81">
        <v>-15915.555340000001</v>
      </c>
      <c r="R81">
        <v>-4842.6334500000003</v>
      </c>
      <c r="S81">
        <v>4.9100000000000003E-3</v>
      </c>
      <c r="T81">
        <v>3.0000000000000001E-5</v>
      </c>
      <c r="U81">
        <v>4.2199999999999998E-3</v>
      </c>
      <c r="V81">
        <v>4.4900000000000001E-3</v>
      </c>
      <c r="W81">
        <v>6.62E-3</v>
      </c>
      <c r="X81">
        <v>0</v>
      </c>
      <c r="Y81">
        <v>0</v>
      </c>
    </row>
    <row r="82" spans="1:25" x14ac:dyDescent="0.25">
      <c r="A82">
        <v>82.919219999999996</v>
      </c>
      <c r="B82">
        <v>21.825009999999999</v>
      </c>
      <c r="C82">
        <v>10.1365</v>
      </c>
      <c r="D82">
        <v>10.33287</v>
      </c>
      <c r="E82">
        <v>17.896570000000001</v>
      </c>
      <c r="F82">
        <v>-1.18512</v>
      </c>
      <c r="G82">
        <v>2.613E-2</v>
      </c>
      <c r="H82">
        <v>0.57245000000000001</v>
      </c>
      <c r="I82">
        <v>0.56501999999999997</v>
      </c>
      <c r="J82">
        <v>-3.0244200000000001</v>
      </c>
      <c r="K82">
        <v>6.7739999999999995E-2</v>
      </c>
      <c r="L82">
        <v>-8.5730000000000001E-2</v>
      </c>
      <c r="M82">
        <v>-49.740450000000003</v>
      </c>
      <c r="N82">
        <v>-0.97355999999999998</v>
      </c>
      <c r="O82">
        <v>166.75966</v>
      </c>
      <c r="P82">
        <v>168.95156</v>
      </c>
      <c r="Q82">
        <v>-15914.16397</v>
      </c>
      <c r="R82">
        <v>-4842.8512899999996</v>
      </c>
      <c r="S82">
        <v>4.8999999999999998E-3</v>
      </c>
      <c r="T82">
        <v>3.0000000000000001E-5</v>
      </c>
      <c r="U82">
        <v>4.2199999999999998E-3</v>
      </c>
      <c r="V82">
        <v>4.4999999999999997E-3</v>
      </c>
      <c r="W82">
        <v>6.6100000000000004E-3</v>
      </c>
      <c r="X82">
        <v>0</v>
      </c>
      <c r="Y82">
        <v>0</v>
      </c>
    </row>
    <row r="83" spans="1:25" x14ac:dyDescent="0.25">
      <c r="A83">
        <v>83.922529999999995</v>
      </c>
      <c r="B83">
        <v>21.820319999999999</v>
      </c>
      <c r="C83">
        <v>10.13954</v>
      </c>
      <c r="D83">
        <v>10.334569999999999</v>
      </c>
      <c r="E83">
        <v>17.893879999999999</v>
      </c>
      <c r="F83">
        <v>-1.18512</v>
      </c>
      <c r="G83">
        <v>2.6349999999999998E-2</v>
      </c>
      <c r="H83">
        <v>0.57008000000000003</v>
      </c>
      <c r="I83">
        <v>0.56440999999999997</v>
      </c>
      <c r="J83">
        <v>-3.0244200000000001</v>
      </c>
      <c r="K83">
        <v>6.9589999999999999E-2</v>
      </c>
      <c r="L83">
        <v>-8.5690000000000002E-2</v>
      </c>
      <c r="M83">
        <v>-49.715200000000003</v>
      </c>
      <c r="N83">
        <v>-0.96687000000000001</v>
      </c>
      <c r="O83">
        <v>166.58035000000001</v>
      </c>
      <c r="P83">
        <v>168.25285</v>
      </c>
      <c r="Q83">
        <v>-15912.70088</v>
      </c>
      <c r="R83">
        <v>-4843.1669199999997</v>
      </c>
      <c r="S83">
        <v>4.8999999999999998E-3</v>
      </c>
      <c r="T83">
        <v>3.0000000000000001E-5</v>
      </c>
      <c r="U83">
        <v>4.2199999999999998E-3</v>
      </c>
      <c r="V83">
        <v>4.5100000000000001E-3</v>
      </c>
      <c r="W83">
        <v>6.6E-3</v>
      </c>
      <c r="X83">
        <v>0</v>
      </c>
      <c r="Y83">
        <v>0</v>
      </c>
    </row>
    <row r="84" spans="1:25" x14ac:dyDescent="0.25">
      <c r="A84">
        <v>84.925849999999997</v>
      </c>
      <c r="B84">
        <v>21.815819999999999</v>
      </c>
      <c r="C84">
        <v>10.140180000000001</v>
      </c>
      <c r="D84">
        <v>10.335570000000001</v>
      </c>
      <c r="E84">
        <v>17.88964</v>
      </c>
      <c r="F84">
        <v>-1.18512</v>
      </c>
      <c r="G84">
        <v>2.5149999999999999E-2</v>
      </c>
      <c r="H84">
        <v>0.56779999999999997</v>
      </c>
      <c r="I84">
        <v>0.55696999999999997</v>
      </c>
      <c r="J84">
        <v>-3.0244200000000001</v>
      </c>
      <c r="K84">
        <v>6.8409999999999999E-2</v>
      </c>
      <c r="L84">
        <v>-8.5800000000000001E-2</v>
      </c>
      <c r="M84">
        <v>-49.711840000000002</v>
      </c>
      <c r="N84">
        <v>-0.96870000000000001</v>
      </c>
      <c r="O84">
        <v>164.38419999999999</v>
      </c>
      <c r="P84">
        <v>167.57936000000001</v>
      </c>
      <c r="Q84">
        <v>-15910.967199999999</v>
      </c>
      <c r="R84">
        <v>-4843.2763800000002</v>
      </c>
      <c r="S84">
        <v>4.8900000000000002E-3</v>
      </c>
      <c r="T84">
        <v>2.0000000000000002E-5</v>
      </c>
      <c r="U84">
        <v>4.2199999999999998E-3</v>
      </c>
      <c r="V84">
        <v>4.4799999999999996E-3</v>
      </c>
      <c r="W84">
        <v>6.5900000000000004E-3</v>
      </c>
      <c r="X84">
        <v>0</v>
      </c>
      <c r="Y84">
        <v>0</v>
      </c>
    </row>
    <row r="85" spans="1:25" x14ac:dyDescent="0.25">
      <c r="A85">
        <v>85.927170000000004</v>
      </c>
      <c r="B85">
        <v>21.810310000000001</v>
      </c>
      <c r="C85">
        <v>10.14207</v>
      </c>
      <c r="D85">
        <v>10.337339999999999</v>
      </c>
      <c r="E85">
        <v>17.886189999999999</v>
      </c>
      <c r="F85">
        <v>-1.18512</v>
      </c>
      <c r="G85">
        <v>2.5139999999999999E-2</v>
      </c>
      <c r="H85">
        <v>0.56411</v>
      </c>
      <c r="I85">
        <v>0.55430999999999997</v>
      </c>
      <c r="J85">
        <v>-3.0244200000000001</v>
      </c>
      <c r="K85">
        <v>6.8470000000000003E-2</v>
      </c>
      <c r="L85">
        <v>-8.5750000000000007E-2</v>
      </c>
      <c r="M85">
        <v>-49.685760000000002</v>
      </c>
      <c r="N85">
        <v>-0.96808000000000005</v>
      </c>
      <c r="O85">
        <v>163.59732</v>
      </c>
      <c r="P85">
        <v>166.49216000000001</v>
      </c>
      <c r="Q85">
        <v>-15909.1914</v>
      </c>
      <c r="R85">
        <v>-4843.5198700000001</v>
      </c>
      <c r="S85">
        <v>4.8900000000000002E-3</v>
      </c>
      <c r="T85">
        <v>2.0000000000000002E-5</v>
      </c>
      <c r="U85">
        <v>4.2199999999999998E-3</v>
      </c>
      <c r="V85">
        <v>4.4799999999999996E-3</v>
      </c>
      <c r="W85">
        <v>6.5700000000000003E-3</v>
      </c>
      <c r="X85">
        <v>0</v>
      </c>
      <c r="Y85">
        <v>0</v>
      </c>
    </row>
    <row r="86" spans="1:25" x14ac:dyDescent="0.25">
      <c r="A86">
        <v>86.930480000000003</v>
      </c>
      <c r="B86">
        <v>21.805219999999998</v>
      </c>
      <c r="C86">
        <v>10.14467</v>
      </c>
      <c r="D86">
        <v>10.338939999999999</v>
      </c>
      <c r="E86">
        <v>17.88232</v>
      </c>
      <c r="F86">
        <v>-1.18512</v>
      </c>
      <c r="G86">
        <v>2.6339999999999999E-2</v>
      </c>
      <c r="H86">
        <v>0.56086999999999998</v>
      </c>
      <c r="I86">
        <v>0.55406999999999995</v>
      </c>
      <c r="J86">
        <v>-3.0244200000000001</v>
      </c>
      <c r="K86">
        <v>6.9029999999999994E-2</v>
      </c>
      <c r="L86">
        <v>-8.5699999999999998E-2</v>
      </c>
      <c r="M86">
        <v>-49.670250000000003</v>
      </c>
      <c r="N86">
        <v>-0.96314999999999995</v>
      </c>
      <c r="O86">
        <v>163.52626000000001</v>
      </c>
      <c r="P86">
        <v>165.53537</v>
      </c>
      <c r="Q86">
        <v>-15907.414919999999</v>
      </c>
      <c r="R86">
        <v>-4843.7991499999998</v>
      </c>
      <c r="S86">
        <v>4.8900000000000002E-3</v>
      </c>
      <c r="T86">
        <v>3.0000000000000001E-5</v>
      </c>
      <c r="U86">
        <v>4.2199999999999998E-3</v>
      </c>
      <c r="V86">
        <v>4.5100000000000001E-3</v>
      </c>
      <c r="W86">
        <v>6.5599999999999999E-3</v>
      </c>
      <c r="X86">
        <v>0</v>
      </c>
      <c r="Y86">
        <v>0</v>
      </c>
    </row>
    <row r="87" spans="1:25" x14ac:dyDescent="0.25">
      <c r="A87">
        <v>87.933769999999996</v>
      </c>
      <c r="B87">
        <v>21.80217</v>
      </c>
      <c r="C87">
        <v>10.14578</v>
      </c>
      <c r="D87">
        <v>10.340960000000001</v>
      </c>
      <c r="E87">
        <v>17.876940000000001</v>
      </c>
      <c r="F87">
        <v>-1.18512</v>
      </c>
      <c r="G87">
        <v>2.5919999999999999E-2</v>
      </c>
      <c r="H87">
        <v>0.55791000000000002</v>
      </c>
      <c r="I87">
        <v>0.54757999999999996</v>
      </c>
      <c r="J87">
        <v>-3.0244200000000001</v>
      </c>
      <c r="K87">
        <v>6.8309999999999996E-2</v>
      </c>
      <c r="L87">
        <v>-8.5739999999999997E-2</v>
      </c>
      <c r="M87">
        <v>-49.699930000000002</v>
      </c>
      <c r="N87">
        <v>-0.96765000000000001</v>
      </c>
      <c r="O87">
        <v>161.61189999999999</v>
      </c>
      <c r="P87">
        <v>164.66059999999999</v>
      </c>
      <c r="Q87">
        <v>-15905.744559999999</v>
      </c>
      <c r="R87">
        <v>-4844.0078199999998</v>
      </c>
      <c r="S87">
        <v>4.8799999999999998E-3</v>
      </c>
      <c r="T87">
        <v>3.0000000000000001E-5</v>
      </c>
      <c r="U87">
        <v>4.2199999999999998E-3</v>
      </c>
      <c r="V87">
        <v>4.4999999999999997E-3</v>
      </c>
      <c r="W87">
        <v>6.5500000000000003E-3</v>
      </c>
      <c r="X87">
        <v>0</v>
      </c>
      <c r="Y87">
        <v>0</v>
      </c>
    </row>
    <row r="88" spans="1:25" x14ac:dyDescent="0.25">
      <c r="A88">
        <v>88.935119999999998</v>
      </c>
      <c r="B88">
        <v>21.796900000000001</v>
      </c>
      <c r="C88">
        <v>10.14743</v>
      </c>
      <c r="D88">
        <v>10.34168</v>
      </c>
      <c r="E88">
        <v>17.8721</v>
      </c>
      <c r="F88">
        <v>-1.18512</v>
      </c>
      <c r="G88">
        <v>2.606E-2</v>
      </c>
      <c r="H88">
        <v>0.55474999999999997</v>
      </c>
      <c r="I88">
        <v>0.54713999999999996</v>
      </c>
      <c r="J88">
        <v>-3.0244200000000001</v>
      </c>
      <c r="K88">
        <v>6.88E-2</v>
      </c>
      <c r="L88">
        <v>-8.5629999999999998E-2</v>
      </c>
      <c r="M88">
        <v>-49.694360000000003</v>
      </c>
      <c r="N88">
        <v>-0.96299000000000001</v>
      </c>
      <c r="O88">
        <v>161.48362</v>
      </c>
      <c r="P88">
        <v>163.72929999999999</v>
      </c>
      <c r="Q88">
        <v>-15903.739809999999</v>
      </c>
      <c r="R88">
        <v>-4844.1655700000001</v>
      </c>
      <c r="S88">
        <v>4.8799999999999998E-3</v>
      </c>
      <c r="T88">
        <v>3.0000000000000001E-5</v>
      </c>
      <c r="U88">
        <v>4.2199999999999998E-3</v>
      </c>
      <c r="V88">
        <v>4.4999999999999997E-3</v>
      </c>
      <c r="W88">
        <v>6.5300000000000002E-3</v>
      </c>
      <c r="X88">
        <v>0</v>
      </c>
      <c r="Y88">
        <v>0</v>
      </c>
    </row>
    <row r="89" spans="1:25" x14ac:dyDescent="0.25">
      <c r="A89">
        <v>89.937439999999995</v>
      </c>
      <c r="B89">
        <v>21.792249999999999</v>
      </c>
      <c r="C89">
        <v>10.149089999999999</v>
      </c>
      <c r="D89">
        <v>10.34318</v>
      </c>
      <c r="E89">
        <v>17.867069999999998</v>
      </c>
      <c r="F89">
        <v>-1.18512</v>
      </c>
      <c r="G89">
        <v>2.4910000000000002E-2</v>
      </c>
      <c r="H89">
        <v>0.55806999999999995</v>
      </c>
      <c r="I89">
        <v>0.54767999999999994</v>
      </c>
      <c r="J89">
        <v>-3.0244200000000001</v>
      </c>
      <c r="K89">
        <v>6.9570000000000007E-2</v>
      </c>
      <c r="L89">
        <v>-8.5739999999999997E-2</v>
      </c>
      <c r="M89">
        <v>-49.699199999999998</v>
      </c>
      <c r="N89">
        <v>-0.96226</v>
      </c>
      <c r="O89">
        <v>161.64252999999999</v>
      </c>
      <c r="P89">
        <v>164.70923999999999</v>
      </c>
      <c r="Q89">
        <v>-15901.82317</v>
      </c>
      <c r="R89">
        <v>-4844.3760000000002</v>
      </c>
      <c r="S89">
        <v>4.8799999999999998E-3</v>
      </c>
      <c r="T89">
        <v>3.0000000000000001E-5</v>
      </c>
      <c r="U89">
        <v>4.2199999999999998E-3</v>
      </c>
      <c r="V89">
        <v>4.4799999999999996E-3</v>
      </c>
      <c r="W89">
        <v>6.5500000000000003E-3</v>
      </c>
      <c r="X89">
        <v>0</v>
      </c>
      <c r="Y89">
        <v>0</v>
      </c>
    </row>
    <row r="90" spans="1:25" x14ac:dyDescent="0.25">
      <c r="A90">
        <v>90.939760000000007</v>
      </c>
      <c r="B90">
        <v>21.788160000000001</v>
      </c>
      <c r="C90">
        <v>10.15035</v>
      </c>
      <c r="D90">
        <v>10.345079999999999</v>
      </c>
      <c r="E90">
        <v>17.861709999999999</v>
      </c>
      <c r="F90">
        <v>-1.18512</v>
      </c>
      <c r="G90">
        <v>2.6950000000000002E-2</v>
      </c>
      <c r="H90">
        <v>0.56299999999999994</v>
      </c>
      <c r="I90">
        <v>0.55098000000000003</v>
      </c>
      <c r="J90">
        <v>-3.0244200000000001</v>
      </c>
      <c r="K90">
        <v>6.9110000000000005E-2</v>
      </c>
      <c r="L90">
        <v>-8.5779999999999995E-2</v>
      </c>
      <c r="M90">
        <v>-49.715220000000002</v>
      </c>
      <c r="N90">
        <v>-0.96536999999999995</v>
      </c>
      <c r="O90">
        <v>162.61637999999999</v>
      </c>
      <c r="P90">
        <v>166.1636</v>
      </c>
      <c r="Q90">
        <v>-15899.94888</v>
      </c>
      <c r="R90">
        <v>-4844.58601</v>
      </c>
      <c r="S90">
        <v>4.8799999999999998E-3</v>
      </c>
      <c r="T90">
        <v>2.0000000000000002E-5</v>
      </c>
      <c r="U90">
        <v>4.2199999999999998E-3</v>
      </c>
      <c r="V90">
        <v>4.5199999999999997E-3</v>
      </c>
      <c r="W90">
        <v>6.5700000000000003E-3</v>
      </c>
      <c r="X90">
        <v>0</v>
      </c>
      <c r="Y90">
        <v>0</v>
      </c>
    </row>
    <row r="91" spans="1:25" x14ac:dyDescent="0.25">
      <c r="A91">
        <v>91.942080000000004</v>
      </c>
      <c r="B91">
        <v>21.784590000000001</v>
      </c>
      <c r="C91">
        <v>10.151</v>
      </c>
      <c r="D91">
        <v>10.346360000000001</v>
      </c>
      <c r="E91">
        <v>17.856470000000002</v>
      </c>
      <c r="F91">
        <v>-1.18512</v>
      </c>
      <c r="G91">
        <v>2.5440000000000001E-2</v>
      </c>
      <c r="H91">
        <v>0.56613000000000002</v>
      </c>
      <c r="I91">
        <v>0.55803000000000003</v>
      </c>
      <c r="J91">
        <v>-3.0244200000000001</v>
      </c>
      <c r="K91">
        <v>6.9139999999999993E-2</v>
      </c>
      <c r="L91">
        <v>-8.5760000000000003E-2</v>
      </c>
      <c r="M91">
        <v>-49.736269999999998</v>
      </c>
      <c r="N91">
        <v>-0.96853999999999996</v>
      </c>
      <c r="O91">
        <v>164.69671</v>
      </c>
      <c r="P91">
        <v>167.08633</v>
      </c>
      <c r="Q91">
        <v>-15898.20264</v>
      </c>
      <c r="R91">
        <v>-4844.7146400000001</v>
      </c>
      <c r="S91">
        <v>4.8900000000000002E-3</v>
      </c>
      <c r="T91">
        <v>2.0000000000000002E-5</v>
      </c>
      <c r="U91">
        <v>4.2199999999999998E-3</v>
      </c>
      <c r="V91">
        <v>4.4900000000000001E-3</v>
      </c>
      <c r="W91">
        <v>6.5799999999999999E-3</v>
      </c>
      <c r="X91">
        <v>0</v>
      </c>
      <c r="Y91">
        <v>0</v>
      </c>
    </row>
    <row r="92" spans="1:25" x14ac:dyDescent="0.25">
      <c r="A92">
        <v>92.943399999999997</v>
      </c>
      <c r="B92">
        <v>21.78257</v>
      </c>
      <c r="C92">
        <v>10.15325</v>
      </c>
      <c r="D92">
        <v>10.34695</v>
      </c>
      <c r="E92">
        <v>17.852429999999998</v>
      </c>
      <c r="F92">
        <v>-1.18512</v>
      </c>
      <c r="G92">
        <v>2.7109999999999999E-2</v>
      </c>
      <c r="H92">
        <v>0.56879999999999997</v>
      </c>
      <c r="I92">
        <v>0.56003000000000003</v>
      </c>
      <c r="J92">
        <v>-3.0244200000000001</v>
      </c>
      <c r="K92">
        <v>6.6860000000000003E-2</v>
      </c>
      <c r="L92">
        <v>-8.5790000000000005E-2</v>
      </c>
      <c r="M92">
        <v>-49.761879999999998</v>
      </c>
      <c r="N92">
        <v>-0.96033999999999997</v>
      </c>
      <c r="O92">
        <v>165.28609</v>
      </c>
      <c r="P92">
        <v>167.87597</v>
      </c>
      <c r="Q92">
        <v>-15897.00243</v>
      </c>
      <c r="R92">
        <v>-4844.9039000000002</v>
      </c>
      <c r="S92">
        <v>4.8999999999999998E-3</v>
      </c>
      <c r="T92">
        <v>2.0000000000000002E-5</v>
      </c>
      <c r="U92">
        <v>4.2100000000000002E-3</v>
      </c>
      <c r="V92">
        <v>4.5199999999999997E-3</v>
      </c>
      <c r="W92">
        <v>6.6E-3</v>
      </c>
      <c r="X92">
        <v>0</v>
      </c>
      <c r="Y92">
        <v>0</v>
      </c>
    </row>
    <row r="93" spans="1:25" x14ac:dyDescent="0.25">
      <c r="A93">
        <v>93.946690000000004</v>
      </c>
      <c r="B93">
        <v>21.780239999999999</v>
      </c>
      <c r="C93">
        <v>10.15436</v>
      </c>
      <c r="D93">
        <v>10.34732</v>
      </c>
      <c r="E93">
        <v>17.848890000000001</v>
      </c>
      <c r="F93">
        <v>-1.18512</v>
      </c>
      <c r="G93">
        <v>2.6849999999999999E-2</v>
      </c>
      <c r="H93">
        <v>0.57262000000000002</v>
      </c>
      <c r="I93">
        <v>0.56416999999999995</v>
      </c>
      <c r="J93">
        <v>-3.0244200000000001</v>
      </c>
      <c r="K93">
        <v>6.8419999999999995E-2</v>
      </c>
      <c r="L93">
        <v>-8.5769999999999999E-2</v>
      </c>
      <c r="M93">
        <v>-49.777239999999999</v>
      </c>
      <c r="N93">
        <v>-0.95665999999999995</v>
      </c>
      <c r="O93">
        <v>166.50878</v>
      </c>
      <c r="P93">
        <v>169.00220999999999</v>
      </c>
      <c r="Q93">
        <v>-15895.839900000001</v>
      </c>
      <c r="R93">
        <v>-4845.0024000000003</v>
      </c>
      <c r="S93">
        <v>4.8999999999999998E-3</v>
      </c>
      <c r="T93">
        <v>2.0000000000000002E-5</v>
      </c>
      <c r="U93">
        <v>4.2199999999999998E-3</v>
      </c>
      <c r="V93">
        <v>4.5199999999999997E-3</v>
      </c>
      <c r="W93">
        <v>6.6100000000000004E-3</v>
      </c>
      <c r="X93">
        <v>0</v>
      </c>
      <c r="Y93">
        <v>0</v>
      </c>
    </row>
    <row r="94" spans="1:25" x14ac:dyDescent="0.25">
      <c r="A94">
        <v>94.950040000000001</v>
      </c>
      <c r="B94">
        <v>21.777899999999999</v>
      </c>
      <c r="C94">
        <v>10.15649</v>
      </c>
      <c r="D94">
        <v>10.349080000000001</v>
      </c>
      <c r="E94">
        <v>17.844470000000001</v>
      </c>
      <c r="F94">
        <v>-1.18512</v>
      </c>
      <c r="G94">
        <v>2.7040000000000002E-2</v>
      </c>
      <c r="H94">
        <v>0.57526999999999995</v>
      </c>
      <c r="I94">
        <v>0.56677</v>
      </c>
      <c r="J94">
        <v>-3.0244200000000001</v>
      </c>
      <c r="K94">
        <v>6.8269999999999997E-2</v>
      </c>
      <c r="L94">
        <v>-8.5669999999999996E-2</v>
      </c>
      <c r="M94">
        <v>-49.80359</v>
      </c>
      <c r="N94">
        <v>-0.95479000000000003</v>
      </c>
      <c r="O94">
        <v>167.27644000000001</v>
      </c>
      <c r="P94">
        <v>169.78522000000001</v>
      </c>
      <c r="Q94">
        <v>-15894.49863</v>
      </c>
      <c r="R94">
        <v>-4845.2608899999996</v>
      </c>
      <c r="S94">
        <v>4.9100000000000003E-3</v>
      </c>
      <c r="T94">
        <v>3.0000000000000001E-5</v>
      </c>
      <c r="U94">
        <v>4.2199999999999998E-3</v>
      </c>
      <c r="V94">
        <v>4.5199999999999997E-3</v>
      </c>
      <c r="W94">
        <v>6.6299999999999996E-3</v>
      </c>
      <c r="X94">
        <v>0</v>
      </c>
      <c r="Y94">
        <v>0</v>
      </c>
    </row>
    <row r="95" spans="1:25" x14ac:dyDescent="0.25">
      <c r="A95">
        <v>95.95035</v>
      </c>
      <c r="B95">
        <v>21.776299999999999</v>
      </c>
      <c r="C95">
        <v>10.1577</v>
      </c>
      <c r="D95">
        <v>10.35047</v>
      </c>
      <c r="E95">
        <v>17.841619999999999</v>
      </c>
      <c r="F95">
        <v>-1.18512</v>
      </c>
      <c r="G95">
        <v>2.6839999999999999E-2</v>
      </c>
      <c r="H95">
        <v>0.57782999999999995</v>
      </c>
      <c r="I95">
        <v>0.57015000000000005</v>
      </c>
      <c r="J95">
        <v>-3.0244200000000001</v>
      </c>
      <c r="K95">
        <v>6.7790000000000003E-2</v>
      </c>
      <c r="L95">
        <v>-8.5739999999999997E-2</v>
      </c>
      <c r="M95">
        <v>-49.819380000000002</v>
      </c>
      <c r="N95">
        <v>-0.95569999999999999</v>
      </c>
      <c r="O95">
        <v>168.27225999999999</v>
      </c>
      <c r="P95">
        <v>170.54021</v>
      </c>
      <c r="Q95">
        <v>-15893.61722</v>
      </c>
      <c r="R95">
        <v>-4845.4341199999999</v>
      </c>
      <c r="S95">
        <v>4.9100000000000003E-3</v>
      </c>
      <c r="T95">
        <v>3.0000000000000001E-5</v>
      </c>
      <c r="U95">
        <v>4.2199999999999998E-3</v>
      </c>
      <c r="V95">
        <v>4.5199999999999997E-3</v>
      </c>
      <c r="W95">
        <v>6.6400000000000001E-3</v>
      </c>
      <c r="X95">
        <v>0</v>
      </c>
      <c r="Y95">
        <v>0</v>
      </c>
    </row>
    <row r="96" spans="1:25" x14ac:dyDescent="0.25">
      <c r="A96">
        <v>96.953670000000002</v>
      </c>
      <c r="B96">
        <v>21.775549999999999</v>
      </c>
      <c r="C96">
        <v>10.15888</v>
      </c>
      <c r="D96">
        <v>10.351470000000001</v>
      </c>
      <c r="E96">
        <v>17.840050000000002</v>
      </c>
      <c r="F96">
        <v>-1.18512</v>
      </c>
      <c r="G96">
        <v>2.615E-2</v>
      </c>
      <c r="H96">
        <v>0.57972999999999997</v>
      </c>
      <c r="I96">
        <v>0.57157000000000002</v>
      </c>
      <c r="J96">
        <v>-3.0244200000000001</v>
      </c>
      <c r="K96">
        <v>6.8129999999999996E-2</v>
      </c>
      <c r="L96">
        <v>-8.5699999999999998E-2</v>
      </c>
      <c r="M96">
        <v>-49.829810000000002</v>
      </c>
      <c r="N96">
        <v>-0.95477999999999996</v>
      </c>
      <c r="O96">
        <v>168.69233</v>
      </c>
      <c r="P96">
        <v>171.09942000000001</v>
      </c>
      <c r="Q96">
        <v>-15893.158390000001</v>
      </c>
      <c r="R96">
        <v>-4845.5794100000003</v>
      </c>
      <c r="S96">
        <v>4.9100000000000003E-3</v>
      </c>
      <c r="T96">
        <v>3.0000000000000001E-5</v>
      </c>
      <c r="U96">
        <v>4.2199999999999998E-3</v>
      </c>
      <c r="V96">
        <v>4.4999999999999997E-3</v>
      </c>
      <c r="W96">
        <v>6.6499999999999997E-3</v>
      </c>
      <c r="X96">
        <v>0</v>
      </c>
      <c r="Y96">
        <v>0</v>
      </c>
    </row>
    <row r="97" spans="1:25" x14ac:dyDescent="0.25">
      <c r="A97">
        <v>97.956990000000005</v>
      </c>
      <c r="B97">
        <v>21.77403</v>
      </c>
      <c r="C97">
        <v>10.159509999999999</v>
      </c>
      <c r="D97">
        <v>10.353870000000001</v>
      </c>
      <c r="E97">
        <v>17.839120000000001</v>
      </c>
      <c r="F97">
        <v>-1.18512</v>
      </c>
      <c r="G97">
        <v>2.691E-2</v>
      </c>
      <c r="H97">
        <v>0.58172000000000001</v>
      </c>
      <c r="I97">
        <v>0.57342000000000004</v>
      </c>
      <c r="J97">
        <v>-3.0244200000000001</v>
      </c>
      <c r="K97">
        <v>6.8959999999999994E-2</v>
      </c>
      <c r="L97">
        <v>-8.5760000000000003E-2</v>
      </c>
      <c r="M97">
        <v>-49.82226</v>
      </c>
      <c r="N97">
        <v>-0.96355999999999997</v>
      </c>
      <c r="O97">
        <v>169.23768000000001</v>
      </c>
      <c r="P97">
        <v>171.68684999999999</v>
      </c>
      <c r="Q97">
        <v>-15892.671539999999</v>
      </c>
      <c r="R97">
        <v>-4845.7815799999998</v>
      </c>
      <c r="S97">
        <v>4.9199999999999999E-3</v>
      </c>
      <c r="T97">
        <v>2.0000000000000002E-5</v>
      </c>
      <c r="U97">
        <v>4.2199999999999998E-3</v>
      </c>
      <c r="V97">
        <v>4.5199999999999997E-3</v>
      </c>
      <c r="W97">
        <v>6.6600000000000001E-3</v>
      </c>
      <c r="X97">
        <v>0</v>
      </c>
      <c r="Y97">
        <v>0</v>
      </c>
    </row>
    <row r="98" spans="1:25" x14ac:dyDescent="0.25">
      <c r="A98">
        <v>98.958309999999997</v>
      </c>
      <c r="B98">
        <v>21.771719999999998</v>
      </c>
      <c r="C98">
        <v>10.161060000000001</v>
      </c>
      <c r="D98">
        <v>10.35459</v>
      </c>
      <c r="E98">
        <v>17.839110000000002</v>
      </c>
      <c r="F98">
        <v>-1.18512</v>
      </c>
      <c r="G98">
        <v>2.6610000000000002E-2</v>
      </c>
      <c r="H98">
        <v>0.58374000000000004</v>
      </c>
      <c r="I98">
        <v>0.57633999999999996</v>
      </c>
      <c r="J98">
        <v>-3.0244200000000001</v>
      </c>
      <c r="K98">
        <v>6.9260000000000002E-2</v>
      </c>
      <c r="L98">
        <v>-8.5750000000000007E-2</v>
      </c>
      <c r="M98">
        <v>-49.793140000000001</v>
      </c>
      <c r="N98">
        <v>-0.95947000000000005</v>
      </c>
      <c r="O98">
        <v>170.10078999999999</v>
      </c>
      <c r="P98">
        <v>172.28391999999999</v>
      </c>
      <c r="Q98">
        <v>-15892.21434</v>
      </c>
      <c r="R98">
        <v>-4845.9325699999999</v>
      </c>
      <c r="S98">
        <v>4.9199999999999999E-3</v>
      </c>
      <c r="T98">
        <v>2.0000000000000002E-5</v>
      </c>
      <c r="U98">
        <v>4.2199999999999998E-3</v>
      </c>
      <c r="V98">
        <v>4.5100000000000001E-3</v>
      </c>
      <c r="W98">
        <v>6.6600000000000001E-3</v>
      </c>
      <c r="X98">
        <v>0</v>
      </c>
      <c r="Y98">
        <v>0</v>
      </c>
    </row>
    <row r="99" spans="1:25" x14ac:dyDescent="0.25">
      <c r="A99">
        <v>99.961619999999996</v>
      </c>
      <c r="B99">
        <v>21.771080000000001</v>
      </c>
      <c r="C99">
        <v>10.16187</v>
      </c>
      <c r="D99">
        <v>10.35576</v>
      </c>
      <c r="E99">
        <v>17.837620000000001</v>
      </c>
      <c r="F99">
        <v>-1.18512</v>
      </c>
      <c r="G99">
        <v>2.4910000000000002E-2</v>
      </c>
      <c r="H99">
        <v>0.58459000000000005</v>
      </c>
      <c r="I99">
        <v>0.57711999999999997</v>
      </c>
      <c r="J99">
        <v>-3.0244200000000001</v>
      </c>
      <c r="K99">
        <v>6.9779999999999995E-2</v>
      </c>
      <c r="L99">
        <v>-8.5709999999999995E-2</v>
      </c>
      <c r="M99">
        <v>-49.803829999999998</v>
      </c>
      <c r="N99">
        <v>-0.96126</v>
      </c>
      <c r="O99">
        <v>170.33068</v>
      </c>
      <c r="P99">
        <v>172.53555</v>
      </c>
      <c r="Q99">
        <v>-15891.79176</v>
      </c>
      <c r="R99">
        <v>-4846.0649299999995</v>
      </c>
      <c r="S99">
        <v>4.9199999999999999E-3</v>
      </c>
      <c r="T99">
        <v>3.0000000000000001E-5</v>
      </c>
      <c r="U99">
        <v>4.2199999999999998E-3</v>
      </c>
      <c r="V99">
        <v>4.4799999999999996E-3</v>
      </c>
      <c r="W99">
        <v>6.6699999999999997E-3</v>
      </c>
      <c r="X99">
        <v>0</v>
      </c>
      <c r="Y99">
        <v>0</v>
      </c>
    </row>
    <row r="100" spans="1:25" x14ac:dyDescent="0.25">
      <c r="A100">
        <v>100.96494</v>
      </c>
      <c r="B100">
        <v>21.768609999999999</v>
      </c>
      <c r="C100">
        <v>10.16253</v>
      </c>
      <c r="D100">
        <v>10.356909999999999</v>
      </c>
      <c r="E100">
        <v>17.837070000000001</v>
      </c>
      <c r="F100">
        <v>-1.18512</v>
      </c>
      <c r="G100">
        <v>2.588E-2</v>
      </c>
      <c r="H100">
        <v>0.58692</v>
      </c>
      <c r="I100">
        <v>0.58077000000000001</v>
      </c>
      <c r="J100">
        <v>-3.0244200000000001</v>
      </c>
      <c r="K100">
        <v>6.9290000000000004E-2</v>
      </c>
      <c r="L100">
        <v>-8.5779999999999995E-2</v>
      </c>
      <c r="M100">
        <v>-49.779510000000002</v>
      </c>
      <c r="N100">
        <v>-0.96362999999999999</v>
      </c>
      <c r="O100">
        <v>171.40720999999999</v>
      </c>
      <c r="P100">
        <v>173.22394</v>
      </c>
      <c r="Q100">
        <v>-15891.1921</v>
      </c>
      <c r="R100">
        <v>-4846.1849899999997</v>
      </c>
      <c r="S100">
        <v>4.9300000000000004E-3</v>
      </c>
      <c r="T100">
        <v>2.0000000000000002E-5</v>
      </c>
      <c r="U100">
        <v>4.2199999999999998E-3</v>
      </c>
      <c r="V100">
        <v>4.4999999999999997E-3</v>
      </c>
      <c r="W100">
        <v>6.6800000000000002E-3</v>
      </c>
      <c r="X100">
        <v>0</v>
      </c>
      <c r="Y100">
        <v>0</v>
      </c>
    </row>
    <row r="101" spans="1:25" x14ac:dyDescent="0.25">
      <c r="A101">
        <v>101.96626000000001</v>
      </c>
      <c r="B101">
        <v>21.766760000000001</v>
      </c>
      <c r="C101">
        <v>10.163690000000001</v>
      </c>
      <c r="D101">
        <v>10.358000000000001</v>
      </c>
      <c r="E101">
        <v>17.83718</v>
      </c>
      <c r="F101">
        <v>-1.18512</v>
      </c>
      <c r="G101">
        <v>2.6870000000000002E-2</v>
      </c>
      <c r="H101">
        <v>0.58692999999999995</v>
      </c>
      <c r="I101">
        <v>0.57955000000000001</v>
      </c>
      <c r="J101">
        <v>-3.0244200000000001</v>
      </c>
      <c r="K101">
        <v>6.6930000000000003E-2</v>
      </c>
      <c r="L101">
        <v>-8.5790000000000005E-2</v>
      </c>
      <c r="M101">
        <v>-49.754759999999997</v>
      </c>
      <c r="N101">
        <v>-0.96331999999999995</v>
      </c>
      <c r="O101">
        <v>171.04913999999999</v>
      </c>
      <c r="P101">
        <v>173.22618</v>
      </c>
      <c r="Q101">
        <v>-15890.84649</v>
      </c>
      <c r="R101">
        <v>-4846.3355700000002</v>
      </c>
      <c r="S101">
        <v>4.9300000000000004E-3</v>
      </c>
      <c r="T101">
        <v>2.0000000000000002E-5</v>
      </c>
      <c r="U101">
        <v>4.2100000000000002E-3</v>
      </c>
      <c r="V101">
        <v>4.5199999999999997E-3</v>
      </c>
      <c r="W101">
        <v>6.6800000000000002E-3</v>
      </c>
      <c r="X101">
        <v>0</v>
      </c>
      <c r="Y101">
        <v>0</v>
      </c>
    </row>
    <row r="102" spans="1:25" x14ac:dyDescent="0.25">
      <c r="A102">
        <v>102.96758</v>
      </c>
      <c r="B102">
        <v>21.76529</v>
      </c>
      <c r="C102">
        <v>10.16395</v>
      </c>
      <c r="D102">
        <v>10.35873</v>
      </c>
      <c r="E102">
        <v>17.837430000000001</v>
      </c>
      <c r="F102">
        <v>-1.18512</v>
      </c>
      <c r="G102">
        <v>2.767E-2</v>
      </c>
      <c r="H102">
        <v>0.58862999999999999</v>
      </c>
      <c r="I102">
        <v>0.58003000000000005</v>
      </c>
      <c r="J102">
        <v>-3.0244200000000001</v>
      </c>
      <c r="K102">
        <v>6.7710000000000006E-2</v>
      </c>
      <c r="L102">
        <v>-8.5769999999999999E-2</v>
      </c>
      <c r="M102">
        <v>-49.73301</v>
      </c>
      <c r="N102">
        <v>-0.96560999999999997</v>
      </c>
      <c r="O102">
        <v>171.18896000000001</v>
      </c>
      <c r="P102">
        <v>173.72762</v>
      </c>
      <c r="Q102">
        <v>-15890.60656</v>
      </c>
      <c r="R102">
        <v>-4846.4008000000003</v>
      </c>
      <c r="S102">
        <v>4.9300000000000004E-3</v>
      </c>
      <c r="T102">
        <v>2.0000000000000002E-5</v>
      </c>
      <c r="U102">
        <v>4.2199999999999998E-3</v>
      </c>
      <c r="V102">
        <v>4.5300000000000002E-3</v>
      </c>
      <c r="W102">
        <v>6.6899999999999998E-3</v>
      </c>
      <c r="X102">
        <v>0</v>
      </c>
      <c r="Y102">
        <v>0</v>
      </c>
    </row>
    <row r="103" spans="1:25" x14ac:dyDescent="0.25">
      <c r="A103">
        <v>103.9709</v>
      </c>
      <c r="B103">
        <v>21.762989999999999</v>
      </c>
      <c r="C103">
        <v>10.165050000000001</v>
      </c>
      <c r="D103">
        <v>10.359030000000001</v>
      </c>
      <c r="E103">
        <v>17.83699</v>
      </c>
      <c r="F103">
        <v>-1.18512</v>
      </c>
      <c r="G103">
        <v>2.6749999999999999E-2</v>
      </c>
      <c r="H103">
        <v>0.58870999999999996</v>
      </c>
      <c r="I103">
        <v>0.58374000000000004</v>
      </c>
      <c r="J103">
        <v>-3.0244200000000001</v>
      </c>
      <c r="K103">
        <v>6.8629999999999997E-2</v>
      </c>
      <c r="L103">
        <v>-8.5720000000000005E-2</v>
      </c>
      <c r="M103">
        <v>-49.709479999999999</v>
      </c>
      <c r="N103">
        <v>-0.96172000000000002</v>
      </c>
      <c r="O103">
        <v>172.28294</v>
      </c>
      <c r="P103">
        <v>173.75118000000001</v>
      </c>
      <c r="Q103">
        <v>-15890.062959999999</v>
      </c>
      <c r="R103">
        <v>-4846.49406</v>
      </c>
      <c r="S103">
        <v>4.9300000000000004E-3</v>
      </c>
      <c r="T103">
        <v>3.0000000000000001E-5</v>
      </c>
      <c r="U103">
        <v>4.2199999999999998E-3</v>
      </c>
      <c r="V103">
        <v>4.5100000000000001E-3</v>
      </c>
      <c r="W103">
        <v>6.6899999999999998E-3</v>
      </c>
      <c r="X103">
        <v>0</v>
      </c>
      <c r="Y103">
        <v>0</v>
      </c>
    </row>
    <row r="104" spans="1:25" x14ac:dyDescent="0.25">
      <c r="A104">
        <v>104.97219</v>
      </c>
      <c r="B104">
        <v>21.760539999999999</v>
      </c>
      <c r="C104">
        <v>10.16708</v>
      </c>
      <c r="D104">
        <v>10.359959999999999</v>
      </c>
      <c r="E104">
        <v>17.83708</v>
      </c>
      <c r="F104">
        <v>-1.18512</v>
      </c>
      <c r="G104">
        <v>2.7539999999999999E-2</v>
      </c>
      <c r="H104">
        <v>0.58965000000000001</v>
      </c>
      <c r="I104">
        <v>0.58284000000000002</v>
      </c>
      <c r="J104">
        <v>-3.0244200000000001</v>
      </c>
      <c r="K104">
        <v>6.8680000000000005E-2</v>
      </c>
      <c r="L104">
        <v>-8.5739999999999997E-2</v>
      </c>
      <c r="M104">
        <v>-49.677230000000002</v>
      </c>
      <c r="N104">
        <v>-0.95623000000000002</v>
      </c>
      <c r="O104">
        <v>172.01989</v>
      </c>
      <c r="P104">
        <v>174.02988999999999</v>
      </c>
      <c r="Q104">
        <v>-15889.595960000001</v>
      </c>
      <c r="R104">
        <v>-4846.6911200000004</v>
      </c>
      <c r="S104">
        <v>4.9300000000000004E-3</v>
      </c>
      <c r="T104">
        <v>3.0000000000000001E-5</v>
      </c>
      <c r="U104">
        <v>4.2199999999999998E-3</v>
      </c>
      <c r="V104">
        <v>4.5300000000000002E-3</v>
      </c>
      <c r="W104">
        <v>6.6899999999999998E-3</v>
      </c>
      <c r="X104">
        <v>0</v>
      </c>
      <c r="Y104">
        <v>0</v>
      </c>
    </row>
    <row r="105" spans="1:25" x14ac:dyDescent="0.25">
      <c r="A105">
        <v>105.97554</v>
      </c>
      <c r="B105">
        <v>21.758150000000001</v>
      </c>
      <c r="C105">
        <v>10.167579999999999</v>
      </c>
      <c r="D105">
        <v>10.36185</v>
      </c>
      <c r="E105">
        <v>17.83756</v>
      </c>
      <c r="F105">
        <v>-1.18512</v>
      </c>
      <c r="G105">
        <v>2.674E-2</v>
      </c>
      <c r="H105">
        <v>0.59082999999999997</v>
      </c>
      <c r="I105">
        <v>0.58277000000000001</v>
      </c>
      <c r="J105">
        <v>-3.0244200000000001</v>
      </c>
      <c r="K105">
        <v>6.8150000000000002E-2</v>
      </c>
      <c r="L105">
        <v>-8.5720000000000005E-2</v>
      </c>
      <c r="M105">
        <v>-49.64087</v>
      </c>
      <c r="N105">
        <v>-0.96313000000000004</v>
      </c>
      <c r="O105">
        <v>171.99732</v>
      </c>
      <c r="P105">
        <v>174.37575000000001</v>
      </c>
      <c r="Q105">
        <v>-15889.21904</v>
      </c>
      <c r="R105">
        <v>-4846.8505599999999</v>
      </c>
      <c r="S105">
        <v>4.9300000000000004E-3</v>
      </c>
      <c r="T105">
        <v>3.0000000000000001E-5</v>
      </c>
      <c r="U105">
        <v>4.2199999999999998E-3</v>
      </c>
      <c r="V105">
        <v>4.5100000000000001E-3</v>
      </c>
      <c r="W105">
        <v>6.7000000000000002E-3</v>
      </c>
      <c r="X105">
        <v>0</v>
      </c>
      <c r="Y105">
        <v>0</v>
      </c>
    </row>
    <row r="106" spans="1:25" x14ac:dyDescent="0.25">
      <c r="A106">
        <v>106.97884999999999</v>
      </c>
      <c r="B106">
        <v>21.75637</v>
      </c>
      <c r="C106">
        <v>10.16836</v>
      </c>
      <c r="D106">
        <v>10.362920000000001</v>
      </c>
      <c r="E106">
        <v>17.838439999999999</v>
      </c>
      <c r="F106">
        <v>-1.18512</v>
      </c>
      <c r="G106">
        <v>2.6419999999999999E-2</v>
      </c>
      <c r="H106">
        <v>0.58909999999999996</v>
      </c>
      <c r="I106">
        <v>0.58167000000000002</v>
      </c>
      <c r="J106">
        <v>-3.0244200000000001</v>
      </c>
      <c r="K106">
        <v>6.8449999999999997E-2</v>
      </c>
      <c r="L106">
        <v>-8.5720000000000005E-2</v>
      </c>
      <c r="M106">
        <v>-49.607190000000003</v>
      </c>
      <c r="N106">
        <v>-0.96457000000000004</v>
      </c>
      <c r="O106">
        <v>171.67386999999999</v>
      </c>
      <c r="P106">
        <v>173.86727999999999</v>
      </c>
      <c r="Q106">
        <v>-15889.03743</v>
      </c>
      <c r="R106">
        <v>-4846.9732199999999</v>
      </c>
      <c r="S106">
        <v>4.9300000000000004E-3</v>
      </c>
      <c r="T106">
        <v>3.0000000000000001E-5</v>
      </c>
      <c r="U106">
        <v>4.2199999999999998E-3</v>
      </c>
      <c r="V106">
        <v>4.5100000000000001E-3</v>
      </c>
      <c r="W106">
        <v>6.6899999999999998E-3</v>
      </c>
      <c r="X106">
        <v>0</v>
      </c>
      <c r="Y106">
        <v>0</v>
      </c>
    </row>
    <row r="107" spans="1:25" x14ac:dyDescent="0.25">
      <c r="A107">
        <v>107.97917</v>
      </c>
      <c r="B107">
        <v>21.753499999999999</v>
      </c>
      <c r="C107">
        <v>10.17066</v>
      </c>
      <c r="D107">
        <v>10.3643</v>
      </c>
      <c r="E107">
        <v>17.837440000000001</v>
      </c>
      <c r="F107">
        <v>-1.18512</v>
      </c>
      <c r="G107">
        <v>2.5749999999999999E-2</v>
      </c>
      <c r="H107">
        <v>0.58755999999999997</v>
      </c>
      <c r="I107">
        <v>0.57620000000000005</v>
      </c>
      <c r="J107">
        <v>-3.0244200000000001</v>
      </c>
      <c r="K107">
        <v>6.8379999999999996E-2</v>
      </c>
      <c r="L107">
        <v>-8.5709999999999995E-2</v>
      </c>
      <c r="M107">
        <v>-49.583489999999998</v>
      </c>
      <c r="N107">
        <v>-0.96</v>
      </c>
      <c r="O107">
        <v>170.06028000000001</v>
      </c>
      <c r="P107">
        <v>173.41139999999999</v>
      </c>
      <c r="Q107">
        <v>-15888.272209999999</v>
      </c>
      <c r="R107">
        <v>-4847.2182300000004</v>
      </c>
      <c r="S107">
        <v>4.9199999999999999E-3</v>
      </c>
      <c r="T107">
        <v>3.0000000000000001E-5</v>
      </c>
      <c r="U107">
        <v>4.2199999999999998E-3</v>
      </c>
      <c r="V107">
        <v>4.4900000000000001E-3</v>
      </c>
      <c r="W107">
        <v>6.6800000000000002E-3</v>
      </c>
      <c r="X107">
        <v>0</v>
      </c>
      <c r="Y107">
        <v>0</v>
      </c>
    </row>
    <row r="108" spans="1:25" x14ac:dyDescent="0.25">
      <c r="A108">
        <v>108.9815</v>
      </c>
      <c r="B108">
        <v>21.750920000000001</v>
      </c>
      <c r="C108">
        <v>10.17221</v>
      </c>
      <c r="D108">
        <v>10.365629999999999</v>
      </c>
      <c r="E108">
        <v>17.837679999999999</v>
      </c>
      <c r="F108">
        <v>-1.18512</v>
      </c>
      <c r="G108">
        <v>2.6519999999999998E-2</v>
      </c>
      <c r="H108">
        <v>0.58526</v>
      </c>
      <c r="I108">
        <v>0.57877999999999996</v>
      </c>
      <c r="J108">
        <v>-3.0244200000000001</v>
      </c>
      <c r="K108">
        <v>6.8909999999999999E-2</v>
      </c>
      <c r="L108">
        <v>-8.5690000000000002E-2</v>
      </c>
      <c r="M108">
        <v>-49.547699999999999</v>
      </c>
      <c r="N108">
        <v>-0.95894000000000001</v>
      </c>
      <c r="O108">
        <v>170.81934000000001</v>
      </c>
      <c r="P108">
        <v>172.73336</v>
      </c>
      <c r="Q108">
        <v>-15887.809020000001</v>
      </c>
      <c r="R108">
        <v>-4847.4103800000003</v>
      </c>
      <c r="S108">
        <v>4.9300000000000004E-3</v>
      </c>
      <c r="T108">
        <v>3.0000000000000001E-5</v>
      </c>
      <c r="U108">
        <v>4.2199999999999998E-3</v>
      </c>
      <c r="V108">
        <v>4.5100000000000001E-3</v>
      </c>
      <c r="W108">
        <v>6.6699999999999997E-3</v>
      </c>
      <c r="X108">
        <v>0</v>
      </c>
      <c r="Y108">
        <v>0</v>
      </c>
    </row>
    <row r="109" spans="1:25" x14ac:dyDescent="0.25">
      <c r="A109">
        <v>109.98479</v>
      </c>
      <c r="B109">
        <v>21.747910000000001</v>
      </c>
      <c r="C109">
        <v>10.17225</v>
      </c>
      <c r="D109">
        <v>10.3675</v>
      </c>
      <c r="E109">
        <v>17.838470000000001</v>
      </c>
      <c r="F109">
        <v>-1.18512</v>
      </c>
      <c r="G109">
        <v>2.7210000000000002E-2</v>
      </c>
      <c r="H109">
        <v>0.58445999999999998</v>
      </c>
      <c r="I109">
        <v>0.57838000000000001</v>
      </c>
      <c r="J109">
        <v>-3.0244200000000001</v>
      </c>
      <c r="K109">
        <v>6.9029999999999994E-2</v>
      </c>
      <c r="L109">
        <v>-8.5750000000000007E-2</v>
      </c>
      <c r="M109">
        <v>-49.49962</v>
      </c>
      <c r="N109">
        <v>-0.96797999999999995</v>
      </c>
      <c r="O109">
        <v>170.70368999999999</v>
      </c>
      <c r="P109">
        <v>172.49726000000001</v>
      </c>
      <c r="Q109">
        <v>-15887.36735</v>
      </c>
      <c r="R109">
        <v>-4847.5379400000002</v>
      </c>
      <c r="S109">
        <v>4.9300000000000004E-3</v>
      </c>
      <c r="T109">
        <v>2.0000000000000002E-5</v>
      </c>
      <c r="U109">
        <v>4.2199999999999998E-3</v>
      </c>
      <c r="V109">
        <v>4.5199999999999997E-3</v>
      </c>
      <c r="W109">
        <v>6.6699999999999997E-3</v>
      </c>
      <c r="X109">
        <v>0</v>
      </c>
      <c r="Y109">
        <v>0</v>
      </c>
    </row>
    <row r="110" spans="1:25" x14ac:dyDescent="0.25">
      <c r="A110">
        <v>110.98614000000001</v>
      </c>
      <c r="B110">
        <v>21.744579999999999</v>
      </c>
      <c r="C110">
        <v>10.174620000000001</v>
      </c>
      <c r="D110">
        <v>10.36894</v>
      </c>
      <c r="E110">
        <v>17.83784</v>
      </c>
      <c r="F110">
        <v>-1.18512</v>
      </c>
      <c r="G110">
        <v>2.664E-2</v>
      </c>
      <c r="H110">
        <v>0.58275999999999994</v>
      </c>
      <c r="I110">
        <v>0.57496000000000003</v>
      </c>
      <c r="J110">
        <v>-3.0244200000000001</v>
      </c>
      <c r="K110">
        <v>6.7820000000000005E-2</v>
      </c>
      <c r="L110">
        <v>-8.5750000000000007E-2</v>
      </c>
      <c r="M110">
        <v>-49.465339999999998</v>
      </c>
      <c r="N110">
        <v>-0.96338000000000001</v>
      </c>
      <c r="O110">
        <v>169.69241</v>
      </c>
      <c r="P110">
        <v>171.99589</v>
      </c>
      <c r="Q110">
        <v>-15886.584440000001</v>
      </c>
      <c r="R110">
        <v>-4847.7913200000003</v>
      </c>
      <c r="S110">
        <v>4.9199999999999999E-3</v>
      </c>
      <c r="T110">
        <v>2.0000000000000002E-5</v>
      </c>
      <c r="U110">
        <v>4.2199999999999998E-3</v>
      </c>
      <c r="V110">
        <v>4.5100000000000001E-3</v>
      </c>
      <c r="W110">
        <v>6.6600000000000001E-3</v>
      </c>
      <c r="X110">
        <v>0</v>
      </c>
      <c r="Y110">
        <v>0</v>
      </c>
    </row>
    <row r="111" spans="1:25" x14ac:dyDescent="0.25">
      <c r="A111">
        <v>111.98945000000001</v>
      </c>
      <c r="B111">
        <v>21.741019999999999</v>
      </c>
      <c r="C111">
        <v>10.175750000000001</v>
      </c>
      <c r="D111">
        <v>10.369289999999999</v>
      </c>
      <c r="E111">
        <v>17.83586</v>
      </c>
      <c r="F111">
        <v>-1.18512</v>
      </c>
      <c r="G111">
        <v>2.5850000000000001E-2</v>
      </c>
      <c r="H111">
        <v>0.58020000000000005</v>
      </c>
      <c r="I111">
        <v>0.57594000000000001</v>
      </c>
      <c r="J111">
        <v>-3.0244200000000001</v>
      </c>
      <c r="K111">
        <v>6.9930000000000006E-2</v>
      </c>
      <c r="L111">
        <v>-8.5699999999999998E-2</v>
      </c>
      <c r="M111">
        <v>-49.445410000000003</v>
      </c>
      <c r="N111">
        <v>-0.95952999999999999</v>
      </c>
      <c r="O111">
        <v>169.98208</v>
      </c>
      <c r="P111">
        <v>171.24098000000001</v>
      </c>
      <c r="Q111">
        <v>-15885.485420000001</v>
      </c>
      <c r="R111">
        <v>-4847.8900000000003</v>
      </c>
      <c r="S111">
        <v>4.9199999999999999E-3</v>
      </c>
      <c r="T111">
        <v>3.0000000000000001E-5</v>
      </c>
      <c r="U111">
        <v>4.2199999999999998E-3</v>
      </c>
      <c r="V111">
        <v>4.4999999999999997E-3</v>
      </c>
      <c r="W111">
        <v>6.6499999999999997E-3</v>
      </c>
      <c r="X111">
        <v>0</v>
      </c>
      <c r="Y111">
        <v>0</v>
      </c>
    </row>
    <row r="112" spans="1:25" x14ac:dyDescent="0.25">
      <c r="A112">
        <v>112.99276999999999</v>
      </c>
      <c r="B112">
        <v>21.737459999999999</v>
      </c>
      <c r="C112">
        <v>10.176959999999999</v>
      </c>
      <c r="D112">
        <v>10.37</v>
      </c>
      <c r="E112">
        <v>17.834599999999998</v>
      </c>
      <c r="F112">
        <v>-1.18512</v>
      </c>
      <c r="G112">
        <v>2.63E-2</v>
      </c>
      <c r="H112">
        <v>0.57774999999999999</v>
      </c>
      <c r="I112">
        <v>0.56899999999999995</v>
      </c>
      <c r="J112">
        <v>-3.0244200000000001</v>
      </c>
      <c r="K112">
        <v>6.9220000000000004E-2</v>
      </c>
      <c r="L112">
        <v>-8.5730000000000001E-2</v>
      </c>
      <c r="M112">
        <v>-49.416260000000001</v>
      </c>
      <c r="N112">
        <v>-0.95704</v>
      </c>
      <c r="O112">
        <v>167.93315000000001</v>
      </c>
      <c r="P112">
        <v>170.51512</v>
      </c>
      <c r="Q112">
        <v>-15884.532149999999</v>
      </c>
      <c r="R112">
        <v>-4848.0177599999997</v>
      </c>
      <c r="S112">
        <v>4.9100000000000003E-3</v>
      </c>
      <c r="T112">
        <v>3.0000000000000001E-5</v>
      </c>
      <c r="U112">
        <v>4.2199999999999998E-3</v>
      </c>
      <c r="V112">
        <v>4.5100000000000001E-3</v>
      </c>
      <c r="W112">
        <v>6.6400000000000001E-3</v>
      </c>
      <c r="X112">
        <v>0</v>
      </c>
      <c r="Y112">
        <v>0</v>
      </c>
    </row>
    <row r="113" spans="1:25" x14ac:dyDescent="0.25">
      <c r="A113">
        <v>113.99506</v>
      </c>
      <c r="B113">
        <v>21.733689999999999</v>
      </c>
      <c r="C113">
        <v>10.178280000000001</v>
      </c>
      <c r="D113">
        <v>10.37157</v>
      </c>
      <c r="E113">
        <v>17.832609999999999</v>
      </c>
      <c r="F113">
        <v>-1.18512</v>
      </c>
      <c r="G113">
        <v>2.6679999999999999E-2</v>
      </c>
      <c r="H113">
        <v>0.5766</v>
      </c>
      <c r="I113">
        <v>0.56764999999999999</v>
      </c>
      <c r="J113">
        <v>-3.0244200000000001</v>
      </c>
      <c r="K113">
        <v>6.973E-2</v>
      </c>
      <c r="L113">
        <v>-8.5779999999999995E-2</v>
      </c>
      <c r="M113">
        <v>-49.393819999999998</v>
      </c>
      <c r="N113">
        <v>-0.95828000000000002</v>
      </c>
      <c r="O113">
        <v>167.53594000000001</v>
      </c>
      <c r="P113">
        <v>170.17653000000001</v>
      </c>
      <c r="Q113">
        <v>-15883.39136</v>
      </c>
      <c r="R113">
        <v>-4848.2104900000004</v>
      </c>
      <c r="S113">
        <v>4.9100000000000003E-3</v>
      </c>
      <c r="T113">
        <v>2.0000000000000002E-5</v>
      </c>
      <c r="U113">
        <v>4.2199999999999998E-3</v>
      </c>
      <c r="V113">
        <v>4.5100000000000001E-3</v>
      </c>
      <c r="W113">
        <v>6.6299999999999996E-3</v>
      </c>
      <c r="X113">
        <v>0</v>
      </c>
      <c r="Y113">
        <v>0</v>
      </c>
    </row>
    <row r="114" spans="1:25" x14ac:dyDescent="0.25">
      <c r="A114">
        <v>114.99541000000001</v>
      </c>
      <c r="B114">
        <v>21.729780000000002</v>
      </c>
      <c r="C114">
        <v>10.179029999999999</v>
      </c>
      <c r="D114">
        <v>10.372479999999999</v>
      </c>
      <c r="E114">
        <v>17.830290000000002</v>
      </c>
      <c r="F114">
        <v>-1.18512</v>
      </c>
      <c r="G114">
        <v>2.5440000000000001E-2</v>
      </c>
      <c r="H114">
        <v>0.57365999999999995</v>
      </c>
      <c r="I114">
        <v>0.56711999999999996</v>
      </c>
      <c r="J114">
        <v>-3.0244200000000001</v>
      </c>
      <c r="K114">
        <v>6.8449999999999997E-2</v>
      </c>
      <c r="L114">
        <v>-8.5769999999999999E-2</v>
      </c>
      <c r="M114">
        <v>-49.373539999999998</v>
      </c>
      <c r="N114">
        <v>-0.95903000000000005</v>
      </c>
      <c r="O114">
        <v>167.37844999999999</v>
      </c>
      <c r="P114">
        <v>169.30916999999999</v>
      </c>
      <c r="Q114">
        <v>-15882.15775</v>
      </c>
      <c r="R114">
        <v>-4848.3210499999996</v>
      </c>
      <c r="S114">
        <v>4.9100000000000003E-3</v>
      </c>
      <c r="T114">
        <v>2.0000000000000002E-5</v>
      </c>
      <c r="U114">
        <v>4.2199999999999998E-3</v>
      </c>
      <c r="V114">
        <v>4.4900000000000001E-3</v>
      </c>
      <c r="W114">
        <v>6.62E-3</v>
      </c>
      <c r="X114">
        <v>0</v>
      </c>
      <c r="Y114">
        <v>0</v>
      </c>
    </row>
    <row r="115" spans="1:25" x14ac:dyDescent="0.25">
      <c r="A115">
        <v>115.99772</v>
      </c>
      <c r="B115">
        <v>21.725549999999998</v>
      </c>
      <c r="C115">
        <v>10.180300000000001</v>
      </c>
      <c r="D115">
        <v>10.37383</v>
      </c>
      <c r="E115">
        <v>17.828399999999998</v>
      </c>
      <c r="F115">
        <v>-1.18512</v>
      </c>
      <c r="G115">
        <v>2.6069999999999999E-2</v>
      </c>
      <c r="H115">
        <v>0.57204999999999995</v>
      </c>
      <c r="I115">
        <v>0.56423000000000001</v>
      </c>
      <c r="J115">
        <v>-3.0244200000000001</v>
      </c>
      <c r="K115">
        <v>6.9629999999999997E-2</v>
      </c>
      <c r="L115">
        <v>-8.5730000000000001E-2</v>
      </c>
      <c r="M115">
        <v>-49.344050000000003</v>
      </c>
      <c r="N115">
        <v>-0.95945999999999998</v>
      </c>
      <c r="O115">
        <v>166.52687</v>
      </c>
      <c r="P115">
        <v>168.83412000000001</v>
      </c>
      <c r="Q115">
        <v>-15880.94464</v>
      </c>
      <c r="R115">
        <v>-4848.4955</v>
      </c>
      <c r="S115">
        <v>4.8999999999999998E-3</v>
      </c>
      <c r="T115">
        <v>3.0000000000000001E-5</v>
      </c>
      <c r="U115">
        <v>4.2199999999999998E-3</v>
      </c>
      <c r="V115">
        <v>4.4999999999999997E-3</v>
      </c>
      <c r="W115">
        <v>6.6100000000000004E-3</v>
      </c>
      <c r="X115">
        <v>0</v>
      </c>
      <c r="Y115">
        <v>0</v>
      </c>
    </row>
    <row r="116" spans="1:25" x14ac:dyDescent="0.25">
      <c r="A116">
        <v>117.00004</v>
      </c>
      <c r="B116">
        <v>21.72139</v>
      </c>
      <c r="C116">
        <v>10.181319999999999</v>
      </c>
      <c r="D116">
        <v>10.37499</v>
      </c>
      <c r="E116">
        <v>17.825569999999999</v>
      </c>
      <c r="F116">
        <v>-1.18512</v>
      </c>
      <c r="G116">
        <v>2.5420000000000002E-2</v>
      </c>
      <c r="H116">
        <v>0.56882999999999995</v>
      </c>
      <c r="I116">
        <v>0.56242999999999999</v>
      </c>
      <c r="J116">
        <v>-3.0244200000000001</v>
      </c>
      <c r="K116">
        <v>7.0250000000000007E-2</v>
      </c>
      <c r="L116">
        <v>-8.5709999999999995E-2</v>
      </c>
      <c r="M116">
        <v>-49.327120000000001</v>
      </c>
      <c r="N116">
        <v>-0.96011999999999997</v>
      </c>
      <c r="O116">
        <v>165.99546000000001</v>
      </c>
      <c r="P116">
        <v>167.88309000000001</v>
      </c>
      <c r="Q116">
        <v>-15879.55962</v>
      </c>
      <c r="R116">
        <v>-4848.6408499999998</v>
      </c>
      <c r="S116">
        <v>4.8999999999999998E-3</v>
      </c>
      <c r="T116">
        <v>3.0000000000000001E-5</v>
      </c>
      <c r="U116">
        <v>4.2199999999999998E-3</v>
      </c>
      <c r="V116">
        <v>4.4900000000000001E-3</v>
      </c>
      <c r="W116">
        <v>6.6E-3</v>
      </c>
      <c r="X116">
        <v>0</v>
      </c>
      <c r="Y116">
        <v>0</v>
      </c>
    </row>
    <row r="117" spans="1:25" x14ac:dyDescent="0.25">
      <c r="A117">
        <v>118.00134</v>
      </c>
      <c r="B117">
        <v>21.717880000000001</v>
      </c>
      <c r="C117">
        <v>10.18268</v>
      </c>
      <c r="D117">
        <v>10.376569999999999</v>
      </c>
      <c r="E117">
        <v>17.821110000000001</v>
      </c>
      <c r="F117">
        <v>-1.18512</v>
      </c>
      <c r="G117">
        <v>2.615E-2</v>
      </c>
      <c r="H117">
        <v>0.56635999999999997</v>
      </c>
      <c r="I117">
        <v>0.55942000000000003</v>
      </c>
      <c r="J117">
        <v>-3.0244200000000001</v>
      </c>
      <c r="K117">
        <v>6.8199999999999997E-2</v>
      </c>
      <c r="L117">
        <v>-8.5739999999999997E-2</v>
      </c>
      <c r="M117">
        <v>-49.339210000000001</v>
      </c>
      <c r="N117">
        <v>-0.96121999999999996</v>
      </c>
      <c r="O117">
        <v>165.10643999999999</v>
      </c>
      <c r="P117">
        <v>167.15439000000001</v>
      </c>
      <c r="Q117">
        <v>-15877.981970000001</v>
      </c>
      <c r="R117">
        <v>-4848.8367699999999</v>
      </c>
      <c r="S117">
        <v>4.8999999999999998E-3</v>
      </c>
      <c r="T117">
        <v>3.0000000000000001E-5</v>
      </c>
      <c r="U117">
        <v>4.2199999999999998E-3</v>
      </c>
      <c r="V117">
        <v>4.4999999999999997E-3</v>
      </c>
      <c r="W117">
        <v>6.5799999999999999E-3</v>
      </c>
      <c r="X117">
        <v>0</v>
      </c>
      <c r="Y117">
        <v>0</v>
      </c>
    </row>
    <row r="118" spans="1:25" x14ac:dyDescent="0.25">
      <c r="A118">
        <v>119.00266000000001</v>
      </c>
      <c r="B118">
        <v>21.71341</v>
      </c>
      <c r="C118">
        <v>10.1828</v>
      </c>
      <c r="D118">
        <v>10.378550000000001</v>
      </c>
      <c r="E118">
        <v>17.817889999999998</v>
      </c>
      <c r="F118">
        <v>-1.18512</v>
      </c>
      <c r="G118">
        <v>2.6610000000000002E-2</v>
      </c>
      <c r="H118">
        <v>0.56299999999999994</v>
      </c>
      <c r="I118">
        <v>0.55296000000000001</v>
      </c>
      <c r="J118">
        <v>-3.0244200000000001</v>
      </c>
      <c r="K118">
        <v>6.719E-2</v>
      </c>
      <c r="L118">
        <v>-8.5739999999999997E-2</v>
      </c>
      <c r="M118">
        <v>-49.323210000000003</v>
      </c>
      <c r="N118">
        <v>-0.97043999999999997</v>
      </c>
      <c r="O118">
        <v>163.19981999999999</v>
      </c>
      <c r="P118">
        <v>166.16313</v>
      </c>
      <c r="Q118">
        <v>-15876.45851</v>
      </c>
      <c r="R118">
        <v>-4848.9769200000001</v>
      </c>
      <c r="S118">
        <v>4.8799999999999998E-3</v>
      </c>
      <c r="T118">
        <v>3.0000000000000001E-5</v>
      </c>
      <c r="U118">
        <v>4.2100000000000002E-3</v>
      </c>
      <c r="V118">
        <v>4.5100000000000001E-3</v>
      </c>
      <c r="W118">
        <v>6.5700000000000003E-3</v>
      </c>
      <c r="X118">
        <v>0</v>
      </c>
      <c r="Y118">
        <v>0</v>
      </c>
    </row>
    <row r="119" spans="1:25" x14ac:dyDescent="0.25">
      <c r="A119">
        <v>120.006</v>
      </c>
      <c r="B119">
        <v>21.70926</v>
      </c>
      <c r="C119">
        <v>10.1851</v>
      </c>
      <c r="D119">
        <v>10.37832</v>
      </c>
      <c r="E119">
        <v>17.8141</v>
      </c>
      <c r="F119">
        <v>-1.18512</v>
      </c>
      <c r="G119">
        <v>2.6370000000000001E-2</v>
      </c>
      <c r="H119">
        <v>0.55920999999999998</v>
      </c>
      <c r="I119">
        <v>0.55200000000000005</v>
      </c>
      <c r="J119">
        <v>-3.0244200000000001</v>
      </c>
      <c r="K119">
        <v>6.8470000000000003E-2</v>
      </c>
      <c r="L119">
        <v>-8.5690000000000002E-2</v>
      </c>
      <c r="M119">
        <v>-49.318649999999998</v>
      </c>
      <c r="N119">
        <v>-0.95791999999999999</v>
      </c>
      <c r="O119">
        <v>162.91703000000001</v>
      </c>
      <c r="P119">
        <v>165.04326</v>
      </c>
      <c r="Q119">
        <v>-15874.8876</v>
      </c>
      <c r="R119">
        <v>-4849.1148499999999</v>
      </c>
      <c r="S119">
        <v>4.8799999999999998E-3</v>
      </c>
      <c r="T119">
        <v>3.0000000000000001E-5</v>
      </c>
      <c r="U119">
        <v>4.2199999999999998E-3</v>
      </c>
      <c r="V119">
        <v>4.5100000000000001E-3</v>
      </c>
      <c r="W119">
        <v>6.5500000000000003E-3</v>
      </c>
      <c r="X119">
        <v>0</v>
      </c>
      <c r="Y119">
        <v>0</v>
      </c>
    </row>
    <row r="120" spans="1:25" x14ac:dyDescent="0.25">
      <c r="A120">
        <v>121.0063</v>
      </c>
      <c r="B120">
        <v>21.70495</v>
      </c>
      <c r="C120">
        <v>10.185510000000001</v>
      </c>
      <c r="D120">
        <v>10.37942</v>
      </c>
      <c r="E120">
        <v>17.809200000000001</v>
      </c>
      <c r="F120">
        <v>-1.18512</v>
      </c>
      <c r="G120">
        <v>2.6040000000000001E-2</v>
      </c>
      <c r="H120">
        <v>0.55647000000000002</v>
      </c>
      <c r="I120">
        <v>0.55047999999999997</v>
      </c>
      <c r="J120">
        <v>-3.0244200000000001</v>
      </c>
      <c r="K120">
        <v>6.8559999999999996E-2</v>
      </c>
      <c r="L120">
        <v>-8.5769999999999999E-2</v>
      </c>
      <c r="M120">
        <v>-49.326160000000002</v>
      </c>
      <c r="N120">
        <v>-0.96133000000000002</v>
      </c>
      <c r="O120">
        <v>162.46924999999999</v>
      </c>
      <c r="P120">
        <v>164.23588000000001</v>
      </c>
      <c r="Q120">
        <v>-15873.06374</v>
      </c>
      <c r="R120">
        <v>-4849.2158499999996</v>
      </c>
      <c r="S120">
        <v>4.8799999999999998E-3</v>
      </c>
      <c r="T120">
        <v>2.0000000000000002E-5</v>
      </c>
      <c r="U120">
        <v>4.2199999999999998E-3</v>
      </c>
      <c r="V120">
        <v>4.4999999999999997E-3</v>
      </c>
      <c r="W120">
        <v>6.5399999999999998E-3</v>
      </c>
      <c r="X120">
        <v>0</v>
      </c>
      <c r="Y120">
        <v>0</v>
      </c>
    </row>
    <row r="121" spans="1:25" x14ac:dyDescent="0.25">
      <c r="A121">
        <v>122.00762</v>
      </c>
      <c r="B121">
        <v>21.70149</v>
      </c>
      <c r="C121">
        <v>10.186070000000001</v>
      </c>
      <c r="D121">
        <v>10.38053</v>
      </c>
      <c r="E121">
        <v>17.804349999999999</v>
      </c>
      <c r="F121">
        <v>-1.18512</v>
      </c>
      <c r="G121">
        <v>2.6110000000000001E-2</v>
      </c>
      <c r="H121">
        <v>0.55589999999999995</v>
      </c>
      <c r="I121">
        <v>0.54479999999999995</v>
      </c>
      <c r="J121">
        <v>-3.0244200000000001</v>
      </c>
      <c r="K121">
        <v>6.9040000000000004E-2</v>
      </c>
      <c r="L121">
        <v>-8.5690000000000002E-2</v>
      </c>
      <c r="M121">
        <v>-49.343789999999998</v>
      </c>
      <c r="N121">
        <v>-0.96404000000000001</v>
      </c>
      <c r="O121">
        <v>160.79291000000001</v>
      </c>
      <c r="P121">
        <v>164.06746999999999</v>
      </c>
      <c r="Q121">
        <v>-15871.41668</v>
      </c>
      <c r="R121">
        <v>-4849.3262699999996</v>
      </c>
      <c r="S121">
        <v>4.8700000000000002E-3</v>
      </c>
      <c r="T121">
        <v>3.0000000000000001E-5</v>
      </c>
      <c r="U121">
        <v>4.2199999999999998E-3</v>
      </c>
      <c r="V121">
        <v>4.4999999999999997E-3</v>
      </c>
      <c r="W121">
        <v>6.5399999999999998E-3</v>
      </c>
      <c r="X121">
        <v>0</v>
      </c>
      <c r="Y121">
        <v>0</v>
      </c>
    </row>
    <row r="122" spans="1:25" ht="12.75" customHeight="1" x14ac:dyDescent="0.25">
      <c r="A122" t="s">
        <v>26</v>
      </c>
      <c r="B122">
        <f>AVERAGE(B2:B121)</f>
        <v>21.906969833333335</v>
      </c>
      <c r="C122">
        <f t="shared" ref="C122:I122" si="0">AVERAGE(C2:C121)</f>
        <v>10.079688166666662</v>
      </c>
      <c r="D122">
        <f t="shared" si="0"/>
        <v>10.275323583333334</v>
      </c>
      <c r="E122">
        <f t="shared" si="0"/>
        <v>17.942768166666667</v>
      </c>
      <c r="F122">
        <f t="shared" si="0"/>
        <v>-1.18512</v>
      </c>
      <c r="G122">
        <f t="shared" si="0"/>
        <v>2.6183500000000005E-2</v>
      </c>
      <c r="H122">
        <f t="shared" si="0"/>
        <v>0.57684666666666673</v>
      </c>
      <c r="I122">
        <f t="shared" si="0"/>
        <v>0.56913050000000009</v>
      </c>
      <c r="J122">
        <f xml:space="preserve"> (0.234+0.235+0.236)/3</f>
        <v>0.23499999999999999</v>
      </c>
    </row>
    <row r="135" ht="12.75" customHeight="1" x14ac:dyDescent="0.25"/>
    <row r="210" ht="12.7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4"/>
  <sheetViews>
    <sheetView workbookViewId="0">
      <selection activeCell="O19" sqref="O19"/>
    </sheetView>
  </sheetViews>
  <sheetFormatPr defaultRowHeight="15" x14ac:dyDescent="0.25"/>
  <cols>
    <col min="2" max="2" width="11.28515625" bestFit="1" customWidth="1"/>
    <col min="3" max="3" width="12" bestFit="1" customWidth="1"/>
    <col min="4" max="4" width="13.42578125" bestFit="1" customWidth="1"/>
    <col min="5" max="5" width="12.5703125" bestFit="1" customWidth="1"/>
    <col min="6" max="6" width="15.7109375" bestFit="1" customWidth="1"/>
    <col min="7" max="7" width="17" bestFit="1" customWidth="1"/>
    <col min="8" max="8" width="20" bestFit="1" customWidth="1"/>
    <col min="9" max="9" width="19.28515625" bestFit="1" customWidth="1"/>
    <col min="10" max="10" width="15" bestFit="1" customWidth="1"/>
  </cols>
  <sheetData>
    <row r="1" spans="1:26" x14ac:dyDescent="0.25">
      <c r="A1" t="s">
        <v>25</v>
      </c>
      <c r="B1" t="s">
        <v>1</v>
      </c>
      <c r="C1" t="s">
        <v>0</v>
      </c>
      <c r="D1" t="s">
        <v>3</v>
      </c>
      <c r="E1" t="s">
        <v>2</v>
      </c>
      <c r="F1" t="s">
        <v>4</v>
      </c>
      <c r="G1" t="s">
        <v>24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6" x14ac:dyDescent="0.25">
      <c r="A2">
        <v>2.7556600000000002</v>
      </c>
      <c r="B2">
        <v>23.58897</v>
      </c>
      <c r="C2">
        <v>10.31127</v>
      </c>
      <c r="D2">
        <v>10.524900000000001</v>
      </c>
      <c r="E2">
        <v>19.495329999999999</v>
      </c>
      <c r="F2">
        <v>-1.18512</v>
      </c>
      <c r="G2">
        <v>3.2349999999999997E-2</v>
      </c>
      <c r="H2">
        <v>0.79222999999999999</v>
      </c>
      <c r="I2">
        <v>0.79271999999999998</v>
      </c>
      <c r="J2">
        <v>-3.0244200000000001</v>
      </c>
      <c r="K2">
        <v>6.9379999999999997E-2</v>
      </c>
      <c r="L2">
        <v>-8.5650000000000004E-2</v>
      </c>
      <c r="M2">
        <v>-51.83052</v>
      </c>
      <c r="N2">
        <v>-1.0590900000000001</v>
      </c>
      <c r="O2">
        <v>233.96187</v>
      </c>
      <c r="P2">
        <v>233.81829999999999</v>
      </c>
      <c r="Q2">
        <v>-16587.909960000001</v>
      </c>
      <c r="R2">
        <v>-4867.3101500000002</v>
      </c>
      <c r="S2">
        <v>5.2700000000000004E-3</v>
      </c>
      <c r="T2">
        <v>3.0000000000000001E-5</v>
      </c>
      <c r="U2">
        <v>4.2199999999999998E-3</v>
      </c>
      <c r="V2">
        <v>4.62E-3</v>
      </c>
      <c r="W2">
        <v>7.6299999999999996E-3</v>
      </c>
      <c r="X2">
        <v>0</v>
      </c>
      <c r="Y2">
        <v>0</v>
      </c>
    </row>
    <row r="3" spans="1:26" x14ac:dyDescent="0.25">
      <c r="A3">
        <v>3.7569499999999998</v>
      </c>
      <c r="B3">
        <v>23.591090000000001</v>
      </c>
      <c r="C3">
        <v>10.31133</v>
      </c>
      <c r="D3">
        <v>10.524990000000001</v>
      </c>
      <c r="E3">
        <v>19.494420000000002</v>
      </c>
      <c r="F3">
        <v>-1.18512</v>
      </c>
      <c r="G3">
        <v>3.3989999999999999E-2</v>
      </c>
      <c r="H3">
        <v>0.79549999999999998</v>
      </c>
      <c r="I3">
        <v>0.79176000000000002</v>
      </c>
      <c r="J3">
        <v>-3.0244200000000001</v>
      </c>
      <c r="K3">
        <v>6.898E-2</v>
      </c>
      <c r="L3">
        <v>-8.5739999999999997E-2</v>
      </c>
      <c r="M3">
        <v>-51.868899999999996</v>
      </c>
      <c r="N3">
        <v>-1.05924</v>
      </c>
      <c r="O3">
        <v>233.67920000000001</v>
      </c>
      <c r="P3">
        <v>234.78319999999999</v>
      </c>
      <c r="Q3">
        <v>-16588.15438</v>
      </c>
      <c r="R3">
        <v>-4867.3205399999997</v>
      </c>
      <c r="S3">
        <v>5.2700000000000004E-3</v>
      </c>
      <c r="T3">
        <v>3.0000000000000001E-5</v>
      </c>
      <c r="U3">
        <v>4.2199999999999998E-3</v>
      </c>
      <c r="V3">
        <v>4.6499999999999996E-3</v>
      </c>
      <c r="W3">
        <v>7.6400000000000001E-3</v>
      </c>
      <c r="X3">
        <v>0</v>
      </c>
      <c r="Y3">
        <v>0</v>
      </c>
    </row>
    <row r="4" spans="1:26" x14ac:dyDescent="0.25">
      <c r="A4">
        <v>4.7602700000000002</v>
      </c>
      <c r="B4">
        <v>23.59357</v>
      </c>
      <c r="C4">
        <v>10.31194</v>
      </c>
      <c r="D4">
        <v>10.52619</v>
      </c>
      <c r="E4">
        <v>19.49316</v>
      </c>
      <c r="F4">
        <v>-1.18512</v>
      </c>
      <c r="G4">
        <v>3.288E-2</v>
      </c>
      <c r="H4">
        <v>0.79752999999999996</v>
      </c>
      <c r="I4">
        <v>0.79659999999999997</v>
      </c>
      <c r="J4">
        <v>-3.0244200000000001</v>
      </c>
      <c r="K4">
        <v>6.8760000000000002E-2</v>
      </c>
      <c r="L4">
        <v>-8.5699999999999998E-2</v>
      </c>
      <c r="M4">
        <v>-51.916130000000003</v>
      </c>
      <c r="N4">
        <v>-1.0621700000000001</v>
      </c>
      <c r="O4">
        <v>235.10879</v>
      </c>
      <c r="P4">
        <v>235.38237000000001</v>
      </c>
      <c r="Q4">
        <v>-16588.40136</v>
      </c>
      <c r="R4">
        <v>-4867.4417100000001</v>
      </c>
      <c r="S4">
        <v>5.2700000000000004E-3</v>
      </c>
      <c r="T4">
        <v>3.0000000000000001E-5</v>
      </c>
      <c r="U4">
        <v>4.2199999999999998E-3</v>
      </c>
      <c r="V4">
        <v>4.6299999999999996E-3</v>
      </c>
      <c r="W4">
        <v>7.6499999999999997E-3</v>
      </c>
      <c r="X4">
        <v>0</v>
      </c>
      <c r="Y4">
        <v>0</v>
      </c>
    </row>
    <row r="5" spans="1:26" x14ac:dyDescent="0.25">
      <c r="A5">
        <v>5.7635800000000001</v>
      </c>
      <c r="B5">
        <v>23.59553</v>
      </c>
      <c r="C5">
        <v>10.31127</v>
      </c>
      <c r="D5">
        <v>10.52561</v>
      </c>
      <c r="E5">
        <v>19.493189999999998</v>
      </c>
      <c r="F5">
        <v>-1.18512</v>
      </c>
      <c r="G5">
        <v>3.1960000000000002E-2</v>
      </c>
      <c r="H5">
        <v>0.79954000000000003</v>
      </c>
      <c r="I5">
        <v>0.80261000000000005</v>
      </c>
      <c r="J5">
        <v>-3.0244200000000001</v>
      </c>
      <c r="K5">
        <v>6.9389999999999993E-2</v>
      </c>
      <c r="L5">
        <v>-8.5669999999999996E-2</v>
      </c>
      <c r="M5">
        <v>-51.940519999999999</v>
      </c>
      <c r="N5">
        <v>-1.0626199999999999</v>
      </c>
      <c r="O5">
        <v>236.88179</v>
      </c>
      <c r="P5">
        <v>235.97513000000001</v>
      </c>
      <c r="Q5">
        <v>-16588.804700000001</v>
      </c>
      <c r="R5">
        <v>-4867.3577500000001</v>
      </c>
      <c r="S5">
        <v>5.28E-3</v>
      </c>
      <c r="T5">
        <v>3.0000000000000001E-5</v>
      </c>
      <c r="U5">
        <v>4.2199999999999998E-3</v>
      </c>
      <c r="V5">
        <v>4.6100000000000004E-3</v>
      </c>
      <c r="W5">
        <v>7.6600000000000001E-3</v>
      </c>
      <c r="X5">
        <v>0</v>
      </c>
      <c r="Y5">
        <v>0</v>
      </c>
    </row>
    <row r="6" spans="1:26" x14ac:dyDescent="0.25">
      <c r="A6">
        <v>6.7648999999999999</v>
      </c>
      <c r="B6">
        <v>23.59779</v>
      </c>
      <c r="C6">
        <v>10.311159999999999</v>
      </c>
      <c r="D6">
        <v>10.524900000000001</v>
      </c>
      <c r="E6">
        <v>19.494769999999999</v>
      </c>
      <c r="F6">
        <v>-1.18512</v>
      </c>
      <c r="G6">
        <v>3.175E-2</v>
      </c>
      <c r="H6">
        <v>0.80230999999999997</v>
      </c>
      <c r="I6">
        <v>0.80545999999999995</v>
      </c>
      <c r="J6">
        <v>-3.0244200000000001</v>
      </c>
      <c r="K6">
        <v>6.8949999999999997E-2</v>
      </c>
      <c r="L6">
        <v>-8.5639999999999994E-2</v>
      </c>
      <c r="M6">
        <v>-51.949179999999998</v>
      </c>
      <c r="N6">
        <v>-1.05959</v>
      </c>
      <c r="O6">
        <v>237.72336999999999</v>
      </c>
      <c r="P6">
        <v>236.79187999999999</v>
      </c>
      <c r="Q6">
        <v>-16589.580249999999</v>
      </c>
      <c r="R6">
        <v>-4867.3031899999996</v>
      </c>
      <c r="S6">
        <v>5.2900000000000004E-3</v>
      </c>
      <c r="T6">
        <v>3.0000000000000001E-5</v>
      </c>
      <c r="U6">
        <v>4.2199999999999998E-3</v>
      </c>
      <c r="V6">
        <v>4.6100000000000004E-3</v>
      </c>
      <c r="W6">
        <v>7.6699999999999997E-3</v>
      </c>
      <c r="X6">
        <v>0</v>
      </c>
      <c r="Y6">
        <v>0</v>
      </c>
    </row>
    <row r="7" spans="1:26" x14ac:dyDescent="0.25">
      <c r="A7">
        <v>7.7682200000000003</v>
      </c>
      <c r="B7">
        <v>23.599460000000001</v>
      </c>
      <c r="C7">
        <v>10.310779999999999</v>
      </c>
      <c r="D7">
        <v>10.52652</v>
      </c>
      <c r="E7">
        <v>19.496179999999999</v>
      </c>
      <c r="F7">
        <v>-1.18512</v>
      </c>
      <c r="G7">
        <v>3.3309999999999999E-2</v>
      </c>
      <c r="H7">
        <v>0.80347000000000002</v>
      </c>
      <c r="I7">
        <v>0.80522000000000005</v>
      </c>
      <c r="J7">
        <v>-3.0244200000000001</v>
      </c>
      <c r="K7">
        <v>6.8610000000000004E-2</v>
      </c>
      <c r="L7">
        <v>-8.566E-2</v>
      </c>
      <c r="M7">
        <v>-51.95243</v>
      </c>
      <c r="N7">
        <v>-1.0695399999999999</v>
      </c>
      <c r="O7">
        <v>237.65126000000001</v>
      </c>
      <c r="P7">
        <v>237.13482999999999</v>
      </c>
      <c r="Q7">
        <v>-16590.20477</v>
      </c>
      <c r="R7">
        <v>-4867.3862099999997</v>
      </c>
      <c r="S7">
        <v>5.2900000000000004E-3</v>
      </c>
      <c r="T7">
        <v>3.0000000000000001E-5</v>
      </c>
      <c r="U7">
        <v>4.2199999999999998E-3</v>
      </c>
      <c r="V7">
        <v>4.64E-3</v>
      </c>
      <c r="W7">
        <v>7.6800000000000002E-3</v>
      </c>
      <c r="X7">
        <v>0</v>
      </c>
      <c r="Y7">
        <v>0</v>
      </c>
    </row>
    <row r="8" spans="1:26" x14ac:dyDescent="0.25">
      <c r="A8">
        <v>8.7715399999999999</v>
      </c>
      <c r="B8">
        <v>23.6022</v>
      </c>
      <c r="C8">
        <v>10.311450000000001</v>
      </c>
      <c r="D8">
        <v>10.52558</v>
      </c>
      <c r="E8">
        <v>19.497810000000001</v>
      </c>
      <c r="F8">
        <v>-1.18512</v>
      </c>
      <c r="G8">
        <v>3.1949999999999999E-2</v>
      </c>
      <c r="H8">
        <v>0.80559000000000003</v>
      </c>
      <c r="I8">
        <v>0.81008000000000002</v>
      </c>
      <c r="J8">
        <v>-3.0244200000000001</v>
      </c>
      <c r="K8">
        <v>6.8709999999999993E-2</v>
      </c>
      <c r="L8">
        <v>-8.5629999999999998E-2</v>
      </c>
      <c r="M8">
        <v>-51.966529999999999</v>
      </c>
      <c r="N8">
        <v>-1.0615699999999999</v>
      </c>
      <c r="O8">
        <v>239.08520999999999</v>
      </c>
      <c r="P8">
        <v>237.76167000000001</v>
      </c>
      <c r="Q8">
        <v>-16591.091230000002</v>
      </c>
      <c r="R8">
        <v>-4867.3675400000002</v>
      </c>
      <c r="S8">
        <v>5.3E-3</v>
      </c>
      <c r="T8">
        <v>3.0000000000000001E-5</v>
      </c>
      <c r="U8">
        <v>4.2199999999999998E-3</v>
      </c>
      <c r="V8">
        <v>4.6100000000000004E-3</v>
      </c>
      <c r="W8">
        <v>7.6899999999999998E-3</v>
      </c>
      <c r="X8">
        <v>0</v>
      </c>
      <c r="Y8">
        <v>0</v>
      </c>
    </row>
    <row r="9" spans="1:26" x14ac:dyDescent="0.25">
      <c r="A9">
        <v>9.7728599999999997</v>
      </c>
      <c r="B9">
        <v>23.604600000000001</v>
      </c>
      <c r="C9">
        <v>10.310969999999999</v>
      </c>
      <c r="D9">
        <v>10.52543</v>
      </c>
      <c r="E9">
        <v>19.498999999999999</v>
      </c>
      <c r="F9">
        <v>-1.18512</v>
      </c>
      <c r="G9">
        <v>3.1960000000000002E-2</v>
      </c>
      <c r="H9">
        <v>0.80842999999999998</v>
      </c>
      <c r="I9">
        <v>0.81086000000000003</v>
      </c>
      <c r="J9">
        <v>-3.0244200000000001</v>
      </c>
      <c r="K9">
        <v>6.7119999999999999E-2</v>
      </c>
      <c r="L9">
        <v>-8.5680000000000006E-2</v>
      </c>
      <c r="M9">
        <v>-51.981969999999997</v>
      </c>
      <c r="N9">
        <v>-1.06321</v>
      </c>
      <c r="O9">
        <v>239.31621000000001</v>
      </c>
      <c r="P9">
        <v>238.60034999999999</v>
      </c>
      <c r="Q9">
        <v>-16591.816139999999</v>
      </c>
      <c r="R9">
        <v>-4867.3257000000003</v>
      </c>
      <c r="S9">
        <v>5.3E-3</v>
      </c>
      <c r="T9">
        <v>3.0000000000000001E-5</v>
      </c>
      <c r="U9">
        <v>4.2100000000000002E-3</v>
      </c>
      <c r="V9">
        <v>4.6100000000000004E-3</v>
      </c>
      <c r="W9">
        <v>7.7000000000000002E-3</v>
      </c>
      <c r="X9">
        <v>0</v>
      </c>
      <c r="Y9">
        <v>0</v>
      </c>
    </row>
    <row r="10" spans="1:26" x14ac:dyDescent="0.25">
      <c r="A10">
        <v>10.775180000000001</v>
      </c>
      <c r="B10">
        <v>23.606660000000002</v>
      </c>
      <c r="C10">
        <v>10.31081</v>
      </c>
      <c r="D10">
        <v>10.52614</v>
      </c>
      <c r="E10">
        <v>19.501190000000001</v>
      </c>
      <c r="F10">
        <v>-1.18512</v>
      </c>
      <c r="G10">
        <v>3.2620000000000003E-2</v>
      </c>
      <c r="H10">
        <v>0.81006999999999996</v>
      </c>
      <c r="I10">
        <v>0.81476999999999999</v>
      </c>
      <c r="J10">
        <v>-3.0244200000000001</v>
      </c>
      <c r="K10">
        <v>6.7979999999999999E-2</v>
      </c>
      <c r="L10">
        <v>-8.5680000000000006E-2</v>
      </c>
      <c r="M10">
        <v>-51.980130000000003</v>
      </c>
      <c r="N10">
        <v>-1.06749</v>
      </c>
      <c r="O10">
        <v>240.47157999999999</v>
      </c>
      <c r="P10">
        <v>239.08302</v>
      </c>
      <c r="Q10">
        <v>-16592.677090000001</v>
      </c>
      <c r="R10">
        <v>-4867.36211</v>
      </c>
      <c r="S10">
        <v>5.3E-3</v>
      </c>
      <c r="T10">
        <v>3.0000000000000001E-5</v>
      </c>
      <c r="U10">
        <v>4.2199999999999998E-3</v>
      </c>
      <c r="V10">
        <v>4.6299999999999996E-3</v>
      </c>
      <c r="W10">
        <v>7.7099999999999998E-3</v>
      </c>
      <c r="X10">
        <v>0</v>
      </c>
      <c r="Y10">
        <v>0</v>
      </c>
    </row>
    <row r="11" spans="1:26" x14ac:dyDescent="0.25">
      <c r="A11">
        <v>11.777520000000001</v>
      </c>
      <c r="B11">
        <v>23.609770000000001</v>
      </c>
      <c r="C11">
        <v>10.311349999999999</v>
      </c>
      <c r="D11">
        <v>10.525130000000001</v>
      </c>
      <c r="E11">
        <v>19.50412</v>
      </c>
      <c r="F11">
        <v>-1.18512</v>
      </c>
      <c r="G11">
        <v>3.1870000000000002E-2</v>
      </c>
      <c r="H11">
        <v>0.81191000000000002</v>
      </c>
      <c r="I11">
        <v>0.81518999999999997</v>
      </c>
      <c r="J11">
        <v>-3.0244200000000001</v>
      </c>
      <c r="K11">
        <v>6.8589999999999998E-2</v>
      </c>
      <c r="L11">
        <v>-8.5629999999999998E-2</v>
      </c>
      <c r="M11">
        <v>-51.982480000000002</v>
      </c>
      <c r="N11">
        <v>-1.05983</v>
      </c>
      <c r="O11">
        <v>240.59470999999999</v>
      </c>
      <c r="P11">
        <v>239.62718000000001</v>
      </c>
      <c r="Q11">
        <v>-16593.898239999999</v>
      </c>
      <c r="R11">
        <v>-4867.33104</v>
      </c>
      <c r="S11">
        <v>5.3E-3</v>
      </c>
      <c r="T11">
        <v>3.0000000000000001E-5</v>
      </c>
      <c r="U11">
        <v>4.2199999999999998E-3</v>
      </c>
      <c r="V11">
        <v>4.6100000000000004E-3</v>
      </c>
      <c r="W11">
        <v>7.7200000000000003E-3</v>
      </c>
      <c r="X11">
        <v>0</v>
      </c>
      <c r="Y11">
        <v>0</v>
      </c>
    </row>
    <row r="12" spans="1:26" x14ac:dyDescent="0.25">
      <c r="A12">
        <v>12.778840000000001</v>
      </c>
      <c r="B12">
        <v>23.61159</v>
      </c>
      <c r="C12">
        <v>10.31124</v>
      </c>
      <c r="D12">
        <v>10.525639999999999</v>
      </c>
      <c r="E12">
        <v>19.506309999999999</v>
      </c>
      <c r="F12">
        <v>-1.18512</v>
      </c>
      <c r="G12">
        <v>3.3329999999999999E-2</v>
      </c>
      <c r="H12">
        <v>0.81233999999999995</v>
      </c>
      <c r="I12">
        <v>0.81142999999999998</v>
      </c>
      <c r="J12">
        <v>-3.0244200000000001</v>
      </c>
      <c r="K12">
        <v>7.0000000000000007E-2</v>
      </c>
      <c r="L12">
        <v>-8.566E-2</v>
      </c>
      <c r="M12">
        <v>-51.977870000000003</v>
      </c>
      <c r="N12">
        <v>-1.0628899999999999</v>
      </c>
      <c r="O12">
        <v>239.48414</v>
      </c>
      <c r="P12">
        <v>239.75449</v>
      </c>
      <c r="Q12">
        <v>-16594.711159999999</v>
      </c>
      <c r="R12">
        <v>-4867.3583200000003</v>
      </c>
      <c r="S12">
        <v>5.3E-3</v>
      </c>
      <c r="T12">
        <v>3.0000000000000001E-5</v>
      </c>
      <c r="U12">
        <v>4.2199999999999998E-3</v>
      </c>
      <c r="V12">
        <v>4.64E-3</v>
      </c>
      <c r="W12">
        <v>7.7200000000000003E-3</v>
      </c>
      <c r="X12">
        <v>0</v>
      </c>
      <c r="Y12">
        <v>0</v>
      </c>
    </row>
    <row r="13" spans="1:26" x14ac:dyDescent="0.25">
      <c r="A13">
        <v>13.78116</v>
      </c>
      <c r="B13">
        <v>23.61421</v>
      </c>
      <c r="C13">
        <v>10.31141</v>
      </c>
      <c r="D13">
        <v>10.52627</v>
      </c>
      <c r="E13">
        <v>19.50827</v>
      </c>
      <c r="F13">
        <v>-1.18512</v>
      </c>
      <c r="G13">
        <v>3.2169999999999997E-2</v>
      </c>
      <c r="H13">
        <v>0.81172</v>
      </c>
      <c r="I13">
        <v>0.81842000000000004</v>
      </c>
      <c r="J13">
        <v>-3.0244200000000001</v>
      </c>
      <c r="K13">
        <v>6.7989999999999995E-2</v>
      </c>
      <c r="L13">
        <v>-8.5639999999999994E-2</v>
      </c>
      <c r="M13">
        <v>-51.98621</v>
      </c>
      <c r="N13">
        <v>-1.0651900000000001</v>
      </c>
      <c r="O13">
        <v>241.547</v>
      </c>
      <c r="P13">
        <v>239.57046</v>
      </c>
      <c r="Q13">
        <v>-16595.63724</v>
      </c>
      <c r="R13">
        <v>-4867.4108900000001</v>
      </c>
      <c r="S13">
        <v>5.3099999999999996E-3</v>
      </c>
      <c r="T13">
        <v>3.0000000000000001E-5</v>
      </c>
      <c r="U13">
        <v>4.2199999999999998E-3</v>
      </c>
      <c r="V13">
        <v>4.62E-3</v>
      </c>
      <c r="W13">
        <v>7.7200000000000003E-3</v>
      </c>
      <c r="X13">
        <v>0</v>
      </c>
      <c r="Y13">
        <v>0</v>
      </c>
    </row>
    <row r="14" spans="1:26" x14ac:dyDescent="0.25">
      <c r="A14">
        <v>14.78445</v>
      </c>
      <c r="B14">
        <v>23.615970000000001</v>
      </c>
      <c r="C14">
        <v>10.31129</v>
      </c>
      <c r="D14">
        <v>10.52637</v>
      </c>
      <c r="E14">
        <v>19.511189999999999</v>
      </c>
      <c r="F14">
        <v>-1.18512</v>
      </c>
      <c r="G14">
        <v>3.3140000000000003E-2</v>
      </c>
      <c r="H14">
        <v>0.81422000000000005</v>
      </c>
      <c r="I14">
        <v>0.81930000000000003</v>
      </c>
      <c r="J14">
        <v>-3.0244200000000001</v>
      </c>
      <c r="K14">
        <v>6.6449999999999995E-2</v>
      </c>
      <c r="L14">
        <v>-8.5699999999999998E-2</v>
      </c>
      <c r="M14">
        <v>-51.971499999999999</v>
      </c>
      <c r="N14">
        <v>-1.0662499999999999</v>
      </c>
      <c r="O14">
        <v>241.80703</v>
      </c>
      <c r="P14">
        <v>240.30896000000001</v>
      </c>
      <c r="Q14">
        <v>-16596.58655</v>
      </c>
      <c r="R14">
        <v>-4867.4102300000004</v>
      </c>
      <c r="S14">
        <v>5.3099999999999996E-3</v>
      </c>
      <c r="T14">
        <v>3.0000000000000001E-5</v>
      </c>
      <c r="U14">
        <v>4.2100000000000002E-3</v>
      </c>
      <c r="V14">
        <v>4.64E-3</v>
      </c>
      <c r="W14">
        <v>7.7299999999999999E-3</v>
      </c>
      <c r="X14">
        <v>0</v>
      </c>
      <c r="Y14">
        <v>0</v>
      </c>
    </row>
    <row r="15" spans="1:26" x14ac:dyDescent="0.25">
      <c r="A15">
        <v>15.78777</v>
      </c>
      <c r="B15">
        <v>23.618739999999999</v>
      </c>
      <c r="C15">
        <v>10.31072</v>
      </c>
      <c r="D15">
        <v>10.52623</v>
      </c>
      <c r="E15">
        <v>19.513210000000001</v>
      </c>
      <c r="F15">
        <v>-1.18512</v>
      </c>
      <c r="G15">
        <v>3.2739999999999998E-2</v>
      </c>
      <c r="H15">
        <v>0.81537999999999999</v>
      </c>
      <c r="I15">
        <v>0.81730999999999998</v>
      </c>
      <c r="J15">
        <v>-3.0244200000000001</v>
      </c>
      <c r="K15">
        <v>6.8470000000000003E-2</v>
      </c>
      <c r="L15">
        <v>-8.5610000000000006E-2</v>
      </c>
      <c r="M15">
        <v>-51.980960000000003</v>
      </c>
      <c r="N15">
        <v>-1.06839</v>
      </c>
      <c r="O15">
        <v>241.21956</v>
      </c>
      <c r="P15">
        <v>240.64965000000001</v>
      </c>
      <c r="Q15">
        <v>-16597.5543</v>
      </c>
      <c r="R15">
        <v>-4867.3629700000001</v>
      </c>
      <c r="S15">
        <v>5.3099999999999996E-3</v>
      </c>
      <c r="T15">
        <v>3.0000000000000001E-5</v>
      </c>
      <c r="U15">
        <v>4.2199999999999998E-3</v>
      </c>
      <c r="V15">
        <v>4.6299999999999996E-3</v>
      </c>
      <c r="W15">
        <v>7.7299999999999999E-3</v>
      </c>
      <c r="X15">
        <v>0</v>
      </c>
      <c r="Y15">
        <v>0</v>
      </c>
    </row>
    <row r="16" spans="1:26" x14ac:dyDescent="0.25">
      <c r="A16">
        <v>16.789090000000002</v>
      </c>
      <c r="B16">
        <v>23.620809999999999</v>
      </c>
      <c r="C16">
        <v>10.30983</v>
      </c>
      <c r="D16">
        <v>10.52582</v>
      </c>
      <c r="E16">
        <v>19.51604</v>
      </c>
      <c r="F16">
        <v>-1.18512</v>
      </c>
      <c r="G16">
        <v>3.3739999999999999E-2</v>
      </c>
      <c r="H16">
        <v>0.81557000000000002</v>
      </c>
      <c r="I16">
        <v>0.82084999999999997</v>
      </c>
      <c r="J16">
        <v>-3.0244200000000001</v>
      </c>
      <c r="K16">
        <v>6.7360000000000003E-2</v>
      </c>
      <c r="L16">
        <v>-8.5639999999999994E-2</v>
      </c>
      <c r="M16">
        <v>-51.971339999999998</v>
      </c>
      <c r="N16">
        <v>-1.07077</v>
      </c>
      <c r="O16">
        <v>242.2637</v>
      </c>
      <c r="P16">
        <v>240.70509000000001</v>
      </c>
      <c r="Q16">
        <v>-16598.546969999999</v>
      </c>
      <c r="R16">
        <v>-4867.2753199999997</v>
      </c>
      <c r="S16">
        <v>5.3099999999999996E-3</v>
      </c>
      <c r="T16">
        <v>3.0000000000000001E-5</v>
      </c>
      <c r="U16">
        <v>4.2199999999999998E-3</v>
      </c>
      <c r="V16">
        <v>4.6499999999999996E-3</v>
      </c>
      <c r="W16">
        <v>7.7299999999999999E-3</v>
      </c>
      <c r="X16">
        <v>0</v>
      </c>
      <c r="Y16">
        <v>0</v>
      </c>
    </row>
    <row r="17" spans="1:25" x14ac:dyDescent="0.25">
      <c r="A17">
        <v>17.792400000000001</v>
      </c>
      <c r="B17">
        <v>23.62283</v>
      </c>
      <c r="C17">
        <v>10.31058</v>
      </c>
      <c r="D17">
        <v>10.525969999999999</v>
      </c>
      <c r="E17">
        <v>19.518789999999999</v>
      </c>
      <c r="F17">
        <v>-1.18512</v>
      </c>
      <c r="G17">
        <v>3.3930000000000002E-2</v>
      </c>
      <c r="H17">
        <v>0.81816</v>
      </c>
      <c r="I17">
        <v>0.82189999999999996</v>
      </c>
      <c r="J17">
        <v>-3.0244200000000001</v>
      </c>
      <c r="K17">
        <v>6.7510000000000001E-2</v>
      </c>
      <c r="L17">
        <v>-8.5599999999999996E-2</v>
      </c>
      <c r="M17">
        <v>-51.9621</v>
      </c>
      <c r="N17">
        <v>-1.06782</v>
      </c>
      <c r="O17">
        <v>242.57410999999999</v>
      </c>
      <c r="P17">
        <v>241.47191000000001</v>
      </c>
      <c r="Q17">
        <v>-16599.514220000001</v>
      </c>
      <c r="R17">
        <v>-4867.33547</v>
      </c>
      <c r="S17">
        <v>5.3200000000000001E-3</v>
      </c>
      <c r="T17">
        <v>3.0000000000000001E-5</v>
      </c>
      <c r="U17">
        <v>4.2199999999999998E-3</v>
      </c>
      <c r="V17">
        <v>4.6499999999999996E-3</v>
      </c>
      <c r="W17">
        <v>7.7400000000000004E-3</v>
      </c>
      <c r="X17">
        <v>0</v>
      </c>
      <c r="Y17">
        <v>0</v>
      </c>
    </row>
    <row r="18" spans="1:25" x14ac:dyDescent="0.25">
      <c r="A18">
        <v>18.794750000000001</v>
      </c>
      <c r="B18">
        <v>23.62463</v>
      </c>
      <c r="C18">
        <v>10.30972</v>
      </c>
      <c r="D18">
        <v>10.52591</v>
      </c>
      <c r="E18">
        <v>19.521439999999998</v>
      </c>
      <c r="F18">
        <v>-1.18512</v>
      </c>
      <c r="G18">
        <v>3.2980000000000002E-2</v>
      </c>
      <c r="H18">
        <v>0.81888000000000005</v>
      </c>
      <c r="I18">
        <v>0.82213999999999998</v>
      </c>
      <c r="J18">
        <v>-3.0244200000000001</v>
      </c>
      <c r="K18">
        <v>6.9190000000000002E-2</v>
      </c>
      <c r="L18">
        <v>-8.5699999999999998E-2</v>
      </c>
      <c r="M18">
        <v>-51.951390000000004</v>
      </c>
      <c r="N18">
        <v>-1.07175</v>
      </c>
      <c r="O18">
        <v>242.64608999999999</v>
      </c>
      <c r="P18">
        <v>241.68197000000001</v>
      </c>
      <c r="Q18">
        <v>-16600.413270000001</v>
      </c>
      <c r="R18">
        <v>-4867.2743899999996</v>
      </c>
      <c r="S18">
        <v>5.3200000000000001E-3</v>
      </c>
      <c r="T18">
        <v>3.0000000000000001E-5</v>
      </c>
      <c r="U18">
        <v>4.2199999999999998E-3</v>
      </c>
      <c r="V18">
        <v>4.6299999999999996E-3</v>
      </c>
      <c r="W18">
        <v>7.7499999999999999E-3</v>
      </c>
      <c r="X18">
        <v>0</v>
      </c>
      <c r="Y18">
        <v>0</v>
      </c>
    </row>
    <row r="19" spans="1:25" x14ac:dyDescent="0.25">
      <c r="A19">
        <v>19.796040000000001</v>
      </c>
      <c r="B19">
        <v>23.626899999999999</v>
      </c>
      <c r="C19">
        <v>10.31015</v>
      </c>
      <c r="D19">
        <v>10.52514</v>
      </c>
      <c r="E19">
        <v>19.524450000000002</v>
      </c>
      <c r="F19">
        <v>-1.18512</v>
      </c>
      <c r="G19">
        <v>3.4139999999999997E-2</v>
      </c>
      <c r="H19">
        <v>0.81996999999999998</v>
      </c>
      <c r="I19">
        <v>0.82265999999999995</v>
      </c>
      <c r="J19">
        <v>-3.0244200000000001</v>
      </c>
      <c r="K19">
        <v>6.7140000000000005E-2</v>
      </c>
      <c r="L19">
        <v>-8.5720000000000005E-2</v>
      </c>
      <c r="M19">
        <v>-51.941989999999997</v>
      </c>
      <c r="N19">
        <v>-1.0658300000000001</v>
      </c>
      <c r="O19">
        <v>242.79956999999999</v>
      </c>
      <c r="P19">
        <v>242.00484</v>
      </c>
      <c r="Q19">
        <v>-16601.481080000001</v>
      </c>
      <c r="R19">
        <v>-4867.2518399999999</v>
      </c>
      <c r="S19">
        <v>5.3200000000000001E-3</v>
      </c>
      <c r="T19">
        <v>3.0000000000000001E-5</v>
      </c>
      <c r="U19">
        <v>4.2100000000000002E-3</v>
      </c>
      <c r="V19">
        <v>4.6600000000000001E-3</v>
      </c>
      <c r="W19">
        <v>7.7499999999999999E-3</v>
      </c>
      <c r="X19">
        <v>0</v>
      </c>
      <c r="Y19">
        <v>0</v>
      </c>
    </row>
    <row r="20" spans="1:25" x14ac:dyDescent="0.25">
      <c r="A20">
        <v>20.79936</v>
      </c>
      <c r="B20">
        <v>23.62894</v>
      </c>
      <c r="C20">
        <v>10.30958</v>
      </c>
      <c r="D20">
        <v>10.52488</v>
      </c>
      <c r="E20">
        <v>19.52796</v>
      </c>
      <c r="F20">
        <v>-1.18512</v>
      </c>
      <c r="G20">
        <v>3.2829999999999998E-2</v>
      </c>
      <c r="H20">
        <v>0.82110000000000005</v>
      </c>
      <c r="I20">
        <v>0.82362000000000002</v>
      </c>
      <c r="J20">
        <v>-3.0244200000000001</v>
      </c>
      <c r="K20">
        <v>6.7640000000000006E-2</v>
      </c>
      <c r="L20">
        <v>-8.5580000000000003E-2</v>
      </c>
      <c r="M20">
        <v>-51.92333</v>
      </c>
      <c r="N20">
        <v>-1.0673299999999999</v>
      </c>
      <c r="O20">
        <v>243.08168000000001</v>
      </c>
      <c r="P20">
        <v>242.33756</v>
      </c>
      <c r="Q20">
        <v>-16602.607660000001</v>
      </c>
      <c r="R20">
        <v>-4867.1963400000004</v>
      </c>
      <c r="S20">
        <v>5.3200000000000001E-3</v>
      </c>
      <c r="T20">
        <v>3.0000000000000001E-5</v>
      </c>
      <c r="U20">
        <v>4.2199999999999998E-3</v>
      </c>
      <c r="V20">
        <v>4.6299999999999996E-3</v>
      </c>
      <c r="W20">
        <v>7.7600000000000004E-3</v>
      </c>
      <c r="X20">
        <v>0</v>
      </c>
      <c r="Y20">
        <v>0</v>
      </c>
    </row>
    <row r="21" spans="1:25" x14ac:dyDescent="0.25">
      <c r="A21">
        <v>21.802679999999999</v>
      </c>
      <c r="B21">
        <v>23.63129</v>
      </c>
      <c r="C21">
        <v>10.30958</v>
      </c>
      <c r="D21">
        <v>10.524369999999999</v>
      </c>
      <c r="E21">
        <v>19.529859999999999</v>
      </c>
      <c r="F21">
        <v>-1.18512</v>
      </c>
      <c r="G21">
        <v>3.4029999999999998E-2</v>
      </c>
      <c r="H21">
        <v>0.82220000000000004</v>
      </c>
      <c r="I21">
        <v>0.82438</v>
      </c>
      <c r="J21">
        <v>-3.0244200000000001</v>
      </c>
      <c r="K21">
        <v>6.7729999999999999E-2</v>
      </c>
      <c r="L21">
        <v>-8.5629999999999998E-2</v>
      </c>
      <c r="M21">
        <v>-51.929130000000001</v>
      </c>
      <c r="N21">
        <v>-1.0647899999999999</v>
      </c>
      <c r="O21">
        <v>243.30763999999999</v>
      </c>
      <c r="P21">
        <v>242.66391999999999</v>
      </c>
      <c r="Q21">
        <v>-16603.46717</v>
      </c>
      <c r="R21">
        <v>-4867.1622100000004</v>
      </c>
      <c r="S21">
        <v>5.3200000000000001E-3</v>
      </c>
      <c r="T21">
        <v>3.0000000000000001E-5</v>
      </c>
      <c r="U21">
        <v>4.2199999999999998E-3</v>
      </c>
      <c r="V21">
        <v>4.6499999999999996E-3</v>
      </c>
      <c r="W21">
        <v>7.7600000000000004E-3</v>
      </c>
      <c r="X21">
        <v>0</v>
      </c>
      <c r="Y21">
        <v>0</v>
      </c>
    </row>
    <row r="22" spans="1:25" x14ac:dyDescent="0.25">
      <c r="A22">
        <v>22.803999999999998</v>
      </c>
      <c r="B22">
        <v>23.63354</v>
      </c>
      <c r="C22">
        <v>10.30926</v>
      </c>
      <c r="D22">
        <v>10.52416</v>
      </c>
      <c r="E22">
        <v>19.5336</v>
      </c>
      <c r="F22">
        <v>-1.18512</v>
      </c>
      <c r="G22">
        <v>3.4079999999999999E-2</v>
      </c>
      <c r="H22">
        <v>0.82277</v>
      </c>
      <c r="I22">
        <v>0.82218999999999998</v>
      </c>
      <c r="J22">
        <v>-3.0244200000000001</v>
      </c>
      <c r="K22">
        <v>6.5390000000000004E-2</v>
      </c>
      <c r="L22">
        <v>-8.5580000000000003E-2</v>
      </c>
      <c r="M22">
        <v>-51.91028</v>
      </c>
      <c r="N22">
        <v>-1.0653699999999999</v>
      </c>
      <c r="O22">
        <v>242.66078999999999</v>
      </c>
      <c r="P22">
        <v>242.83116000000001</v>
      </c>
      <c r="Q22">
        <v>-16604.679199999999</v>
      </c>
      <c r="R22">
        <v>-4867.1265299999995</v>
      </c>
      <c r="S22">
        <v>5.3200000000000001E-3</v>
      </c>
      <c r="T22">
        <v>3.0000000000000001E-5</v>
      </c>
      <c r="U22">
        <v>4.2100000000000002E-3</v>
      </c>
      <c r="V22">
        <v>4.6499999999999996E-3</v>
      </c>
      <c r="W22">
        <v>7.77E-3</v>
      </c>
      <c r="X22">
        <v>0</v>
      </c>
      <c r="Y22">
        <v>0</v>
      </c>
    </row>
    <row r="23" spans="1:25" x14ac:dyDescent="0.25">
      <c r="A23">
        <v>23.807310000000001</v>
      </c>
      <c r="B23">
        <v>23.635449999999999</v>
      </c>
      <c r="C23">
        <v>10.30916</v>
      </c>
      <c r="D23">
        <v>10.524990000000001</v>
      </c>
      <c r="E23">
        <v>19.536359999999998</v>
      </c>
      <c r="F23">
        <v>-1.18512</v>
      </c>
      <c r="G23">
        <v>3.3820000000000003E-2</v>
      </c>
      <c r="H23">
        <v>0.82001999999999997</v>
      </c>
      <c r="I23">
        <v>0.82423999999999997</v>
      </c>
      <c r="J23">
        <v>-3.0244200000000001</v>
      </c>
      <c r="K23">
        <v>6.9339999999999999E-2</v>
      </c>
      <c r="L23">
        <v>-8.566E-2</v>
      </c>
      <c r="M23">
        <v>-51.899430000000002</v>
      </c>
      <c r="N23">
        <v>-1.06999</v>
      </c>
      <c r="O23">
        <v>243.26585</v>
      </c>
      <c r="P23">
        <v>242.02016</v>
      </c>
      <c r="Q23">
        <v>-16605.625120000001</v>
      </c>
      <c r="R23">
        <v>-4867.1755700000003</v>
      </c>
      <c r="S23">
        <v>5.3200000000000001E-3</v>
      </c>
      <c r="T23">
        <v>3.0000000000000001E-5</v>
      </c>
      <c r="U23">
        <v>4.2199999999999998E-3</v>
      </c>
      <c r="V23">
        <v>4.6499999999999996E-3</v>
      </c>
      <c r="W23">
        <v>7.7499999999999999E-3</v>
      </c>
      <c r="X23">
        <v>0</v>
      </c>
      <c r="Y23">
        <v>0</v>
      </c>
    </row>
    <row r="24" spans="1:25" x14ac:dyDescent="0.25">
      <c r="A24">
        <v>24.81063</v>
      </c>
      <c r="B24">
        <v>23.637339999999998</v>
      </c>
      <c r="C24">
        <v>10.308999999999999</v>
      </c>
      <c r="D24">
        <v>10.525259999999999</v>
      </c>
      <c r="E24">
        <v>19.53886</v>
      </c>
      <c r="F24">
        <v>-1.18512</v>
      </c>
      <c r="G24">
        <v>3.2539999999999999E-2</v>
      </c>
      <c r="H24">
        <v>0.81632000000000005</v>
      </c>
      <c r="I24">
        <v>0.81815000000000004</v>
      </c>
      <c r="J24">
        <v>-3.0244200000000001</v>
      </c>
      <c r="K24">
        <v>6.8940000000000001E-2</v>
      </c>
      <c r="L24">
        <v>-8.5650000000000004E-2</v>
      </c>
      <c r="M24">
        <v>-51.891739999999999</v>
      </c>
      <c r="N24">
        <v>-1.0721400000000001</v>
      </c>
      <c r="O24">
        <v>241.46861000000001</v>
      </c>
      <c r="P24">
        <v>240.92644000000001</v>
      </c>
      <c r="Q24">
        <v>-16606.51309</v>
      </c>
      <c r="R24">
        <v>-4867.1826499999997</v>
      </c>
      <c r="S24">
        <v>5.3099999999999996E-3</v>
      </c>
      <c r="T24">
        <v>3.0000000000000001E-5</v>
      </c>
      <c r="U24">
        <v>4.2199999999999998E-3</v>
      </c>
      <c r="V24">
        <v>4.62E-3</v>
      </c>
      <c r="W24">
        <v>7.7400000000000004E-3</v>
      </c>
      <c r="X24">
        <v>0</v>
      </c>
      <c r="Y24">
        <v>0</v>
      </c>
    </row>
    <row r="25" spans="1:25" x14ac:dyDescent="0.25">
      <c r="A25">
        <v>25.811979999999998</v>
      </c>
      <c r="B25">
        <v>23.63805</v>
      </c>
      <c r="C25">
        <v>10.307980000000001</v>
      </c>
      <c r="D25">
        <v>10.52458</v>
      </c>
      <c r="E25">
        <v>19.54091</v>
      </c>
      <c r="F25">
        <v>-1.18512</v>
      </c>
      <c r="G25">
        <v>3.134E-2</v>
      </c>
      <c r="H25">
        <v>0.81462000000000001</v>
      </c>
      <c r="I25">
        <v>0.81316999999999995</v>
      </c>
      <c r="J25">
        <v>-3.0244200000000001</v>
      </c>
      <c r="K25">
        <v>6.9029999999999994E-2</v>
      </c>
      <c r="L25">
        <v>-8.5629999999999998E-2</v>
      </c>
      <c r="M25">
        <v>-51.874809999999997</v>
      </c>
      <c r="N25">
        <v>-1.0738099999999999</v>
      </c>
      <c r="O25">
        <v>239.99947</v>
      </c>
      <c r="P25">
        <v>240.4272</v>
      </c>
      <c r="Q25">
        <v>-16607.072609999999</v>
      </c>
      <c r="R25">
        <v>-4867.0687200000002</v>
      </c>
      <c r="S25">
        <v>5.3E-3</v>
      </c>
      <c r="T25">
        <v>3.0000000000000001E-5</v>
      </c>
      <c r="U25">
        <v>4.2199999999999998E-3</v>
      </c>
      <c r="V25">
        <v>4.5999999999999999E-3</v>
      </c>
      <c r="W25">
        <v>7.7299999999999999E-3</v>
      </c>
      <c r="X25">
        <v>0</v>
      </c>
      <c r="Y25">
        <v>0</v>
      </c>
    </row>
    <row r="26" spans="1:25" x14ac:dyDescent="0.25">
      <c r="A26">
        <v>26.815300000000001</v>
      </c>
      <c r="B26">
        <v>23.63908</v>
      </c>
      <c r="C26">
        <v>10.308009999999999</v>
      </c>
      <c r="D26">
        <v>10.524789999999999</v>
      </c>
      <c r="E26">
        <v>19.543559999999999</v>
      </c>
      <c r="F26">
        <v>-1.18512</v>
      </c>
      <c r="G26">
        <v>3.3050000000000003E-2</v>
      </c>
      <c r="H26">
        <v>0.80886000000000002</v>
      </c>
      <c r="I26">
        <v>0.80954000000000004</v>
      </c>
      <c r="J26">
        <v>-3.0244200000000001</v>
      </c>
      <c r="K26">
        <v>6.7970000000000003E-2</v>
      </c>
      <c r="L26">
        <v>-8.566E-2</v>
      </c>
      <c r="M26">
        <v>-51.854320000000001</v>
      </c>
      <c r="N26">
        <v>-1.0747100000000001</v>
      </c>
      <c r="O26">
        <v>238.92751999999999</v>
      </c>
      <c r="P26">
        <v>238.72506000000001</v>
      </c>
      <c r="Q26">
        <v>-16607.818780000001</v>
      </c>
      <c r="R26">
        <v>-4867.0857100000003</v>
      </c>
      <c r="S26">
        <v>5.3E-3</v>
      </c>
      <c r="T26">
        <v>3.0000000000000001E-5</v>
      </c>
      <c r="U26">
        <v>4.2199999999999998E-3</v>
      </c>
      <c r="V26">
        <v>4.6299999999999996E-3</v>
      </c>
      <c r="W26">
        <v>7.7000000000000002E-3</v>
      </c>
      <c r="X26">
        <v>0</v>
      </c>
      <c r="Y26">
        <v>0</v>
      </c>
    </row>
    <row r="27" spans="1:25" x14ac:dyDescent="0.25">
      <c r="A27">
        <v>27.81861</v>
      </c>
      <c r="B27">
        <v>23.63879</v>
      </c>
      <c r="C27">
        <v>10.30738</v>
      </c>
      <c r="D27">
        <v>10.52379</v>
      </c>
      <c r="E27">
        <v>19.545960000000001</v>
      </c>
      <c r="F27">
        <v>-1.18512</v>
      </c>
      <c r="G27">
        <v>3.3730000000000003E-2</v>
      </c>
      <c r="H27">
        <v>0.80652999999999997</v>
      </c>
      <c r="I27">
        <v>0.80710000000000004</v>
      </c>
      <c r="J27">
        <v>-3.0244200000000001</v>
      </c>
      <c r="K27">
        <v>6.8779999999999994E-2</v>
      </c>
      <c r="L27">
        <v>-8.5680000000000006E-2</v>
      </c>
      <c r="M27">
        <v>-51.820219999999999</v>
      </c>
      <c r="N27">
        <v>-1.0728800000000001</v>
      </c>
      <c r="O27">
        <v>238.20639</v>
      </c>
      <c r="P27">
        <v>238.03946999999999</v>
      </c>
      <c r="Q27">
        <v>-16608.244340000001</v>
      </c>
      <c r="R27">
        <v>-4866.9760699999997</v>
      </c>
      <c r="S27">
        <v>5.2900000000000004E-3</v>
      </c>
      <c r="T27">
        <v>3.0000000000000001E-5</v>
      </c>
      <c r="U27">
        <v>4.2199999999999998E-3</v>
      </c>
      <c r="V27">
        <v>4.6499999999999996E-3</v>
      </c>
      <c r="W27">
        <v>7.6899999999999998E-3</v>
      </c>
      <c r="X27">
        <v>0</v>
      </c>
      <c r="Y27">
        <v>0</v>
      </c>
    </row>
    <row r="28" spans="1:25" x14ac:dyDescent="0.25">
      <c r="A28">
        <v>28.819900000000001</v>
      </c>
      <c r="B28">
        <v>23.63965</v>
      </c>
      <c r="C28">
        <v>10.306570000000001</v>
      </c>
      <c r="D28">
        <v>10.52276</v>
      </c>
      <c r="E28">
        <v>19.546099999999999</v>
      </c>
      <c r="F28">
        <v>-1.18512</v>
      </c>
      <c r="G28">
        <v>3.4520000000000002E-2</v>
      </c>
      <c r="H28">
        <v>0.80310999999999999</v>
      </c>
      <c r="I28">
        <v>0.80628</v>
      </c>
      <c r="J28">
        <v>-3.0244200000000001</v>
      </c>
      <c r="K28">
        <v>6.8409999999999999E-2</v>
      </c>
      <c r="L28">
        <v>-8.5709999999999995E-2</v>
      </c>
      <c r="M28">
        <v>-51.829320000000003</v>
      </c>
      <c r="N28">
        <v>-1.0717300000000001</v>
      </c>
      <c r="O28">
        <v>237.96312</v>
      </c>
      <c r="P28">
        <v>237.02816999999999</v>
      </c>
      <c r="Q28">
        <v>-16608.44929</v>
      </c>
      <c r="R28">
        <v>-4866.8536199999999</v>
      </c>
      <c r="S28">
        <v>5.2900000000000004E-3</v>
      </c>
      <c r="T28">
        <v>3.0000000000000001E-5</v>
      </c>
      <c r="U28">
        <v>4.2199999999999998E-3</v>
      </c>
      <c r="V28">
        <v>4.6600000000000001E-3</v>
      </c>
      <c r="W28">
        <v>7.6800000000000002E-3</v>
      </c>
      <c r="X28">
        <v>0</v>
      </c>
      <c r="Y28">
        <v>0</v>
      </c>
    </row>
    <row r="29" spans="1:25" x14ac:dyDescent="0.25">
      <c r="A29">
        <v>29.823219999999999</v>
      </c>
      <c r="B29">
        <v>23.63991</v>
      </c>
      <c r="C29">
        <v>10.30692</v>
      </c>
      <c r="D29">
        <v>10.523400000000001</v>
      </c>
      <c r="E29">
        <v>19.546659999999999</v>
      </c>
      <c r="F29">
        <v>-1.18512</v>
      </c>
      <c r="G29">
        <v>3.3980000000000003E-2</v>
      </c>
      <c r="H29">
        <v>0.79825000000000002</v>
      </c>
      <c r="I29">
        <v>0.79891999999999996</v>
      </c>
      <c r="J29">
        <v>-3.0244200000000001</v>
      </c>
      <c r="K29">
        <v>6.7129999999999995E-2</v>
      </c>
      <c r="L29">
        <v>-8.5550000000000001E-2</v>
      </c>
      <c r="M29">
        <v>-51.825569999999999</v>
      </c>
      <c r="N29">
        <v>-1.0732200000000001</v>
      </c>
      <c r="O29">
        <v>235.79286999999999</v>
      </c>
      <c r="P29">
        <v>235.59365</v>
      </c>
      <c r="Q29">
        <v>-16608.613410000002</v>
      </c>
      <c r="R29">
        <v>-4866.9198699999997</v>
      </c>
      <c r="S29">
        <v>5.28E-3</v>
      </c>
      <c r="T29">
        <v>3.0000000000000001E-5</v>
      </c>
      <c r="U29">
        <v>4.2100000000000002E-3</v>
      </c>
      <c r="V29">
        <v>4.6499999999999996E-3</v>
      </c>
      <c r="W29">
        <v>7.6499999999999997E-3</v>
      </c>
      <c r="X29">
        <v>0</v>
      </c>
      <c r="Y29">
        <v>0</v>
      </c>
    </row>
    <row r="30" spans="1:25" x14ac:dyDescent="0.25">
      <c r="A30">
        <v>30.826540000000001</v>
      </c>
      <c r="B30">
        <v>23.638729999999999</v>
      </c>
      <c r="C30">
        <v>10.30635</v>
      </c>
      <c r="D30">
        <v>10.52309</v>
      </c>
      <c r="E30">
        <v>19.54665</v>
      </c>
      <c r="F30">
        <v>-1.18512</v>
      </c>
      <c r="G30">
        <v>3.2500000000000001E-2</v>
      </c>
      <c r="H30">
        <v>0.79305999999999999</v>
      </c>
      <c r="I30">
        <v>0.79501999999999995</v>
      </c>
      <c r="J30">
        <v>-3.0244200000000001</v>
      </c>
      <c r="K30">
        <v>6.9849999999999995E-2</v>
      </c>
      <c r="L30">
        <v>-8.5639999999999994E-2</v>
      </c>
      <c r="M30">
        <v>-51.810769999999998</v>
      </c>
      <c r="N30">
        <v>-1.07446</v>
      </c>
      <c r="O30">
        <v>234.64189999999999</v>
      </c>
      <c r="P30">
        <v>234.06249</v>
      </c>
      <c r="Q30">
        <v>-16608.37386</v>
      </c>
      <c r="R30">
        <v>-4866.8609100000003</v>
      </c>
      <c r="S30">
        <v>5.2700000000000004E-3</v>
      </c>
      <c r="T30">
        <v>3.0000000000000001E-5</v>
      </c>
      <c r="U30">
        <v>4.2199999999999998E-3</v>
      </c>
      <c r="V30">
        <v>4.62E-3</v>
      </c>
      <c r="W30">
        <v>7.6299999999999996E-3</v>
      </c>
      <c r="X30">
        <v>0</v>
      </c>
      <c r="Y30">
        <v>0</v>
      </c>
    </row>
    <row r="31" spans="1:25" x14ac:dyDescent="0.25">
      <c r="A31">
        <v>31.827860000000001</v>
      </c>
      <c r="B31">
        <v>23.6386</v>
      </c>
      <c r="C31">
        <v>10.305479999999999</v>
      </c>
      <c r="D31">
        <v>10.52276</v>
      </c>
      <c r="E31">
        <v>19.546579999999999</v>
      </c>
      <c r="F31">
        <v>-1.18512</v>
      </c>
      <c r="G31">
        <v>3.2779999999999997E-2</v>
      </c>
      <c r="H31">
        <v>0.78822999999999999</v>
      </c>
      <c r="I31">
        <v>0.78834000000000004</v>
      </c>
      <c r="J31">
        <v>-3.0244200000000001</v>
      </c>
      <c r="K31">
        <v>6.8930000000000005E-2</v>
      </c>
      <c r="L31">
        <v>-8.5690000000000002E-2</v>
      </c>
      <c r="M31">
        <v>-51.809950000000001</v>
      </c>
      <c r="N31">
        <v>-1.07718</v>
      </c>
      <c r="O31">
        <v>232.67077</v>
      </c>
      <c r="P31">
        <v>232.63779</v>
      </c>
      <c r="Q31">
        <v>-16608.334589999999</v>
      </c>
      <c r="R31">
        <v>-4866.7801099999997</v>
      </c>
      <c r="S31">
        <v>5.2599999999999999E-3</v>
      </c>
      <c r="T31">
        <v>3.0000000000000001E-5</v>
      </c>
      <c r="U31">
        <v>4.2199999999999998E-3</v>
      </c>
      <c r="V31">
        <v>4.6299999999999996E-3</v>
      </c>
      <c r="W31">
        <v>7.6099999999999996E-3</v>
      </c>
      <c r="X31">
        <v>0</v>
      </c>
      <c r="Y31">
        <v>0</v>
      </c>
    </row>
    <row r="32" spans="1:25" x14ac:dyDescent="0.25">
      <c r="A32">
        <v>32.83117</v>
      </c>
      <c r="B32">
        <v>23.637699999999999</v>
      </c>
      <c r="C32">
        <v>10.305809999999999</v>
      </c>
      <c r="D32">
        <v>10.522040000000001</v>
      </c>
      <c r="E32">
        <v>19.544779999999999</v>
      </c>
      <c r="F32">
        <v>-1.18512</v>
      </c>
      <c r="G32">
        <v>3.32E-2</v>
      </c>
      <c r="H32">
        <v>0.78344000000000003</v>
      </c>
      <c r="I32">
        <v>0.77995999999999999</v>
      </c>
      <c r="J32">
        <v>-3.0244200000000001</v>
      </c>
      <c r="K32">
        <v>6.7210000000000006E-2</v>
      </c>
      <c r="L32">
        <v>-8.5680000000000006E-2</v>
      </c>
      <c r="M32">
        <v>-51.82141</v>
      </c>
      <c r="N32">
        <v>-1.0720099999999999</v>
      </c>
      <c r="O32">
        <v>230.19560999999999</v>
      </c>
      <c r="P32">
        <v>231.22256999999999</v>
      </c>
      <c r="Q32">
        <v>-16607.785049999999</v>
      </c>
      <c r="R32">
        <v>-4866.7547599999998</v>
      </c>
      <c r="S32">
        <v>5.2500000000000003E-3</v>
      </c>
      <c r="T32">
        <v>3.0000000000000001E-5</v>
      </c>
      <c r="U32">
        <v>4.2199999999999998E-3</v>
      </c>
      <c r="V32">
        <v>4.64E-3</v>
      </c>
      <c r="W32">
        <v>7.5799999999999999E-3</v>
      </c>
      <c r="X32">
        <v>0</v>
      </c>
      <c r="Y32">
        <v>0</v>
      </c>
    </row>
    <row r="33" spans="1:25" x14ac:dyDescent="0.25">
      <c r="A33">
        <v>33.834490000000002</v>
      </c>
      <c r="B33">
        <v>23.63655</v>
      </c>
      <c r="C33">
        <v>10.30565</v>
      </c>
      <c r="D33">
        <v>10.52196</v>
      </c>
      <c r="E33">
        <v>19.54391</v>
      </c>
      <c r="F33">
        <v>-1.18512</v>
      </c>
      <c r="G33">
        <v>3.1980000000000001E-2</v>
      </c>
      <c r="H33">
        <v>0.77678999999999998</v>
      </c>
      <c r="I33">
        <v>0.77941000000000005</v>
      </c>
      <c r="J33">
        <v>-3.0244200000000001</v>
      </c>
      <c r="K33">
        <v>6.8709999999999993E-2</v>
      </c>
      <c r="L33">
        <v>-8.566E-2</v>
      </c>
      <c r="M33">
        <v>-51.817860000000003</v>
      </c>
      <c r="N33">
        <v>-1.0723199999999999</v>
      </c>
      <c r="O33">
        <v>230.03304</v>
      </c>
      <c r="P33">
        <v>229.26132999999999</v>
      </c>
      <c r="Q33">
        <v>-16607.377690000001</v>
      </c>
      <c r="R33">
        <v>-4866.7386800000004</v>
      </c>
      <c r="S33">
        <v>5.2500000000000003E-3</v>
      </c>
      <c r="T33">
        <v>3.0000000000000001E-5</v>
      </c>
      <c r="U33">
        <v>4.2199999999999998E-3</v>
      </c>
      <c r="V33">
        <v>4.6100000000000004E-3</v>
      </c>
      <c r="W33">
        <v>7.5500000000000003E-3</v>
      </c>
      <c r="X33">
        <v>0</v>
      </c>
      <c r="Y33">
        <v>0</v>
      </c>
    </row>
    <row r="34" spans="1:25" x14ac:dyDescent="0.25">
      <c r="A34">
        <v>34.837809999999998</v>
      </c>
      <c r="B34">
        <v>23.63616</v>
      </c>
      <c r="C34">
        <v>10.305540000000001</v>
      </c>
      <c r="D34">
        <v>10.52097</v>
      </c>
      <c r="E34">
        <v>19.541519999999998</v>
      </c>
      <c r="F34">
        <v>-1.18512</v>
      </c>
      <c r="G34">
        <v>3.1879999999999999E-2</v>
      </c>
      <c r="H34">
        <v>0.77276</v>
      </c>
      <c r="I34">
        <v>0.77563000000000004</v>
      </c>
      <c r="J34">
        <v>-3.0244200000000001</v>
      </c>
      <c r="K34">
        <v>6.6989999999999994E-2</v>
      </c>
      <c r="L34">
        <v>-8.5680000000000006E-2</v>
      </c>
      <c r="M34">
        <v>-51.843040000000002</v>
      </c>
      <c r="N34">
        <v>-1.06799</v>
      </c>
      <c r="O34">
        <v>228.91902999999999</v>
      </c>
      <c r="P34">
        <v>228.07174000000001</v>
      </c>
      <c r="Q34">
        <v>-16606.814320000001</v>
      </c>
      <c r="R34">
        <v>-4866.6647400000002</v>
      </c>
      <c r="S34">
        <v>5.2399999999999999E-3</v>
      </c>
      <c r="T34">
        <v>3.0000000000000001E-5</v>
      </c>
      <c r="U34">
        <v>4.2100000000000002E-3</v>
      </c>
      <c r="V34">
        <v>4.6100000000000004E-3</v>
      </c>
      <c r="W34">
        <v>7.5399999999999998E-3</v>
      </c>
      <c r="X34">
        <v>0</v>
      </c>
      <c r="Y34">
        <v>0</v>
      </c>
    </row>
    <row r="35" spans="1:25" x14ac:dyDescent="0.25">
      <c r="A35">
        <v>35.839129999999997</v>
      </c>
      <c r="B35">
        <v>23.6358</v>
      </c>
      <c r="C35">
        <v>10.303459999999999</v>
      </c>
      <c r="D35">
        <v>10.52045</v>
      </c>
      <c r="E35">
        <v>19.53941</v>
      </c>
      <c r="F35">
        <v>-1.18512</v>
      </c>
      <c r="G35">
        <v>3.073E-2</v>
      </c>
      <c r="H35">
        <v>0.77590000000000003</v>
      </c>
      <c r="I35">
        <v>0.77880000000000005</v>
      </c>
      <c r="J35">
        <v>-3.0244200000000001</v>
      </c>
      <c r="K35">
        <v>6.565E-2</v>
      </c>
      <c r="L35">
        <v>-8.5639999999999994E-2</v>
      </c>
      <c r="M35">
        <v>-51.865369999999999</v>
      </c>
      <c r="N35">
        <v>-1.07572</v>
      </c>
      <c r="O35">
        <v>229.85325</v>
      </c>
      <c r="P35">
        <v>228.99967000000001</v>
      </c>
      <c r="Q35">
        <v>-16606.314770000001</v>
      </c>
      <c r="R35">
        <v>-4866.4911700000002</v>
      </c>
      <c r="S35">
        <v>5.2500000000000003E-3</v>
      </c>
      <c r="T35">
        <v>3.0000000000000001E-5</v>
      </c>
      <c r="U35">
        <v>4.2100000000000002E-3</v>
      </c>
      <c r="V35">
        <v>4.5900000000000003E-3</v>
      </c>
      <c r="W35">
        <v>7.5500000000000003E-3</v>
      </c>
      <c r="X35">
        <v>0</v>
      </c>
      <c r="Y35">
        <v>0</v>
      </c>
    </row>
    <row r="36" spans="1:25" x14ac:dyDescent="0.25">
      <c r="A36">
        <v>36.842440000000003</v>
      </c>
      <c r="B36">
        <v>23.63402</v>
      </c>
      <c r="C36">
        <v>10.30307</v>
      </c>
      <c r="D36">
        <v>10.519550000000001</v>
      </c>
      <c r="E36">
        <v>19.536110000000001</v>
      </c>
      <c r="F36">
        <v>-1.18512</v>
      </c>
      <c r="G36">
        <v>3.1940000000000003E-2</v>
      </c>
      <c r="H36">
        <v>0.78022000000000002</v>
      </c>
      <c r="I36">
        <v>0.78093999999999997</v>
      </c>
      <c r="J36">
        <v>-3.0244200000000001</v>
      </c>
      <c r="K36">
        <v>6.9040000000000004E-2</v>
      </c>
      <c r="L36">
        <v>-8.566E-2</v>
      </c>
      <c r="M36">
        <v>-51.884520000000002</v>
      </c>
      <c r="N36">
        <v>-1.0731999999999999</v>
      </c>
      <c r="O36">
        <v>230.48510999999999</v>
      </c>
      <c r="P36">
        <v>230.27448999999999</v>
      </c>
      <c r="Q36">
        <v>-16605.28616</v>
      </c>
      <c r="R36">
        <v>-4866.4055699999999</v>
      </c>
      <c r="S36">
        <v>5.2500000000000003E-3</v>
      </c>
      <c r="T36">
        <v>3.0000000000000001E-5</v>
      </c>
      <c r="U36">
        <v>4.2199999999999998E-3</v>
      </c>
      <c r="V36">
        <v>4.6100000000000004E-3</v>
      </c>
      <c r="W36">
        <v>7.5700000000000003E-3</v>
      </c>
      <c r="X36">
        <v>0</v>
      </c>
      <c r="Y36">
        <v>0</v>
      </c>
    </row>
    <row r="37" spans="1:25" x14ac:dyDescent="0.25">
      <c r="A37">
        <v>37.845759999999999</v>
      </c>
      <c r="B37">
        <v>23.635470000000002</v>
      </c>
      <c r="C37">
        <v>10.30284</v>
      </c>
      <c r="D37">
        <v>10.51892</v>
      </c>
      <c r="E37">
        <v>19.534880000000001</v>
      </c>
      <c r="F37">
        <v>-1.18512</v>
      </c>
      <c r="G37">
        <v>3.1230000000000001E-2</v>
      </c>
      <c r="H37">
        <v>0.78447</v>
      </c>
      <c r="I37">
        <v>0.78324000000000005</v>
      </c>
      <c r="J37">
        <v>-3.0244200000000001</v>
      </c>
      <c r="K37">
        <v>6.8029999999999993E-2</v>
      </c>
      <c r="L37">
        <v>-8.5650000000000004E-2</v>
      </c>
      <c r="M37">
        <v>-51.918590000000002</v>
      </c>
      <c r="N37">
        <v>-1.0712200000000001</v>
      </c>
      <c r="O37">
        <v>231.16544999999999</v>
      </c>
      <c r="P37">
        <v>231.52635000000001</v>
      </c>
      <c r="Q37">
        <v>-16605.329679999999</v>
      </c>
      <c r="R37">
        <v>-4866.3483999999999</v>
      </c>
      <c r="S37">
        <v>5.2500000000000003E-3</v>
      </c>
      <c r="T37">
        <v>3.0000000000000001E-5</v>
      </c>
      <c r="U37">
        <v>4.2199999999999998E-3</v>
      </c>
      <c r="V37">
        <v>4.5999999999999999E-3</v>
      </c>
      <c r="W37">
        <v>7.5900000000000004E-3</v>
      </c>
      <c r="X37">
        <v>0</v>
      </c>
      <c r="Y37">
        <v>0</v>
      </c>
    </row>
    <row r="38" spans="1:25" x14ac:dyDescent="0.25">
      <c r="A38">
        <v>38.847110000000001</v>
      </c>
      <c r="B38">
        <v>23.637730000000001</v>
      </c>
      <c r="C38">
        <v>10.30209</v>
      </c>
      <c r="D38">
        <v>10.517480000000001</v>
      </c>
      <c r="E38">
        <v>19.53275</v>
      </c>
      <c r="F38">
        <v>-1.18512</v>
      </c>
      <c r="G38">
        <v>3.1629999999999998E-2</v>
      </c>
      <c r="H38">
        <v>0.78678999999999999</v>
      </c>
      <c r="I38">
        <v>0.78634000000000004</v>
      </c>
      <c r="J38">
        <v>-3.0244200000000001</v>
      </c>
      <c r="K38">
        <v>6.7890000000000006E-2</v>
      </c>
      <c r="L38">
        <v>-8.5610000000000006E-2</v>
      </c>
      <c r="M38">
        <v>-51.974110000000003</v>
      </c>
      <c r="N38">
        <v>-1.06779</v>
      </c>
      <c r="O38">
        <v>232.07918000000001</v>
      </c>
      <c r="P38">
        <v>232.21207000000001</v>
      </c>
      <c r="Q38">
        <v>-16605.357319999999</v>
      </c>
      <c r="R38">
        <v>-4866.2012299999997</v>
      </c>
      <c r="S38">
        <v>5.2599999999999999E-3</v>
      </c>
      <c r="T38">
        <v>3.0000000000000001E-5</v>
      </c>
      <c r="U38">
        <v>4.2199999999999998E-3</v>
      </c>
      <c r="V38">
        <v>4.6100000000000004E-3</v>
      </c>
      <c r="W38">
        <v>7.6E-3</v>
      </c>
      <c r="X38">
        <v>0</v>
      </c>
      <c r="Y38">
        <v>0</v>
      </c>
    </row>
    <row r="39" spans="1:25" x14ac:dyDescent="0.25">
      <c r="A39">
        <v>39.8504</v>
      </c>
      <c r="B39">
        <v>23.640229999999999</v>
      </c>
      <c r="C39">
        <v>10.30236</v>
      </c>
      <c r="D39">
        <v>10.51764</v>
      </c>
      <c r="E39">
        <v>19.5318</v>
      </c>
      <c r="F39">
        <v>-1.18512</v>
      </c>
      <c r="G39">
        <v>3.3050000000000003E-2</v>
      </c>
      <c r="H39">
        <v>0.79117999999999999</v>
      </c>
      <c r="I39">
        <v>0.78863000000000005</v>
      </c>
      <c r="J39">
        <v>-3.0244200000000001</v>
      </c>
      <c r="K39">
        <v>6.83E-2</v>
      </c>
      <c r="L39">
        <v>-8.5699999999999998E-2</v>
      </c>
      <c r="M39">
        <v>-52.017740000000003</v>
      </c>
      <c r="N39">
        <v>-1.06724</v>
      </c>
      <c r="O39">
        <v>232.75635</v>
      </c>
      <c r="P39">
        <v>233.50931</v>
      </c>
      <c r="Q39">
        <v>-16605.671429999999</v>
      </c>
      <c r="R39">
        <v>-4866.2304400000003</v>
      </c>
      <c r="S39">
        <v>5.2599999999999999E-3</v>
      </c>
      <c r="T39">
        <v>3.0000000000000001E-5</v>
      </c>
      <c r="U39">
        <v>4.2199999999999998E-3</v>
      </c>
      <c r="V39">
        <v>4.6299999999999996E-3</v>
      </c>
      <c r="W39">
        <v>7.62E-3</v>
      </c>
      <c r="X39">
        <v>0</v>
      </c>
      <c r="Y39">
        <v>0</v>
      </c>
    </row>
    <row r="40" spans="1:25" x14ac:dyDescent="0.25">
      <c r="A40">
        <v>40.853720000000003</v>
      </c>
      <c r="B40">
        <v>23.642980000000001</v>
      </c>
      <c r="C40">
        <v>10.300330000000001</v>
      </c>
      <c r="D40">
        <v>10.51713</v>
      </c>
      <c r="E40">
        <v>19.531860000000002</v>
      </c>
      <c r="F40">
        <v>-1.18512</v>
      </c>
      <c r="G40">
        <v>3.2309999999999998E-2</v>
      </c>
      <c r="H40">
        <v>0.79269000000000001</v>
      </c>
      <c r="I40">
        <v>0.79630999999999996</v>
      </c>
      <c r="J40">
        <v>-3.0244200000000001</v>
      </c>
      <c r="K40">
        <v>6.8769999999999998E-2</v>
      </c>
      <c r="L40">
        <v>-8.566E-2</v>
      </c>
      <c r="M40">
        <v>-52.051769999999998</v>
      </c>
      <c r="N40">
        <v>-1.07477</v>
      </c>
      <c r="O40">
        <v>235.02204</v>
      </c>
      <c r="P40">
        <v>233.95381</v>
      </c>
      <c r="Q40">
        <v>-16606.2389</v>
      </c>
      <c r="R40">
        <v>-4866.06059</v>
      </c>
      <c r="S40">
        <v>5.2700000000000004E-3</v>
      </c>
      <c r="T40">
        <v>3.0000000000000001E-5</v>
      </c>
      <c r="U40">
        <v>4.2199999999999998E-3</v>
      </c>
      <c r="V40">
        <v>4.62E-3</v>
      </c>
      <c r="W40">
        <v>7.6299999999999996E-3</v>
      </c>
      <c r="X40">
        <v>0</v>
      </c>
      <c r="Y40">
        <v>0</v>
      </c>
    </row>
    <row r="41" spans="1:25" x14ac:dyDescent="0.25">
      <c r="A41">
        <v>41.855029999999999</v>
      </c>
      <c r="B41">
        <v>23.646409999999999</v>
      </c>
      <c r="C41">
        <v>10.300850000000001</v>
      </c>
      <c r="D41">
        <v>10.516209999999999</v>
      </c>
      <c r="E41">
        <v>19.532019999999999</v>
      </c>
      <c r="F41">
        <v>-1.18512</v>
      </c>
      <c r="G41">
        <v>3.1940000000000003E-2</v>
      </c>
      <c r="H41">
        <v>0.79515999999999998</v>
      </c>
      <c r="I41">
        <v>0.79920000000000002</v>
      </c>
      <c r="J41">
        <v>-3.0244200000000001</v>
      </c>
      <c r="K41">
        <v>6.7900000000000002E-2</v>
      </c>
      <c r="L41">
        <v>-8.5669999999999996E-2</v>
      </c>
      <c r="M41">
        <v>-52.093220000000002</v>
      </c>
      <c r="N41">
        <v>-1.0676699999999999</v>
      </c>
      <c r="O41">
        <v>235.87602999999999</v>
      </c>
      <c r="P41">
        <v>234.68171000000001</v>
      </c>
      <c r="Q41">
        <v>-16606.966339999999</v>
      </c>
      <c r="R41">
        <v>-4866.0335400000004</v>
      </c>
      <c r="S41">
        <v>5.28E-3</v>
      </c>
      <c r="T41">
        <v>3.0000000000000001E-5</v>
      </c>
      <c r="U41">
        <v>4.2199999999999998E-3</v>
      </c>
      <c r="V41">
        <v>4.6100000000000004E-3</v>
      </c>
      <c r="W41">
        <v>7.6400000000000001E-3</v>
      </c>
      <c r="X41">
        <v>0</v>
      </c>
      <c r="Y41">
        <v>0</v>
      </c>
    </row>
    <row r="42" spans="1:25" x14ac:dyDescent="0.25">
      <c r="A42">
        <v>42.858350000000002</v>
      </c>
      <c r="B42">
        <v>23.650549999999999</v>
      </c>
      <c r="C42">
        <v>10.300240000000001</v>
      </c>
      <c r="D42">
        <v>10.51552</v>
      </c>
      <c r="E42">
        <v>19.53227</v>
      </c>
      <c r="F42">
        <v>-1.18512</v>
      </c>
      <c r="G42">
        <v>3.2640000000000002E-2</v>
      </c>
      <c r="H42">
        <v>0.79923999999999995</v>
      </c>
      <c r="I42">
        <v>0.80123</v>
      </c>
      <c r="J42">
        <v>-3.0244200000000001</v>
      </c>
      <c r="K42">
        <v>6.8269999999999997E-2</v>
      </c>
      <c r="L42">
        <v>-8.5690000000000002E-2</v>
      </c>
      <c r="M42">
        <v>-52.14255</v>
      </c>
      <c r="N42">
        <v>-1.06725</v>
      </c>
      <c r="O42">
        <v>236.47479000000001</v>
      </c>
      <c r="P42">
        <v>235.88637</v>
      </c>
      <c r="Q42">
        <v>-16607.855820000001</v>
      </c>
      <c r="R42">
        <v>-4865.9476000000004</v>
      </c>
      <c r="S42">
        <v>5.28E-3</v>
      </c>
      <c r="T42">
        <v>3.0000000000000001E-5</v>
      </c>
      <c r="U42">
        <v>4.2199999999999998E-3</v>
      </c>
      <c r="V42">
        <v>4.6299999999999996E-3</v>
      </c>
      <c r="W42">
        <v>7.6600000000000001E-3</v>
      </c>
      <c r="X42">
        <v>0</v>
      </c>
      <c r="Y42">
        <v>0</v>
      </c>
    </row>
    <row r="43" spans="1:25" x14ac:dyDescent="0.25">
      <c r="A43">
        <v>43.861669999999997</v>
      </c>
      <c r="B43">
        <v>23.65361</v>
      </c>
      <c r="C43">
        <v>10.299189999999999</v>
      </c>
      <c r="D43">
        <v>10.515219999999999</v>
      </c>
      <c r="E43">
        <v>19.533190000000001</v>
      </c>
      <c r="F43">
        <v>-1.18512</v>
      </c>
      <c r="G43">
        <v>3.2509999999999997E-2</v>
      </c>
      <c r="H43">
        <v>0.80040999999999995</v>
      </c>
      <c r="I43">
        <v>0.80062</v>
      </c>
      <c r="J43">
        <v>-3.0244200000000001</v>
      </c>
      <c r="K43">
        <v>6.8269999999999997E-2</v>
      </c>
      <c r="L43">
        <v>-8.566E-2</v>
      </c>
      <c r="M43">
        <v>-52.169699999999999</v>
      </c>
      <c r="N43">
        <v>-1.0709900000000001</v>
      </c>
      <c r="O43">
        <v>236.29365999999999</v>
      </c>
      <c r="P43">
        <v>236.23093</v>
      </c>
      <c r="Q43">
        <v>-16608.66099</v>
      </c>
      <c r="R43">
        <v>-4865.8568699999996</v>
      </c>
      <c r="S43">
        <v>5.28E-3</v>
      </c>
      <c r="T43">
        <v>3.0000000000000001E-5</v>
      </c>
      <c r="U43">
        <v>4.2199999999999998E-3</v>
      </c>
      <c r="V43">
        <v>4.62E-3</v>
      </c>
      <c r="W43">
        <v>7.6600000000000001E-3</v>
      </c>
      <c r="X43">
        <v>0</v>
      </c>
      <c r="Y43">
        <v>0</v>
      </c>
    </row>
    <row r="44" spans="1:25" x14ac:dyDescent="0.25">
      <c r="A44">
        <v>44.862990000000003</v>
      </c>
      <c r="B44">
        <v>23.657029999999999</v>
      </c>
      <c r="C44">
        <v>10.299200000000001</v>
      </c>
      <c r="D44">
        <v>10.512919999999999</v>
      </c>
      <c r="E44">
        <v>19.535250000000001</v>
      </c>
      <c r="F44">
        <v>-1.18512</v>
      </c>
      <c r="G44">
        <v>3.2980000000000002E-2</v>
      </c>
      <c r="H44">
        <v>0.80362999999999996</v>
      </c>
      <c r="I44">
        <v>0.80703000000000003</v>
      </c>
      <c r="J44">
        <v>-3.0244200000000001</v>
      </c>
      <c r="K44">
        <v>6.8059999999999996E-2</v>
      </c>
      <c r="L44">
        <v>-8.5690000000000002E-2</v>
      </c>
      <c r="M44">
        <v>-52.186750000000004</v>
      </c>
      <c r="N44">
        <v>-1.0595600000000001</v>
      </c>
      <c r="O44">
        <v>238.18654000000001</v>
      </c>
      <c r="P44">
        <v>237.18239</v>
      </c>
      <c r="Q44">
        <v>-16609.770980000001</v>
      </c>
      <c r="R44">
        <v>-4865.7042600000004</v>
      </c>
      <c r="S44">
        <v>5.2900000000000004E-3</v>
      </c>
      <c r="T44">
        <v>3.0000000000000001E-5</v>
      </c>
      <c r="U44">
        <v>4.2199999999999998E-3</v>
      </c>
      <c r="V44">
        <v>4.6299999999999996E-3</v>
      </c>
      <c r="W44">
        <v>7.6800000000000002E-3</v>
      </c>
      <c r="X44">
        <v>0</v>
      </c>
      <c r="Y44">
        <v>0</v>
      </c>
    </row>
    <row r="45" spans="1:25" x14ac:dyDescent="0.25">
      <c r="A45">
        <v>45.866329999999998</v>
      </c>
      <c r="B45">
        <v>23.660309999999999</v>
      </c>
      <c r="C45">
        <v>10.298349999999999</v>
      </c>
      <c r="D45">
        <v>10.513030000000001</v>
      </c>
      <c r="E45">
        <v>19.53594</v>
      </c>
      <c r="F45">
        <v>-1.18512</v>
      </c>
      <c r="G45">
        <v>3.252E-2</v>
      </c>
      <c r="H45">
        <v>0.80679999999999996</v>
      </c>
      <c r="I45">
        <v>0.80474999999999997</v>
      </c>
      <c r="J45">
        <v>-3.0244200000000001</v>
      </c>
      <c r="K45">
        <v>6.9040000000000004E-2</v>
      </c>
      <c r="L45">
        <v>-8.5650000000000004E-2</v>
      </c>
      <c r="M45">
        <v>-52.219720000000002</v>
      </c>
      <c r="N45">
        <v>-1.0642799999999999</v>
      </c>
      <c r="O45">
        <v>237.51408000000001</v>
      </c>
      <c r="P45">
        <v>238.11759000000001</v>
      </c>
      <c r="Q45">
        <v>-16610.57473</v>
      </c>
      <c r="R45">
        <v>-4865.6547700000001</v>
      </c>
      <c r="S45">
        <v>5.2900000000000004E-3</v>
      </c>
      <c r="T45">
        <v>3.0000000000000001E-5</v>
      </c>
      <c r="U45">
        <v>4.2199999999999998E-3</v>
      </c>
      <c r="V45">
        <v>4.62E-3</v>
      </c>
      <c r="W45">
        <v>7.6899999999999998E-3</v>
      </c>
      <c r="X45">
        <v>0</v>
      </c>
      <c r="Y45">
        <v>0</v>
      </c>
    </row>
    <row r="46" spans="1:25" x14ac:dyDescent="0.25">
      <c r="A46">
        <v>46.869619999999998</v>
      </c>
      <c r="B46">
        <v>23.66414</v>
      </c>
      <c r="C46">
        <v>10.297140000000001</v>
      </c>
      <c r="D46">
        <v>10.513439999999999</v>
      </c>
      <c r="E46">
        <v>19.53838</v>
      </c>
      <c r="F46">
        <v>-1.18512</v>
      </c>
      <c r="G46">
        <v>3.2629999999999999E-2</v>
      </c>
      <c r="H46">
        <v>0.80725999999999998</v>
      </c>
      <c r="I46">
        <v>0.80500000000000005</v>
      </c>
      <c r="J46">
        <v>-3.0244200000000001</v>
      </c>
      <c r="K46">
        <v>6.7830000000000001E-2</v>
      </c>
      <c r="L46">
        <v>-8.566E-2</v>
      </c>
      <c r="M46">
        <v>-52.237279999999998</v>
      </c>
      <c r="N46">
        <v>-1.07229</v>
      </c>
      <c r="O46">
        <v>237.58779000000001</v>
      </c>
      <c r="P46">
        <v>238.25335999999999</v>
      </c>
      <c r="Q46">
        <v>-16611.843410000001</v>
      </c>
      <c r="R46">
        <v>-4865.6013599999997</v>
      </c>
      <c r="S46">
        <v>5.2900000000000004E-3</v>
      </c>
      <c r="T46">
        <v>3.0000000000000001E-5</v>
      </c>
      <c r="U46">
        <v>4.2199999999999998E-3</v>
      </c>
      <c r="V46">
        <v>4.6299999999999996E-3</v>
      </c>
      <c r="W46">
        <v>7.6899999999999998E-3</v>
      </c>
      <c r="X46">
        <v>0</v>
      </c>
      <c r="Y46">
        <v>0</v>
      </c>
    </row>
    <row r="47" spans="1:25" x14ac:dyDescent="0.25">
      <c r="A47">
        <v>47.870939999999997</v>
      </c>
      <c r="B47">
        <v>23.669709999999998</v>
      </c>
      <c r="C47">
        <v>10.295500000000001</v>
      </c>
      <c r="D47">
        <v>10.513669999999999</v>
      </c>
      <c r="E47">
        <v>19.541429999999998</v>
      </c>
      <c r="F47">
        <v>-1.18512</v>
      </c>
      <c r="G47">
        <v>3.1379999999999998E-2</v>
      </c>
      <c r="H47">
        <v>0.80993999999999999</v>
      </c>
      <c r="I47">
        <v>0.80889999999999995</v>
      </c>
      <c r="J47">
        <v>-3.0244200000000001</v>
      </c>
      <c r="K47">
        <v>6.6919999999999993E-2</v>
      </c>
      <c r="L47">
        <v>-8.5629999999999998E-2</v>
      </c>
      <c r="M47">
        <v>-52.269210000000001</v>
      </c>
      <c r="N47">
        <v>-1.0815699999999999</v>
      </c>
      <c r="O47">
        <v>238.73796999999999</v>
      </c>
      <c r="P47">
        <v>239.04354000000001</v>
      </c>
      <c r="Q47">
        <v>-16613.59103</v>
      </c>
      <c r="R47">
        <v>-4865.5075100000004</v>
      </c>
      <c r="S47">
        <v>5.2900000000000004E-3</v>
      </c>
      <c r="T47">
        <v>3.0000000000000001E-5</v>
      </c>
      <c r="U47">
        <v>4.2100000000000002E-3</v>
      </c>
      <c r="V47">
        <v>4.5999999999999999E-3</v>
      </c>
      <c r="W47">
        <v>7.7099999999999998E-3</v>
      </c>
      <c r="X47">
        <v>0</v>
      </c>
      <c r="Y47">
        <v>0</v>
      </c>
    </row>
    <row r="48" spans="1:25" x14ac:dyDescent="0.25">
      <c r="A48">
        <v>48.874290000000002</v>
      </c>
      <c r="B48">
        <v>23.671610000000001</v>
      </c>
      <c r="C48">
        <v>10.295680000000001</v>
      </c>
      <c r="D48">
        <v>10.511810000000001</v>
      </c>
      <c r="E48">
        <v>19.544550000000001</v>
      </c>
      <c r="F48">
        <v>-1.18512</v>
      </c>
      <c r="G48">
        <v>3.236E-2</v>
      </c>
      <c r="H48">
        <v>0.81098999999999999</v>
      </c>
      <c r="I48">
        <v>0.81337999999999999</v>
      </c>
      <c r="J48">
        <v>-3.0244200000000001</v>
      </c>
      <c r="K48">
        <v>6.8159999999999998E-2</v>
      </c>
      <c r="L48">
        <v>-8.5690000000000002E-2</v>
      </c>
      <c r="M48">
        <v>-52.253720000000001</v>
      </c>
      <c r="N48">
        <v>-1.07151</v>
      </c>
      <c r="O48">
        <v>240.05907999999999</v>
      </c>
      <c r="P48">
        <v>239.35453999999999</v>
      </c>
      <c r="Q48">
        <v>-16614.60598</v>
      </c>
      <c r="R48">
        <v>-4865.3950500000001</v>
      </c>
      <c r="S48">
        <v>5.3E-3</v>
      </c>
      <c r="T48">
        <v>3.0000000000000001E-5</v>
      </c>
      <c r="U48">
        <v>4.2199999999999998E-3</v>
      </c>
      <c r="V48">
        <v>4.62E-3</v>
      </c>
      <c r="W48">
        <v>7.7099999999999998E-3</v>
      </c>
      <c r="X48">
        <v>0</v>
      </c>
      <c r="Y48">
        <v>0</v>
      </c>
    </row>
    <row r="49" spans="1:25" x14ac:dyDescent="0.25">
      <c r="A49">
        <v>49.877580000000002</v>
      </c>
      <c r="B49">
        <v>23.67595</v>
      </c>
      <c r="C49">
        <v>10.295199999999999</v>
      </c>
      <c r="D49">
        <v>10.510899999999999</v>
      </c>
      <c r="E49">
        <v>19.54796</v>
      </c>
      <c r="F49">
        <v>-1.18512</v>
      </c>
      <c r="G49">
        <v>3.2480000000000002E-2</v>
      </c>
      <c r="H49">
        <v>0.81111999999999995</v>
      </c>
      <c r="I49">
        <v>0.81338999999999995</v>
      </c>
      <c r="J49">
        <v>-3.0244200000000001</v>
      </c>
      <c r="K49">
        <v>7.0150000000000004E-2</v>
      </c>
      <c r="L49">
        <v>-8.5650000000000004E-2</v>
      </c>
      <c r="M49">
        <v>-52.265529999999998</v>
      </c>
      <c r="N49">
        <v>-1.0693299999999999</v>
      </c>
      <c r="O49">
        <v>240.0642</v>
      </c>
      <c r="P49">
        <v>239.39234999999999</v>
      </c>
      <c r="Q49">
        <v>-16616.176390000001</v>
      </c>
      <c r="R49">
        <v>-4865.3023199999998</v>
      </c>
      <c r="S49">
        <v>5.3E-3</v>
      </c>
      <c r="T49">
        <v>3.0000000000000001E-5</v>
      </c>
      <c r="U49">
        <v>4.2199999999999998E-3</v>
      </c>
      <c r="V49">
        <v>4.62E-3</v>
      </c>
      <c r="W49">
        <v>7.7099999999999998E-3</v>
      </c>
      <c r="X49">
        <v>0</v>
      </c>
      <c r="Y49">
        <v>0</v>
      </c>
    </row>
    <row r="50" spans="1:25" x14ac:dyDescent="0.25">
      <c r="A50">
        <v>50.878900000000002</v>
      </c>
      <c r="B50">
        <v>23.678989999999999</v>
      </c>
      <c r="C50">
        <v>10.294600000000001</v>
      </c>
      <c r="D50">
        <v>10.510400000000001</v>
      </c>
      <c r="E50">
        <v>19.550740000000001</v>
      </c>
      <c r="F50">
        <v>-1.18512</v>
      </c>
      <c r="G50">
        <v>3.3000000000000002E-2</v>
      </c>
      <c r="H50">
        <v>0.81450999999999996</v>
      </c>
      <c r="I50">
        <v>0.81635999999999997</v>
      </c>
      <c r="J50">
        <v>-3.0244200000000001</v>
      </c>
      <c r="K50">
        <v>6.9139999999999993E-2</v>
      </c>
      <c r="L50">
        <v>-8.5680000000000006E-2</v>
      </c>
      <c r="M50">
        <v>-52.268819999999998</v>
      </c>
      <c r="N50">
        <v>-1.0698099999999999</v>
      </c>
      <c r="O50">
        <v>240.9408</v>
      </c>
      <c r="P50">
        <v>240.39302000000001</v>
      </c>
      <c r="Q50">
        <v>-16617.356029999999</v>
      </c>
      <c r="R50">
        <v>-4865.2286199999999</v>
      </c>
      <c r="S50">
        <v>5.3099999999999996E-3</v>
      </c>
      <c r="T50">
        <v>3.0000000000000001E-5</v>
      </c>
      <c r="U50">
        <v>4.2199999999999998E-3</v>
      </c>
      <c r="V50">
        <v>4.6299999999999996E-3</v>
      </c>
      <c r="W50">
        <v>7.7299999999999999E-3</v>
      </c>
      <c r="X50">
        <v>0</v>
      </c>
      <c r="Y50">
        <v>0</v>
      </c>
    </row>
    <row r="51" spans="1:25" x14ac:dyDescent="0.25">
      <c r="A51">
        <v>51.882210000000001</v>
      </c>
      <c r="B51">
        <v>23.683009999999999</v>
      </c>
      <c r="C51">
        <v>10.293760000000001</v>
      </c>
      <c r="D51">
        <v>10.50933</v>
      </c>
      <c r="E51">
        <v>19.55472</v>
      </c>
      <c r="F51">
        <v>-1.18512</v>
      </c>
      <c r="G51">
        <v>3.2849999999999997E-2</v>
      </c>
      <c r="H51">
        <v>0.81552000000000002</v>
      </c>
      <c r="I51">
        <v>0.81691000000000003</v>
      </c>
      <c r="J51">
        <v>-3.0244200000000001</v>
      </c>
      <c r="K51">
        <v>6.8919999999999995E-2</v>
      </c>
      <c r="L51">
        <v>-8.5589999999999999E-2</v>
      </c>
      <c r="M51">
        <v>-52.26925</v>
      </c>
      <c r="N51">
        <v>-1.0687199999999999</v>
      </c>
      <c r="O51">
        <v>241.10093000000001</v>
      </c>
      <c r="P51">
        <v>240.69172</v>
      </c>
      <c r="Q51">
        <v>-16618.975979999999</v>
      </c>
      <c r="R51">
        <v>-4865.1007499999996</v>
      </c>
      <c r="S51">
        <v>5.3099999999999996E-3</v>
      </c>
      <c r="T51">
        <v>3.0000000000000001E-5</v>
      </c>
      <c r="U51">
        <v>4.2199999999999998E-3</v>
      </c>
      <c r="V51">
        <v>4.6299999999999996E-3</v>
      </c>
      <c r="W51">
        <v>7.7299999999999999E-3</v>
      </c>
      <c r="X51">
        <v>0</v>
      </c>
      <c r="Y51">
        <v>0</v>
      </c>
    </row>
    <row r="52" spans="1:25" x14ac:dyDescent="0.25">
      <c r="A52">
        <v>52.885530000000003</v>
      </c>
      <c r="B52">
        <v>23.685759999999998</v>
      </c>
      <c r="C52">
        <v>10.292579999999999</v>
      </c>
      <c r="D52">
        <v>10.5091</v>
      </c>
      <c r="E52">
        <v>19.558070000000001</v>
      </c>
      <c r="F52">
        <v>-1.18512</v>
      </c>
      <c r="G52">
        <v>3.3390000000000003E-2</v>
      </c>
      <c r="H52">
        <v>0.81747000000000003</v>
      </c>
      <c r="I52">
        <v>0.81877999999999995</v>
      </c>
      <c r="J52">
        <v>-3.0244200000000001</v>
      </c>
      <c r="K52">
        <v>6.6830000000000001E-2</v>
      </c>
      <c r="L52">
        <v>-8.5709999999999995E-2</v>
      </c>
      <c r="M52">
        <v>-52.261740000000003</v>
      </c>
      <c r="N52">
        <v>-1.0734300000000001</v>
      </c>
      <c r="O52">
        <v>241.65433999999999</v>
      </c>
      <c r="P52">
        <v>241.26824999999999</v>
      </c>
      <c r="Q52">
        <v>-16620.210609999998</v>
      </c>
      <c r="R52">
        <v>-4865.00666</v>
      </c>
      <c r="S52">
        <v>5.3099999999999996E-3</v>
      </c>
      <c r="T52">
        <v>3.0000000000000001E-5</v>
      </c>
      <c r="U52">
        <v>4.2100000000000002E-3</v>
      </c>
      <c r="V52">
        <v>4.64E-3</v>
      </c>
      <c r="W52">
        <v>7.7400000000000004E-3</v>
      </c>
      <c r="X52">
        <v>0</v>
      </c>
      <c r="Y52">
        <v>0</v>
      </c>
    </row>
    <row r="53" spans="1:25" x14ac:dyDescent="0.25">
      <c r="A53">
        <v>53.88588</v>
      </c>
      <c r="B53">
        <v>23.688980000000001</v>
      </c>
      <c r="C53">
        <v>10.291930000000001</v>
      </c>
      <c r="D53">
        <v>10.50825</v>
      </c>
      <c r="E53">
        <v>19.562049999999999</v>
      </c>
      <c r="F53">
        <v>-1.18512</v>
      </c>
      <c r="G53">
        <v>3.44E-2</v>
      </c>
      <c r="H53">
        <v>0.81816</v>
      </c>
      <c r="I53">
        <v>0.82330000000000003</v>
      </c>
      <c r="J53">
        <v>-3.0244200000000001</v>
      </c>
      <c r="K53">
        <v>7.0749999999999993E-2</v>
      </c>
      <c r="L53">
        <v>-8.566E-2</v>
      </c>
      <c r="M53">
        <v>-52.252209999999998</v>
      </c>
      <c r="N53">
        <v>-1.07237</v>
      </c>
      <c r="O53">
        <v>242.98882</v>
      </c>
      <c r="P53">
        <v>241.4709</v>
      </c>
      <c r="Q53">
        <v>-16621.67037</v>
      </c>
      <c r="R53">
        <v>-4864.9066700000003</v>
      </c>
      <c r="S53">
        <v>5.3200000000000001E-3</v>
      </c>
      <c r="T53">
        <v>3.0000000000000001E-5</v>
      </c>
      <c r="U53">
        <v>4.2300000000000003E-3</v>
      </c>
      <c r="V53">
        <v>4.6600000000000001E-3</v>
      </c>
      <c r="W53">
        <v>7.7400000000000004E-3</v>
      </c>
      <c r="X53">
        <v>0</v>
      </c>
      <c r="Y53">
        <v>0</v>
      </c>
    </row>
    <row r="54" spans="1:25" x14ac:dyDescent="0.25">
      <c r="A54">
        <v>54.888170000000002</v>
      </c>
      <c r="B54">
        <v>23.692489999999999</v>
      </c>
      <c r="C54">
        <v>10.290710000000001</v>
      </c>
      <c r="D54">
        <v>10.50722</v>
      </c>
      <c r="E54">
        <v>19.565169999999998</v>
      </c>
      <c r="F54">
        <v>-1.18512</v>
      </c>
      <c r="G54">
        <v>3.3739999999999999E-2</v>
      </c>
      <c r="H54">
        <v>0.82013000000000003</v>
      </c>
      <c r="I54">
        <v>0.82181999999999999</v>
      </c>
      <c r="J54">
        <v>-3.0244200000000001</v>
      </c>
      <c r="K54">
        <v>6.9989999999999997E-2</v>
      </c>
      <c r="L54">
        <v>-8.5720000000000005E-2</v>
      </c>
      <c r="M54">
        <v>-52.256970000000003</v>
      </c>
      <c r="N54">
        <v>-1.0733600000000001</v>
      </c>
      <c r="O54">
        <v>242.55206000000001</v>
      </c>
      <c r="P54">
        <v>242.05287000000001</v>
      </c>
      <c r="Q54">
        <v>-16623.014459999999</v>
      </c>
      <c r="R54">
        <v>-4864.7568499999998</v>
      </c>
      <c r="S54">
        <v>5.3099999999999996E-3</v>
      </c>
      <c r="T54">
        <v>3.0000000000000001E-5</v>
      </c>
      <c r="U54">
        <v>4.2199999999999998E-3</v>
      </c>
      <c r="V54">
        <v>4.6499999999999996E-3</v>
      </c>
      <c r="W54">
        <v>7.7499999999999999E-3</v>
      </c>
      <c r="X54">
        <v>0</v>
      </c>
      <c r="Y54">
        <v>0</v>
      </c>
    </row>
    <row r="55" spans="1:25" x14ac:dyDescent="0.25">
      <c r="A55">
        <v>55.891509999999997</v>
      </c>
      <c r="B55">
        <v>23.695499999999999</v>
      </c>
      <c r="C55">
        <v>10.29116</v>
      </c>
      <c r="D55">
        <v>10.506600000000001</v>
      </c>
      <c r="E55">
        <v>19.56916</v>
      </c>
      <c r="F55">
        <v>-1.18512</v>
      </c>
      <c r="G55">
        <v>3.2469999999999999E-2</v>
      </c>
      <c r="H55">
        <v>0.81996999999999998</v>
      </c>
      <c r="I55">
        <v>0.82364000000000004</v>
      </c>
      <c r="J55">
        <v>-3.0244200000000001</v>
      </c>
      <c r="K55">
        <v>6.9129999999999997E-2</v>
      </c>
      <c r="L55">
        <v>-8.5610000000000006E-2</v>
      </c>
      <c r="M55">
        <v>-52.244639999999997</v>
      </c>
      <c r="N55">
        <v>-1.0680400000000001</v>
      </c>
      <c r="O55">
        <v>243.08958999999999</v>
      </c>
      <c r="P55">
        <v>242.00416999999999</v>
      </c>
      <c r="Q55">
        <v>-16624.433819999998</v>
      </c>
      <c r="R55">
        <v>-4864.7453800000003</v>
      </c>
      <c r="S55">
        <v>5.3200000000000001E-3</v>
      </c>
      <c r="T55">
        <v>3.0000000000000001E-5</v>
      </c>
      <c r="U55">
        <v>4.2199999999999998E-3</v>
      </c>
      <c r="V55">
        <v>4.62E-3</v>
      </c>
      <c r="W55">
        <v>7.7499999999999999E-3</v>
      </c>
      <c r="X55">
        <v>0</v>
      </c>
      <c r="Y55">
        <v>0</v>
      </c>
    </row>
    <row r="56" spans="1:25" x14ac:dyDescent="0.25">
      <c r="A56">
        <v>56.892829999999996</v>
      </c>
      <c r="B56">
        <v>23.698889999999999</v>
      </c>
      <c r="C56">
        <v>10.29012</v>
      </c>
      <c r="D56">
        <v>10.506169999999999</v>
      </c>
      <c r="E56">
        <v>19.572489999999998</v>
      </c>
      <c r="F56">
        <v>-1.18512</v>
      </c>
      <c r="G56">
        <v>3.3660000000000002E-2</v>
      </c>
      <c r="H56">
        <v>0.82099</v>
      </c>
      <c r="I56">
        <v>0.82728000000000002</v>
      </c>
      <c r="J56">
        <v>-3.0244200000000001</v>
      </c>
      <c r="K56">
        <v>6.8669999999999995E-2</v>
      </c>
      <c r="L56">
        <v>-8.5620000000000002E-2</v>
      </c>
      <c r="M56">
        <v>-52.24541</v>
      </c>
      <c r="N56">
        <v>-1.07107</v>
      </c>
      <c r="O56">
        <v>244.16378</v>
      </c>
      <c r="P56">
        <v>242.30545000000001</v>
      </c>
      <c r="Q56">
        <v>-16625.7945</v>
      </c>
      <c r="R56">
        <v>-4864.6474500000004</v>
      </c>
      <c r="S56">
        <v>5.3200000000000001E-3</v>
      </c>
      <c r="T56">
        <v>3.0000000000000001E-5</v>
      </c>
      <c r="U56">
        <v>4.2199999999999998E-3</v>
      </c>
      <c r="V56">
        <v>4.6499999999999996E-3</v>
      </c>
      <c r="W56">
        <v>7.7600000000000004E-3</v>
      </c>
      <c r="X56">
        <v>0</v>
      </c>
      <c r="Y56">
        <v>0</v>
      </c>
    </row>
    <row r="57" spans="1:25" x14ac:dyDescent="0.25">
      <c r="A57">
        <v>57.895130000000002</v>
      </c>
      <c r="B57">
        <v>23.702580000000001</v>
      </c>
      <c r="C57">
        <v>10.289479999999999</v>
      </c>
      <c r="D57">
        <v>10.50433</v>
      </c>
      <c r="E57">
        <v>19.57517</v>
      </c>
      <c r="F57">
        <v>-1.18512</v>
      </c>
      <c r="G57">
        <v>3.3050000000000003E-2</v>
      </c>
      <c r="H57">
        <v>0.82232000000000005</v>
      </c>
      <c r="I57">
        <v>0.82720000000000005</v>
      </c>
      <c r="J57">
        <v>-3.0244200000000001</v>
      </c>
      <c r="K57">
        <v>6.8099999999999994E-2</v>
      </c>
      <c r="L57">
        <v>-8.5629999999999998E-2</v>
      </c>
      <c r="M57">
        <v>-52.258299999999998</v>
      </c>
      <c r="N57">
        <v>-1.06514</v>
      </c>
      <c r="O57">
        <v>244.13936000000001</v>
      </c>
      <c r="P57">
        <v>242.69997000000001</v>
      </c>
      <c r="Q57">
        <v>-16627.0838</v>
      </c>
      <c r="R57">
        <v>-4864.4817599999997</v>
      </c>
      <c r="S57">
        <v>5.3200000000000001E-3</v>
      </c>
      <c r="T57">
        <v>3.0000000000000001E-5</v>
      </c>
      <c r="U57">
        <v>4.2199999999999998E-3</v>
      </c>
      <c r="V57">
        <v>4.6299999999999996E-3</v>
      </c>
      <c r="W57">
        <v>7.7600000000000004E-3</v>
      </c>
      <c r="X57">
        <v>0</v>
      </c>
      <c r="Y57">
        <v>0</v>
      </c>
    </row>
    <row r="58" spans="1:25" x14ac:dyDescent="0.25">
      <c r="A58">
        <v>58.898440000000001</v>
      </c>
      <c r="B58">
        <v>23.705369999999998</v>
      </c>
      <c r="C58">
        <v>10.28739</v>
      </c>
      <c r="D58">
        <v>10.50403</v>
      </c>
      <c r="E58">
        <v>19.579180000000001</v>
      </c>
      <c r="F58">
        <v>-1.18512</v>
      </c>
      <c r="G58">
        <v>3.2480000000000002E-2</v>
      </c>
      <c r="H58">
        <v>0.82201000000000002</v>
      </c>
      <c r="I58">
        <v>0.82757999999999998</v>
      </c>
      <c r="J58">
        <v>-3.0244200000000001</v>
      </c>
      <c r="K58">
        <v>6.7610000000000003E-2</v>
      </c>
      <c r="L58">
        <v>-8.566E-2</v>
      </c>
      <c r="M58">
        <v>-52.242710000000002</v>
      </c>
      <c r="N58">
        <v>-1.07396</v>
      </c>
      <c r="O58">
        <v>244.25192000000001</v>
      </c>
      <c r="P58">
        <v>242.608</v>
      </c>
      <c r="Q58">
        <v>-16628.461220000001</v>
      </c>
      <c r="R58">
        <v>-4864.32186</v>
      </c>
      <c r="S58">
        <v>5.3200000000000001E-3</v>
      </c>
      <c r="T58">
        <v>3.0000000000000001E-5</v>
      </c>
      <c r="U58">
        <v>4.2199999999999998E-3</v>
      </c>
      <c r="V58">
        <v>4.62E-3</v>
      </c>
      <c r="W58">
        <v>7.7600000000000004E-3</v>
      </c>
      <c r="X58">
        <v>0</v>
      </c>
      <c r="Y58">
        <v>0</v>
      </c>
    </row>
    <row r="59" spans="1:25" x14ac:dyDescent="0.25">
      <c r="A59">
        <v>59.901760000000003</v>
      </c>
      <c r="B59">
        <v>23.70936</v>
      </c>
      <c r="C59">
        <v>10.28716</v>
      </c>
      <c r="D59">
        <v>10.50342</v>
      </c>
      <c r="E59">
        <v>19.58372</v>
      </c>
      <c r="F59">
        <v>-1.18512</v>
      </c>
      <c r="G59">
        <v>3.3059999999999999E-2</v>
      </c>
      <c r="H59">
        <v>0.81867000000000001</v>
      </c>
      <c r="I59">
        <v>0.82186999999999999</v>
      </c>
      <c r="J59">
        <v>-3.0244200000000001</v>
      </c>
      <c r="K59">
        <v>6.9400000000000003E-2</v>
      </c>
      <c r="L59">
        <v>-8.5620000000000002E-2</v>
      </c>
      <c r="M59">
        <v>-52.235840000000003</v>
      </c>
      <c r="N59">
        <v>-1.07213</v>
      </c>
      <c r="O59">
        <v>242.56496999999999</v>
      </c>
      <c r="P59">
        <v>241.62244000000001</v>
      </c>
      <c r="Q59">
        <v>-16630.189689999999</v>
      </c>
      <c r="R59">
        <v>-4864.2657499999996</v>
      </c>
      <c r="S59">
        <v>5.3099999999999996E-3</v>
      </c>
      <c r="T59">
        <v>3.0000000000000001E-5</v>
      </c>
      <c r="U59">
        <v>4.2199999999999998E-3</v>
      </c>
      <c r="V59">
        <v>4.6299999999999996E-3</v>
      </c>
      <c r="W59">
        <v>7.7499999999999999E-3</v>
      </c>
      <c r="X59">
        <v>0</v>
      </c>
      <c r="Y59">
        <v>0</v>
      </c>
    </row>
    <row r="60" spans="1:25" x14ac:dyDescent="0.25">
      <c r="A60">
        <v>60.903080000000003</v>
      </c>
      <c r="B60">
        <v>23.71274</v>
      </c>
      <c r="C60">
        <v>10.286709999999999</v>
      </c>
      <c r="D60">
        <v>10.503410000000001</v>
      </c>
      <c r="E60">
        <v>19.58671</v>
      </c>
      <c r="F60">
        <v>-1.18512</v>
      </c>
      <c r="G60">
        <v>3.209E-2</v>
      </c>
      <c r="H60">
        <v>0.81572</v>
      </c>
      <c r="I60">
        <v>0.81745000000000001</v>
      </c>
      <c r="J60">
        <v>-3.0244200000000001</v>
      </c>
      <c r="K60">
        <v>6.7900000000000002E-2</v>
      </c>
      <c r="L60">
        <v>-8.5680000000000006E-2</v>
      </c>
      <c r="M60">
        <v>-52.24071</v>
      </c>
      <c r="N60">
        <v>-1.0742799999999999</v>
      </c>
      <c r="O60">
        <v>241.26249999999999</v>
      </c>
      <c r="P60">
        <v>240.75215</v>
      </c>
      <c r="Q60">
        <v>-16631.481489999998</v>
      </c>
      <c r="R60">
        <v>-4864.2350800000004</v>
      </c>
      <c r="S60">
        <v>5.3099999999999996E-3</v>
      </c>
      <c r="T60">
        <v>3.0000000000000001E-5</v>
      </c>
      <c r="U60">
        <v>4.2199999999999998E-3</v>
      </c>
      <c r="V60">
        <v>4.62E-3</v>
      </c>
      <c r="W60">
        <v>7.7299999999999999E-3</v>
      </c>
      <c r="X60">
        <v>0</v>
      </c>
      <c r="Y60">
        <v>0</v>
      </c>
    </row>
    <row r="61" spans="1:25" x14ac:dyDescent="0.25">
      <c r="A61">
        <v>61.906399999999998</v>
      </c>
      <c r="B61">
        <v>23.714559999999999</v>
      </c>
      <c r="C61">
        <v>10.28581</v>
      </c>
      <c r="D61">
        <v>10.50231</v>
      </c>
      <c r="E61">
        <v>19.589400000000001</v>
      </c>
      <c r="F61">
        <v>-1.18512</v>
      </c>
      <c r="G61">
        <v>3.2890000000000003E-2</v>
      </c>
      <c r="H61">
        <v>0.81176999999999999</v>
      </c>
      <c r="I61">
        <v>0.81386999999999998</v>
      </c>
      <c r="J61">
        <v>-3.0244200000000001</v>
      </c>
      <c r="K61">
        <v>6.8479999999999999E-2</v>
      </c>
      <c r="L61">
        <v>-8.5610000000000006E-2</v>
      </c>
      <c r="M61">
        <v>-52.22974</v>
      </c>
      <c r="N61">
        <v>-1.07328</v>
      </c>
      <c r="O61">
        <v>240.20489000000001</v>
      </c>
      <c r="P61">
        <v>239.58532</v>
      </c>
      <c r="Q61">
        <v>-16632.396270000001</v>
      </c>
      <c r="R61">
        <v>-4864.1013199999998</v>
      </c>
      <c r="S61">
        <v>5.3E-3</v>
      </c>
      <c r="T61">
        <v>3.0000000000000001E-5</v>
      </c>
      <c r="U61">
        <v>4.2199999999999998E-3</v>
      </c>
      <c r="V61">
        <v>4.6299999999999996E-3</v>
      </c>
      <c r="W61">
        <v>7.7200000000000003E-3</v>
      </c>
      <c r="X61">
        <v>0</v>
      </c>
      <c r="Y61">
        <v>0</v>
      </c>
    </row>
    <row r="62" spans="1:25" x14ac:dyDescent="0.25">
      <c r="A62">
        <v>62.909709999999997</v>
      </c>
      <c r="B62">
        <v>23.71564</v>
      </c>
      <c r="C62">
        <v>10.284990000000001</v>
      </c>
      <c r="D62">
        <v>10.501569999999999</v>
      </c>
      <c r="E62">
        <v>19.591390000000001</v>
      </c>
      <c r="F62">
        <v>-1.18512</v>
      </c>
      <c r="G62">
        <v>3.2770000000000001E-2</v>
      </c>
      <c r="H62">
        <v>0.80735999999999997</v>
      </c>
      <c r="I62">
        <v>0.80720999999999998</v>
      </c>
      <c r="J62">
        <v>-3.0244200000000001</v>
      </c>
      <c r="K62">
        <v>6.8110000000000004E-2</v>
      </c>
      <c r="L62">
        <v>-8.566E-2</v>
      </c>
      <c r="M62">
        <v>-52.218209999999999</v>
      </c>
      <c r="N62">
        <v>-1.0737000000000001</v>
      </c>
      <c r="O62">
        <v>238.23857000000001</v>
      </c>
      <c r="P62">
        <v>238.28368</v>
      </c>
      <c r="Q62">
        <v>-16633.01626</v>
      </c>
      <c r="R62">
        <v>-4863.9967900000001</v>
      </c>
      <c r="S62">
        <v>5.2900000000000004E-3</v>
      </c>
      <c r="T62">
        <v>3.0000000000000001E-5</v>
      </c>
      <c r="U62">
        <v>4.2199999999999998E-3</v>
      </c>
      <c r="V62">
        <v>4.6299999999999996E-3</v>
      </c>
      <c r="W62">
        <v>7.6899999999999998E-3</v>
      </c>
      <c r="X62">
        <v>0</v>
      </c>
      <c r="Y62">
        <v>0</v>
      </c>
    </row>
    <row r="63" spans="1:25" x14ac:dyDescent="0.25">
      <c r="A63">
        <v>63.911029999999997</v>
      </c>
      <c r="B63">
        <v>23.717079999999999</v>
      </c>
      <c r="C63">
        <v>10.28387</v>
      </c>
      <c r="D63">
        <v>10.500780000000001</v>
      </c>
      <c r="E63">
        <v>19.59412</v>
      </c>
      <c r="F63">
        <v>-1.18512</v>
      </c>
      <c r="G63">
        <v>3.3090000000000001E-2</v>
      </c>
      <c r="H63">
        <v>0.80210000000000004</v>
      </c>
      <c r="I63">
        <v>0.80323</v>
      </c>
      <c r="J63">
        <v>-3.0244200000000001</v>
      </c>
      <c r="K63">
        <v>6.7549999999999999E-2</v>
      </c>
      <c r="L63">
        <v>-8.5639999999999994E-2</v>
      </c>
      <c r="M63">
        <v>-52.201830000000001</v>
      </c>
      <c r="N63">
        <v>-1.07534</v>
      </c>
      <c r="O63">
        <v>237.06533999999999</v>
      </c>
      <c r="P63">
        <v>236.73047</v>
      </c>
      <c r="Q63">
        <v>-16633.86289</v>
      </c>
      <c r="R63">
        <v>-4863.8695799999996</v>
      </c>
      <c r="S63">
        <v>5.2900000000000004E-3</v>
      </c>
      <c r="T63">
        <v>3.0000000000000001E-5</v>
      </c>
      <c r="U63">
        <v>4.2199999999999998E-3</v>
      </c>
      <c r="V63">
        <v>4.64E-3</v>
      </c>
      <c r="W63">
        <v>7.6699999999999997E-3</v>
      </c>
      <c r="X63">
        <v>0</v>
      </c>
      <c r="Y63">
        <v>0</v>
      </c>
    </row>
    <row r="64" spans="1:25" x14ac:dyDescent="0.25">
      <c r="A64">
        <v>64.914349999999999</v>
      </c>
      <c r="B64">
        <v>23.71733</v>
      </c>
      <c r="C64">
        <v>10.282819999999999</v>
      </c>
      <c r="D64">
        <v>10.50042</v>
      </c>
      <c r="E64">
        <v>19.594580000000001</v>
      </c>
      <c r="F64">
        <v>-1.18512</v>
      </c>
      <c r="G64">
        <v>3.177E-2</v>
      </c>
      <c r="H64">
        <v>0.79832999999999998</v>
      </c>
      <c r="I64">
        <v>0.80256000000000005</v>
      </c>
      <c r="J64">
        <v>-3.0244200000000001</v>
      </c>
      <c r="K64">
        <v>6.701E-2</v>
      </c>
      <c r="L64">
        <v>-8.5629999999999998E-2</v>
      </c>
      <c r="M64">
        <v>-52.199280000000002</v>
      </c>
      <c r="N64">
        <v>-1.0787500000000001</v>
      </c>
      <c r="O64">
        <v>236.86523</v>
      </c>
      <c r="P64">
        <v>235.6189</v>
      </c>
      <c r="Q64">
        <v>-16634.004789999999</v>
      </c>
      <c r="R64">
        <v>-4863.7756300000001</v>
      </c>
      <c r="S64">
        <v>5.28E-3</v>
      </c>
      <c r="T64">
        <v>3.0000000000000001E-5</v>
      </c>
      <c r="U64">
        <v>4.2100000000000002E-3</v>
      </c>
      <c r="V64">
        <v>4.6100000000000004E-3</v>
      </c>
      <c r="W64">
        <v>7.6499999999999997E-3</v>
      </c>
      <c r="X64">
        <v>0</v>
      </c>
      <c r="Y64">
        <v>0</v>
      </c>
    </row>
    <row r="65" spans="1:25" x14ac:dyDescent="0.25">
      <c r="A65">
        <v>65.917670000000001</v>
      </c>
      <c r="B65">
        <v>23.717410000000001</v>
      </c>
      <c r="C65">
        <v>10.28191</v>
      </c>
      <c r="D65">
        <v>10.50004</v>
      </c>
      <c r="E65">
        <v>19.595580000000002</v>
      </c>
      <c r="F65">
        <v>-1.18512</v>
      </c>
      <c r="G65">
        <v>3.2779999999999997E-2</v>
      </c>
      <c r="H65">
        <v>0.79288000000000003</v>
      </c>
      <c r="I65">
        <v>0.79715999999999998</v>
      </c>
      <c r="J65">
        <v>-3.0244200000000001</v>
      </c>
      <c r="K65">
        <v>6.8930000000000005E-2</v>
      </c>
      <c r="L65">
        <v>-8.5669999999999996E-2</v>
      </c>
      <c r="M65">
        <v>-52.187609999999999</v>
      </c>
      <c r="N65">
        <v>-1.0813600000000001</v>
      </c>
      <c r="O65">
        <v>235.27175</v>
      </c>
      <c r="P65">
        <v>234.00924000000001</v>
      </c>
      <c r="Q65">
        <v>-16634.225160000002</v>
      </c>
      <c r="R65">
        <v>-4863.6896399999996</v>
      </c>
      <c r="S65">
        <v>5.28E-3</v>
      </c>
      <c r="T65">
        <v>3.0000000000000001E-5</v>
      </c>
      <c r="U65">
        <v>4.2199999999999998E-3</v>
      </c>
      <c r="V65">
        <v>4.6299999999999996E-3</v>
      </c>
      <c r="W65">
        <v>7.6299999999999996E-3</v>
      </c>
      <c r="X65">
        <v>0</v>
      </c>
      <c r="Y65">
        <v>0</v>
      </c>
    </row>
    <row r="66" spans="1:25" x14ac:dyDescent="0.25">
      <c r="A66">
        <v>66.918989999999994</v>
      </c>
      <c r="B66">
        <v>23.717849999999999</v>
      </c>
      <c r="C66">
        <v>10.281779999999999</v>
      </c>
      <c r="D66">
        <v>10.49788</v>
      </c>
      <c r="E66">
        <v>19.595839999999999</v>
      </c>
      <c r="F66">
        <v>-1.18512</v>
      </c>
      <c r="G66">
        <v>3.3309999999999999E-2</v>
      </c>
      <c r="H66">
        <v>0.78820000000000001</v>
      </c>
      <c r="I66">
        <v>0.79108999999999996</v>
      </c>
      <c r="J66">
        <v>-3.0244200000000001</v>
      </c>
      <c r="K66">
        <v>6.9470000000000004E-2</v>
      </c>
      <c r="L66">
        <v>-8.5720000000000005E-2</v>
      </c>
      <c r="M66">
        <v>-52.189970000000002</v>
      </c>
      <c r="N66">
        <v>-1.0713200000000001</v>
      </c>
      <c r="O66">
        <v>233.48088000000001</v>
      </c>
      <c r="P66">
        <v>232.62950000000001</v>
      </c>
      <c r="Q66">
        <v>-16634.367890000001</v>
      </c>
      <c r="R66">
        <v>-4863.5364600000003</v>
      </c>
      <c r="S66">
        <v>5.2700000000000004E-3</v>
      </c>
      <c r="T66">
        <v>3.0000000000000001E-5</v>
      </c>
      <c r="U66">
        <v>4.2199999999999998E-3</v>
      </c>
      <c r="V66">
        <v>4.64E-3</v>
      </c>
      <c r="W66">
        <v>7.6099999999999996E-3</v>
      </c>
      <c r="X66">
        <v>0</v>
      </c>
      <c r="Y66">
        <v>0</v>
      </c>
    </row>
    <row r="67" spans="1:25" x14ac:dyDescent="0.25">
      <c r="A67">
        <v>67.922300000000007</v>
      </c>
      <c r="B67">
        <v>23.717949999999998</v>
      </c>
      <c r="C67">
        <v>10.27863</v>
      </c>
      <c r="D67">
        <v>10.49614</v>
      </c>
      <c r="E67">
        <v>19.59647</v>
      </c>
      <c r="F67">
        <v>-1.18512</v>
      </c>
      <c r="G67">
        <v>3.4389999999999997E-2</v>
      </c>
      <c r="H67">
        <v>0.78341000000000005</v>
      </c>
      <c r="I67">
        <v>0.78371000000000002</v>
      </c>
      <c r="J67">
        <v>-3.0244200000000001</v>
      </c>
      <c r="K67">
        <v>6.8739999999999996E-2</v>
      </c>
      <c r="L67">
        <v>-8.5699999999999998E-2</v>
      </c>
      <c r="M67">
        <v>-52.183320000000002</v>
      </c>
      <c r="N67">
        <v>-1.0782799999999999</v>
      </c>
      <c r="O67">
        <v>231.30276000000001</v>
      </c>
      <c r="P67">
        <v>231.21418</v>
      </c>
      <c r="Q67">
        <v>-16634.514510000001</v>
      </c>
      <c r="R67">
        <v>-4863.2100399999999</v>
      </c>
      <c r="S67">
        <v>5.2500000000000003E-3</v>
      </c>
      <c r="T67">
        <v>3.0000000000000001E-5</v>
      </c>
      <c r="U67">
        <v>4.2199999999999998E-3</v>
      </c>
      <c r="V67">
        <v>4.6600000000000001E-3</v>
      </c>
      <c r="W67">
        <v>7.5799999999999999E-3</v>
      </c>
      <c r="X67">
        <v>0</v>
      </c>
      <c r="Y67">
        <v>0</v>
      </c>
    </row>
    <row r="68" spans="1:25" x14ac:dyDescent="0.25">
      <c r="A68">
        <v>68.925730000000001</v>
      </c>
      <c r="B68">
        <v>23.718160000000001</v>
      </c>
      <c r="C68">
        <v>10.27839</v>
      </c>
      <c r="D68">
        <v>10.496270000000001</v>
      </c>
      <c r="E68">
        <v>19.594580000000001</v>
      </c>
      <c r="F68">
        <v>-1.18512</v>
      </c>
      <c r="G68">
        <v>3.193E-2</v>
      </c>
      <c r="H68">
        <v>0.77876999999999996</v>
      </c>
      <c r="I68">
        <v>0.77663000000000004</v>
      </c>
      <c r="J68">
        <v>-3.0244200000000001</v>
      </c>
      <c r="K68">
        <v>6.8949999999999997E-2</v>
      </c>
      <c r="L68">
        <v>-8.566E-2</v>
      </c>
      <c r="M68">
        <v>-52.209809999999997</v>
      </c>
      <c r="N68">
        <v>-1.08012</v>
      </c>
      <c r="O68">
        <v>229.21254999999999</v>
      </c>
      <c r="P68">
        <v>229.84416999999999</v>
      </c>
      <c r="Q68">
        <v>-16634.175210000001</v>
      </c>
      <c r="R68">
        <v>-4863.2028399999999</v>
      </c>
      <c r="S68">
        <v>5.2399999999999999E-3</v>
      </c>
      <c r="T68">
        <v>3.0000000000000001E-5</v>
      </c>
      <c r="U68">
        <v>4.2199999999999998E-3</v>
      </c>
      <c r="V68">
        <v>4.6100000000000004E-3</v>
      </c>
      <c r="W68">
        <v>7.5599999999999999E-3</v>
      </c>
      <c r="X68">
        <v>0</v>
      </c>
      <c r="Y68">
        <v>0</v>
      </c>
    </row>
    <row r="69" spans="1:25" x14ac:dyDescent="0.25">
      <c r="A69">
        <v>69.927049999999994</v>
      </c>
      <c r="B69">
        <v>23.717420000000001</v>
      </c>
      <c r="C69">
        <v>10.277900000000001</v>
      </c>
      <c r="D69">
        <v>10.49489</v>
      </c>
      <c r="E69">
        <v>19.59281</v>
      </c>
      <c r="F69">
        <v>-1.18512</v>
      </c>
      <c r="G69">
        <v>3.1989999999999998E-2</v>
      </c>
      <c r="H69">
        <v>0.77307000000000003</v>
      </c>
      <c r="I69">
        <v>0.77444000000000002</v>
      </c>
      <c r="J69">
        <v>-3.0244200000000001</v>
      </c>
      <c r="K69">
        <v>6.8029999999999993E-2</v>
      </c>
      <c r="L69">
        <v>-8.5730000000000001E-2</v>
      </c>
      <c r="M69">
        <v>-52.222969999999997</v>
      </c>
      <c r="N69">
        <v>-1.0757399999999999</v>
      </c>
      <c r="O69">
        <v>228.56625</v>
      </c>
      <c r="P69">
        <v>228.16385</v>
      </c>
      <c r="Q69">
        <v>-16633.665570000001</v>
      </c>
      <c r="R69">
        <v>-4863.0780999999997</v>
      </c>
      <c r="S69">
        <v>5.2399999999999999E-3</v>
      </c>
      <c r="T69">
        <v>3.0000000000000001E-5</v>
      </c>
      <c r="U69">
        <v>4.2199999999999998E-3</v>
      </c>
      <c r="V69">
        <v>4.6100000000000004E-3</v>
      </c>
      <c r="W69">
        <v>7.5399999999999998E-3</v>
      </c>
      <c r="X69">
        <v>0</v>
      </c>
      <c r="Y69">
        <v>0</v>
      </c>
    </row>
    <row r="70" spans="1:25" x14ac:dyDescent="0.25">
      <c r="A70">
        <v>70.930400000000006</v>
      </c>
      <c r="B70">
        <v>23.718219999999999</v>
      </c>
      <c r="C70">
        <v>10.27763</v>
      </c>
      <c r="D70">
        <v>10.49417</v>
      </c>
      <c r="E70">
        <v>19.590540000000001</v>
      </c>
      <c r="F70">
        <v>-1.18512</v>
      </c>
      <c r="G70">
        <v>3.3349999999999998E-2</v>
      </c>
      <c r="H70">
        <v>0.77559</v>
      </c>
      <c r="I70">
        <v>0.77707000000000004</v>
      </c>
      <c r="J70">
        <v>-3.0244200000000001</v>
      </c>
      <c r="K70">
        <v>6.8580000000000002E-2</v>
      </c>
      <c r="L70">
        <v>-8.5699999999999998E-2</v>
      </c>
      <c r="M70">
        <v>-52.261769999999999</v>
      </c>
      <c r="N70">
        <v>-1.0735300000000001</v>
      </c>
      <c r="O70">
        <v>229.34309999999999</v>
      </c>
      <c r="P70">
        <v>228.90585999999999</v>
      </c>
      <c r="Q70">
        <v>-16633.36663</v>
      </c>
      <c r="R70">
        <v>-4863.0120699999998</v>
      </c>
      <c r="S70">
        <v>5.2399999999999999E-3</v>
      </c>
      <c r="T70">
        <v>3.0000000000000001E-5</v>
      </c>
      <c r="U70">
        <v>4.2199999999999998E-3</v>
      </c>
      <c r="V70">
        <v>4.64E-3</v>
      </c>
      <c r="W70">
        <v>7.5500000000000003E-3</v>
      </c>
      <c r="X70">
        <v>0</v>
      </c>
      <c r="Y70">
        <v>0</v>
      </c>
    </row>
    <row r="71" spans="1:25" x14ac:dyDescent="0.25">
      <c r="A71">
        <v>71.933769999999996</v>
      </c>
      <c r="B71">
        <v>23.718350000000001</v>
      </c>
      <c r="C71">
        <v>10.27582</v>
      </c>
      <c r="D71">
        <v>10.492419999999999</v>
      </c>
      <c r="E71">
        <v>19.588419999999999</v>
      </c>
      <c r="F71">
        <v>-1.18512</v>
      </c>
      <c r="G71">
        <v>3.168E-2</v>
      </c>
      <c r="H71">
        <v>0.77993000000000001</v>
      </c>
      <c r="I71">
        <v>0.78461000000000003</v>
      </c>
      <c r="J71">
        <v>-3.0244200000000001</v>
      </c>
      <c r="K71">
        <v>6.8949999999999997E-2</v>
      </c>
      <c r="L71">
        <v>-8.5639999999999994E-2</v>
      </c>
      <c r="M71">
        <v>-52.29016</v>
      </c>
      <c r="N71">
        <v>-1.07379</v>
      </c>
      <c r="O71">
        <v>231.56751</v>
      </c>
      <c r="P71">
        <v>230.18733</v>
      </c>
      <c r="Q71">
        <v>-16632.964690000001</v>
      </c>
      <c r="R71">
        <v>-4862.77448</v>
      </c>
      <c r="S71">
        <v>5.2599999999999999E-3</v>
      </c>
      <c r="T71">
        <v>3.0000000000000001E-5</v>
      </c>
      <c r="U71">
        <v>4.2199999999999998E-3</v>
      </c>
      <c r="V71">
        <v>4.6100000000000004E-3</v>
      </c>
      <c r="W71">
        <v>7.5700000000000003E-3</v>
      </c>
      <c r="X71">
        <v>0</v>
      </c>
      <c r="Y71">
        <v>0</v>
      </c>
    </row>
    <row r="72" spans="1:25" x14ac:dyDescent="0.25">
      <c r="A72">
        <v>72.935069999999996</v>
      </c>
      <c r="B72">
        <v>23.71912</v>
      </c>
      <c r="C72">
        <v>10.2746</v>
      </c>
      <c r="D72">
        <v>10.4923</v>
      </c>
      <c r="E72">
        <v>19.586829999999999</v>
      </c>
      <c r="F72">
        <v>-1.18512</v>
      </c>
      <c r="G72">
        <v>3.1980000000000001E-2</v>
      </c>
      <c r="H72">
        <v>0.78337000000000001</v>
      </c>
      <c r="I72">
        <v>0.78766000000000003</v>
      </c>
      <c r="J72">
        <v>-3.0244200000000001</v>
      </c>
      <c r="K72">
        <v>6.9779999999999995E-2</v>
      </c>
      <c r="L72">
        <v>-8.566E-2</v>
      </c>
      <c r="M72">
        <v>-52.320140000000002</v>
      </c>
      <c r="N72">
        <v>-1.0792200000000001</v>
      </c>
      <c r="O72">
        <v>232.47057000000001</v>
      </c>
      <c r="P72">
        <v>231.20408</v>
      </c>
      <c r="Q72">
        <v>-16632.799459999998</v>
      </c>
      <c r="R72">
        <v>-4862.6848</v>
      </c>
      <c r="S72">
        <v>5.2599999999999999E-3</v>
      </c>
      <c r="T72">
        <v>3.0000000000000001E-5</v>
      </c>
      <c r="U72">
        <v>4.2199999999999998E-3</v>
      </c>
      <c r="V72">
        <v>4.6100000000000004E-3</v>
      </c>
      <c r="W72">
        <v>7.5799999999999999E-3</v>
      </c>
      <c r="X72">
        <v>0</v>
      </c>
      <c r="Y72">
        <v>0</v>
      </c>
    </row>
    <row r="73" spans="1:25" x14ac:dyDescent="0.25">
      <c r="A73">
        <v>73.936400000000006</v>
      </c>
      <c r="B73">
        <v>23.721589999999999</v>
      </c>
      <c r="C73">
        <v>10.274089999999999</v>
      </c>
      <c r="D73">
        <v>10.49042</v>
      </c>
      <c r="E73">
        <v>19.585550000000001</v>
      </c>
      <c r="F73">
        <v>-1.18512</v>
      </c>
      <c r="G73">
        <v>3.1329999999999997E-2</v>
      </c>
      <c r="H73">
        <v>0.78702000000000005</v>
      </c>
      <c r="I73">
        <v>0.79049000000000003</v>
      </c>
      <c r="J73">
        <v>-3.0244200000000001</v>
      </c>
      <c r="K73">
        <v>6.7549999999999999E-2</v>
      </c>
      <c r="L73">
        <v>-8.5650000000000004E-2</v>
      </c>
      <c r="M73">
        <v>-52.367530000000002</v>
      </c>
      <c r="N73">
        <v>-1.0724499999999999</v>
      </c>
      <c r="O73">
        <v>233.30346</v>
      </c>
      <c r="P73">
        <v>232.28089</v>
      </c>
      <c r="Q73">
        <v>-16633.039970000002</v>
      </c>
      <c r="R73">
        <v>-4862.5252499999997</v>
      </c>
      <c r="S73">
        <v>5.2599999999999999E-3</v>
      </c>
      <c r="T73">
        <v>3.0000000000000001E-5</v>
      </c>
      <c r="U73">
        <v>4.2199999999999998E-3</v>
      </c>
      <c r="V73">
        <v>4.5999999999999999E-3</v>
      </c>
      <c r="W73">
        <v>7.6E-3</v>
      </c>
      <c r="X73">
        <v>0</v>
      </c>
      <c r="Y73">
        <v>0</v>
      </c>
    </row>
    <row r="74" spans="1:25" x14ac:dyDescent="0.25">
      <c r="A74">
        <v>74.939700000000002</v>
      </c>
      <c r="B74">
        <v>23.725300000000001</v>
      </c>
      <c r="C74">
        <v>10.27275</v>
      </c>
      <c r="D74">
        <v>10.48958</v>
      </c>
      <c r="E74">
        <v>19.58418</v>
      </c>
      <c r="F74">
        <v>-1.18512</v>
      </c>
      <c r="G74">
        <v>3.2079999999999997E-2</v>
      </c>
      <c r="H74">
        <v>0.78861000000000003</v>
      </c>
      <c r="I74">
        <v>0.79157999999999995</v>
      </c>
      <c r="J74">
        <v>-3.0244200000000001</v>
      </c>
      <c r="K74">
        <v>6.8709999999999993E-2</v>
      </c>
      <c r="L74">
        <v>-8.5699999999999998E-2</v>
      </c>
      <c r="M74">
        <v>-52.43197</v>
      </c>
      <c r="N74">
        <v>-1.0749599999999999</v>
      </c>
      <c r="O74">
        <v>233.62549999999999</v>
      </c>
      <c r="P74">
        <v>232.74923000000001</v>
      </c>
      <c r="Q74">
        <v>-16633.514510000001</v>
      </c>
      <c r="R74">
        <v>-4862.3794799999996</v>
      </c>
      <c r="S74">
        <v>5.2700000000000004E-3</v>
      </c>
      <c r="T74">
        <v>3.0000000000000001E-5</v>
      </c>
      <c r="U74">
        <v>4.2199999999999998E-3</v>
      </c>
      <c r="V74">
        <v>4.62E-3</v>
      </c>
      <c r="W74">
        <v>7.6099999999999996E-3</v>
      </c>
      <c r="X74">
        <v>0</v>
      </c>
      <c r="Y74">
        <v>0</v>
      </c>
    </row>
    <row r="75" spans="1:25" x14ac:dyDescent="0.25">
      <c r="A75">
        <v>75.941050000000004</v>
      </c>
      <c r="B75">
        <v>23.72917</v>
      </c>
      <c r="C75">
        <v>10.27145</v>
      </c>
      <c r="D75">
        <v>10.489369999999999</v>
      </c>
      <c r="E75">
        <v>19.584109999999999</v>
      </c>
      <c r="F75">
        <v>-1.18512</v>
      </c>
      <c r="G75">
        <v>3.2219999999999999E-2</v>
      </c>
      <c r="H75">
        <v>0.79330999999999996</v>
      </c>
      <c r="I75">
        <v>0.79407000000000005</v>
      </c>
      <c r="J75">
        <v>-3.0244200000000001</v>
      </c>
      <c r="K75">
        <v>6.8169999999999994E-2</v>
      </c>
      <c r="L75">
        <v>-8.5620000000000002E-2</v>
      </c>
      <c r="M75">
        <v>-52.481830000000002</v>
      </c>
      <c r="N75">
        <v>-1.0803199999999999</v>
      </c>
      <c r="O75">
        <v>234.36177000000001</v>
      </c>
      <c r="P75">
        <v>234.1362</v>
      </c>
      <c r="Q75">
        <v>-16634.28443</v>
      </c>
      <c r="R75">
        <v>-4862.2788700000001</v>
      </c>
      <c r="S75">
        <v>5.2700000000000004E-3</v>
      </c>
      <c r="T75">
        <v>3.0000000000000001E-5</v>
      </c>
      <c r="U75">
        <v>4.2199999999999998E-3</v>
      </c>
      <c r="V75">
        <v>4.62E-3</v>
      </c>
      <c r="W75">
        <v>7.6299999999999996E-3</v>
      </c>
      <c r="X75">
        <v>0</v>
      </c>
      <c r="Y75">
        <v>0</v>
      </c>
    </row>
    <row r="76" spans="1:25" x14ac:dyDescent="0.25">
      <c r="A76">
        <v>76.944389999999999</v>
      </c>
      <c r="B76">
        <v>23.73293</v>
      </c>
      <c r="C76">
        <v>10.27092</v>
      </c>
      <c r="D76">
        <v>10.488379999999999</v>
      </c>
      <c r="E76">
        <v>19.584849999999999</v>
      </c>
      <c r="F76">
        <v>-1.18512</v>
      </c>
      <c r="G76">
        <v>3.2890000000000003E-2</v>
      </c>
      <c r="H76">
        <v>0.79569999999999996</v>
      </c>
      <c r="I76">
        <v>0.79574</v>
      </c>
      <c r="J76">
        <v>-3.0244200000000001</v>
      </c>
      <c r="K76">
        <v>6.7210000000000006E-2</v>
      </c>
      <c r="L76">
        <v>-8.566E-2</v>
      </c>
      <c r="M76">
        <v>-52.520099999999999</v>
      </c>
      <c r="N76">
        <v>-1.07803</v>
      </c>
      <c r="O76">
        <v>234.85308000000001</v>
      </c>
      <c r="P76">
        <v>234.84100000000001</v>
      </c>
      <c r="Q76">
        <v>-16635.196230000001</v>
      </c>
      <c r="R76">
        <v>-4862.1776499999996</v>
      </c>
      <c r="S76">
        <v>5.2700000000000004E-3</v>
      </c>
      <c r="T76">
        <v>3.0000000000000001E-5</v>
      </c>
      <c r="U76">
        <v>4.2199999999999998E-3</v>
      </c>
      <c r="V76">
        <v>4.6299999999999996E-3</v>
      </c>
      <c r="W76">
        <v>7.6400000000000001E-3</v>
      </c>
      <c r="X76">
        <v>0</v>
      </c>
      <c r="Y76">
        <v>0</v>
      </c>
    </row>
    <row r="77" spans="1:25" x14ac:dyDescent="0.25">
      <c r="A77">
        <v>77.947680000000005</v>
      </c>
      <c r="B77">
        <v>23.737410000000001</v>
      </c>
      <c r="C77">
        <v>10.26962</v>
      </c>
      <c r="D77">
        <v>10.48677</v>
      </c>
      <c r="E77">
        <v>19.585070000000002</v>
      </c>
      <c r="F77">
        <v>-1.18512</v>
      </c>
      <c r="G77">
        <v>3.381E-2</v>
      </c>
      <c r="H77">
        <v>0.79852999999999996</v>
      </c>
      <c r="I77">
        <v>0.79703000000000002</v>
      </c>
      <c r="J77">
        <v>-3.0244200000000001</v>
      </c>
      <c r="K77">
        <v>6.8659999999999999E-2</v>
      </c>
      <c r="L77">
        <v>-8.5699999999999998E-2</v>
      </c>
      <c r="M77">
        <v>-52.574100000000001</v>
      </c>
      <c r="N77">
        <v>-1.0765499999999999</v>
      </c>
      <c r="O77">
        <v>235.23591999999999</v>
      </c>
      <c r="P77">
        <v>235.67612</v>
      </c>
      <c r="Q77">
        <v>-16636.147919999999</v>
      </c>
      <c r="R77">
        <v>-4861.9836100000002</v>
      </c>
      <c r="S77">
        <v>5.28E-3</v>
      </c>
      <c r="T77">
        <v>3.0000000000000001E-5</v>
      </c>
      <c r="U77">
        <v>4.2199999999999998E-3</v>
      </c>
      <c r="V77">
        <v>4.6499999999999996E-3</v>
      </c>
      <c r="W77">
        <v>7.6499999999999997E-3</v>
      </c>
      <c r="X77">
        <v>0</v>
      </c>
      <c r="Y77">
        <v>0</v>
      </c>
    </row>
    <row r="78" spans="1:25" x14ac:dyDescent="0.25">
      <c r="A78">
        <v>78.948999999999998</v>
      </c>
      <c r="B78">
        <v>23.742159999999998</v>
      </c>
      <c r="C78">
        <v>10.26812</v>
      </c>
      <c r="D78">
        <v>10.48549</v>
      </c>
      <c r="E78">
        <v>19.586580000000001</v>
      </c>
      <c r="F78">
        <v>-1.18512</v>
      </c>
      <c r="G78">
        <v>3.3489999999999999E-2</v>
      </c>
      <c r="H78">
        <v>0.79984</v>
      </c>
      <c r="I78">
        <v>0.80671999999999999</v>
      </c>
      <c r="J78">
        <v>-3.0244200000000001</v>
      </c>
      <c r="K78">
        <v>6.8870000000000001E-2</v>
      </c>
      <c r="L78">
        <v>-8.5580000000000003E-2</v>
      </c>
      <c r="M78">
        <v>-52.615020000000001</v>
      </c>
      <c r="N78">
        <v>-1.07758</v>
      </c>
      <c r="O78">
        <v>238.09384</v>
      </c>
      <c r="P78">
        <v>236.06514999999999</v>
      </c>
      <c r="Q78">
        <v>-16637.416669999999</v>
      </c>
      <c r="R78">
        <v>-4861.7975900000001</v>
      </c>
      <c r="S78">
        <v>5.2900000000000004E-3</v>
      </c>
      <c r="T78">
        <v>3.0000000000000001E-5</v>
      </c>
      <c r="U78">
        <v>4.2199999999999998E-3</v>
      </c>
      <c r="V78">
        <v>4.64E-3</v>
      </c>
      <c r="W78">
        <v>7.6600000000000001E-3</v>
      </c>
      <c r="X78">
        <v>0</v>
      </c>
      <c r="Y78">
        <v>0</v>
      </c>
    </row>
    <row r="79" spans="1:25" x14ac:dyDescent="0.25">
      <c r="A79">
        <v>79.95232</v>
      </c>
      <c r="B79">
        <v>23.74633</v>
      </c>
      <c r="C79">
        <v>10.267469999999999</v>
      </c>
      <c r="D79">
        <v>10.484310000000001</v>
      </c>
      <c r="E79">
        <v>19.58784</v>
      </c>
      <c r="F79">
        <v>-1.18512</v>
      </c>
      <c r="G79">
        <v>3.3500000000000002E-2</v>
      </c>
      <c r="H79">
        <v>0.80332999999999999</v>
      </c>
      <c r="I79">
        <v>0.80627000000000004</v>
      </c>
      <c r="J79">
        <v>-3.0244200000000001</v>
      </c>
      <c r="K79">
        <v>6.9599999999999995E-2</v>
      </c>
      <c r="L79">
        <v>-8.5699999999999998E-2</v>
      </c>
      <c r="M79">
        <v>-52.651910000000001</v>
      </c>
      <c r="N79">
        <v>-1.07497</v>
      </c>
      <c r="O79">
        <v>237.96163999999999</v>
      </c>
      <c r="P79">
        <v>237.09448</v>
      </c>
      <c r="Q79">
        <v>-16638.5193</v>
      </c>
      <c r="R79">
        <v>-4861.6757299999999</v>
      </c>
      <c r="S79">
        <v>5.2900000000000004E-3</v>
      </c>
      <c r="T79">
        <v>3.0000000000000001E-5</v>
      </c>
      <c r="U79">
        <v>4.2199999999999998E-3</v>
      </c>
      <c r="V79">
        <v>4.64E-3</v>
      </c>
      <c r="W79">
        <v>7.6800000000000002E-3</v>
      </c>
      <c r="X79">
        <v>0</v>
      </c>
      <c r="Y79">
        <v>0</v>
      </c>
    </row>
    <row r="80" spans="1:25" x14ac:dyDescent="0.25">
      <c r="A80">
        <v>80.955640000000002</v>
      </c>
      <c r="B80">
        <v>23.75029</v>
      </c>
      <c r="C80">
        <v>10.2668</v>
      </c>
      <c r="D80">
        <v>10.48395</v>
      </c>
      <c r="E80">
        <v>19.58982</v>
      </c>
      <c r="F80">
        <v>-1.18512</v>
      </c>
      <c r="G80">
        <v>3.3980000000000003E-2</v>
      </c>
      <c r="H80">
        <v>0.80452999999999997</v>
      </c>
      <c r="I80">
        <v>0.80884</v>
      </c>
      <c r="J80">
        <v>-3.0244200000000001</v>
      </c>
      <c r="K80">
        <v>6.8199999999999997E-2</v>
      </c>
      <c r="L80">
        <v>-8.5690000000000002E-2</v>
      </c>
      <c r="M80">
        <v>-52.676990000000004</v>
      </c>
      <c r="N80">
        <v>-1.07657</v>
      </c>
      <c r="O80">
        <v>238.72040000000001</v>
      </c>
      <c r="P80">
        <v>237.44785999999999</v>
      </c>
      <c r="Q80">
        <v>-16639.719829999998</v>
      </c>
      <c r="R80">
        <v>-4861.6067599999997</v>
      </c>
      <c r="S80">
        <v>5.2900000000000004E-3</v>
      </c>
      <c r="T80">
        <v>3.0000000000000001E-5</v>
      </c>
      <c r="U80">
        <v>4.2199999999999998E-3</v>
      </c>
      <c r="V80">
        <v>4.6499999999999996E-3</v>
      </c>
      <c r="W80">
        <v>7.6800000000000002E-3</v>
      </c>
      <c r="X80">
        <v>0</v>
      </c>
      <c r="Y80">
        <v>0</v>
      </c>
    </row>
    <row r="81" spans="1:25" x14ac:dyDescent="0.25">
      <c r="A81">
        <v>81.956990000000005</v>
      </c>
      <c r="B81">
        <v>23.755109999999998</v>
      </c>
      <c r="C81">
        <v>10.26512</v>
      </c>
      <c r="D81">
        <v>10.48329</v>
      </c>
      <c r="E81">
        <v>19.59319</v>
      </c>
      <c r="F81">
        <v>-1.18512</v>
      </c>
      <c r="G81">
        <v>3.354E-2</v>
      </c>
      <c r="H81">
        <v>0.80725999999999998</v>
      </c>
      <c r="I81">
        <v>0.80908000000000002</v>
      </c>
      <c r="J81">
        <v>-3.0244200000000001</v>
      </c>
      <c r="K81">
        <v>6.8519999999999998E-2</v>
      </c>
      <c r="L81">
        <v>-8.566E-2</v>
      </c>
      <c r="M81">
        <v>-52.695340000000002</v>
      </c>
      <c r="N81">
        <v>-1.0815699999999999</v>
      </c>
      <c r="O81">
        <v>238.78957</v>
      </c>
      <c r="P81">
        <v>238.25236000000001</v>
      </c>
      <c r="Q81">
        <v>-16641.382170000001</v>
      </c>
      <c r="R81">
        <v>-4861.4505900000004</v>
      </c>
      <c r="S81">
        <v>5.2900000000000004E-3</v>
      </c>
      <c r="T81">
        <v>3.0000000000000001E-5</v>
      </c>
      <c r="U81">
        <v>4.2199999999999998E-3</v>
      </c>
      <c r="V81">
        <v>4.64E-3</v>
      </c>
      <c r="W81">
        <v>7.6899999999999998E-3</v>
      </c>
      <c r="X81">
        <v>0</v>
      </c>
      <c r="Y81">
        <v>0</v>
      </c>
    </row>
    <row r="82" spans="1:25" x14ac:dyDescent="0.25">
      <c r="A82">
        <v>82.960269999999994</v>
      </c>
      <c r="B82">
        <v>23.76003</v>
      </c>
      <c r="C82">
        <v>10.264150000000001</v>
      </c>
      <c r="D82">
        <v>10.48104</v>
      </c>
      <c r="E82">
        <v>19.595849999999999</v>
      </c>
      <c r="F82">
        <v>-1.18512</v>
      </c>
      <c r="G82">
        <v>3.2960000000000003E-2</v>
      </c>
      <c r="H82">
        <v>0.80874999999999997</v>
      </c>
      <c r="I82">
        <v>0.81106</v>
      </c>
      <c r="J82">
        <v>-3.0244200000000001</v>
      </c>
      <c r="K82">
        <v>6.9830000000000003E-2</v>
      </c>
      <c r="L82">
        <v>-8.5610000000000006E-2</v>
      </c>
      <c r="M82">
        <v>-52.723970000000001</v>
      </c>
      <c r="N82">
        <v>-1.0752699999999999</v>
      </c>
      <c r="O82">
        <v>239.37565000000001</v>
      </c>
      <c r="P82">
        <v>238.69239999999999</v>
      </c>
      <c r="Q82">
        <v>-16642.917890000001</v>
      </c>
      <c r="R82">
        <v>-4861.2357199999997</v>
      </c>
      <c r="S82">
        <v>5.3E-3</v>
      </c>
      <c r="T82">
        <v>3.0000000000000001E-5</v>
      </c>
      <c r="U82">
        <v>4.2199999999999998E-3</v>
      </c>
      <c r="V82">
        <v>4.6299999999999996E-3</v>
      </c>
      <c r="W82">
        <v>7.7000000000000002E-3</v>
      </c>
      <c r="X82">
        <v>0</v>
      </c>
      <c r="Y82">
        <v>0</v>
      </c>
    </row>
    <row r="83" spans="1:25" x14ac:dyDescent="0.25">
      <c r="A83">
        <v>83.9636</v>
      </c>
      <c r="B83">
        <v>23.763670000000001</v>
      </c>
      <c r="C83">
        <v>10.26286</v>
      </c>
      <c r="D83">
        <v>10.47988</v>
      </c>
      <c r="E83">
        <v>19.598980000000001</v>
      </c>
      <c r="F83">
        <v>-1.18512</v>
      </c>
      <c r="G83">
        <v>3.1899999999999998E-2</v>
      </c>
      <c r="H83">
        <v>0.81062999999999996</v>
      </c>
      <c r="I83">
        <v>0.81333999999999995</v>
      </c>
      <c r="J83">
        <v>-3.0244200000000001</v>
      </c>
      <c r="K83">
        <v>6.9540000000000005E-2</v>
      </c>
      <c r="L83">
        <v>-8.5720000000000005E-2</v>
      </c>
      <c r="M83">
        <v>-52.730539999999998</v>
      </c>
      <c r="N83">
        <v>-1.0758799999999999</v>
      </c>
      <c r="O83">
        <v>240.04758000000001</v>
      </c>
      <c r="P83">
        <v>239.24807000000001</v>
      </c>
      <c r="Q83">
        <v>-16644.29088</v>
      </c>
      <c r="R83">
        <v>-4861.0717699999996</v>
      </c>
      <c r="S83">
        <v>5.3E-3</v>
      </c>
      <c r="T83">
        <v>3.0000000000000001E-5</v>
      </c>
      <c r="U83">
        <v>4.2199999999999998E-3</v>
      </c>
      <c r="V83">
        <v>4.6100000000000004E-3</v>
      </c>
      <c r="W83">
        <v>7.7099999999999998E-3</v>
      </c>
      <c r="X83">
        <v>0</v>
      </c>
      <c r="Y83">
        <v>0</v>
      </c>
    </row>
    <row r="84" spans="1:25" x14ac:dyDescent="0.25">
      <c r="A84">
        <v>84.964910000000003</v>
      </c>
      <c r="B84">
        <v>23.768560000000001</v>
      </c>
      <c r="C84">
        <v>10.26149</v>
      </c>
      <c r="D84">
        <v>10.479189999999999</v>
      </c>
      <c r="E84">
        <v>19.603719999999999</v>
      </c>
      <c r="F84">
        <v>-1.18512</v>
      </c>
      <c r="G84">
        <v>3.3020000000000001E-2</v>
      </c>
      <c r="H84">
        <v>0.81072999999999995</v>
      </c>
      <c r="I84">
        <v>0.81606000000000001</v>
      </c>
      <c r="J84">
        <v>-3.0244200000000001</v>
      </c>
      <c r="K84">
        <v>6.7890000000000006E-2</v>
      </c>
      <c r="L84">
        <v>-8.5650000000000004E-2</v>
      </c>
      <c r="M84">
        <v>-52.732439999999997</v>
      </c>
      <c r="N84">
        <v>-1.0792299999999999</v>
      </c>
      <c r="O84">
        <v>240.85091</v>
      </c>
      <c r="P84">
        <v>239.27802</v>
      </c>
      <c r="Q84">
        <v>-16646.243630000001</v>
      </c>
      <c r="R84">
        <v>-4860.9346400000004</v>
      </c>
      <c r="S84">
        <v>5.3099999999999996E-3</v>
      </c>
      <c r="T84">
        <v>3.0000000000000001E-5</v>
      </c>
      <c r="U84">
        <v>4.2199999999999998E-3</v>
      </c>
      <c r="V84">
        <v>4.6299999999999996E-3</v>
      </c>
      <c r="W84">
        <v>7.7099999999999998E-3</v>
      </c>
      <c r="X84">
        <v>0</v>
      </c>
      <c r="Y84">
        <v>0</v>
      </c>
    </row>
    <row r="85" spans="1:25" x14ac:dyDescent="0.25">
      <c r="A85">
        <v>85.968230000000005</v>
      </c>
      <c r="B85">
        <v>23.77178</v>
      </c>
      <c r="C85">
        <v>10.26047</v>
      </c>
      <c r="D85">
        <v>10.47803</v>
      </c>
      <c r="E85">
        <v>19.60708</v>
      </c>
      <c r="F85">
        <v>-1.18512</v>
      </c>
      <c r="G85">
        <v>3.3579999999999999E-2</v>
      </c>
      <c r="H85">
        <v>0.81277999999999995</v>
      </c>
      <c r="I85">
        <v>0.81662000000000001</v>
      </c>
      <c r="J85">
        <v>-3.0244200000000001</v>
      </c>
      <c r="K85">
        <v>6.8669999999999995E-2</v>
      </c>
      <c r="L85">
        <v>-8.5690000000000002E-2</v>
      </c>
      <c r="M85">
        <v>-52.730629999999998</v>
      </c>
      <c r="N85">
        <v>-1.0785400000000001</v>
      </c>
      <c r="O85">
        <v>241.01563999999999</v>
      </c>
      <c r="P85">
        <v>239.88378</v>
      </c>
      <c r="Q85">
        <v>-16647.577870000001</v>
      </c>
      <c r="R85">
        <v>-4860.7888800000001</v>
      </c>
      <c r="S85">
        <v>5.3099999999999996E-3</v>
      </c>
      <c r="T85">
        <v>3.0000000000000001E-5</v>
      </c>
      <c r="U85">
        <v>4.2199999999999998E-3</v>
      </c>
      <c r="V85">
        <v>4.64E-3</v>
      </c>
      <c r="W85">
        <v>7.7200000000000003E-3</v>
      </c>
      <c r="X85">
        <v>0</v>
      </c>
      <c r="Y85">
        <v>0</v>
      </c>
    </row>
    <row r="86" spans="1:25" x14ac:dyDescent="0.25">
      <c r="A86">
        <v>86.971540000000005</v>
      </c>
      <c r="B86">
        <v>23.77692</v>
      </c>
      <c r="C86">
        <v>10.25947</v>
      </c>
      <c r="D86">
        <v>10.47701</v>
      </c>
      <c r="E86">
        <v>19.610679999999999</v>
      </c>
      <c r="F86">
        <v>-1.18512</v>
      </c>
      <c r="G86">
        <v>3.2300000000000002E-2</v>
      </c>
      <c r="H86">
        <v>0.81594999999999995</v>
      </c>
      <c r="I86">
        <v>0.81606000000000001</v>
      </c>
      <c r="J86">
        <v>-3.0244200000000001</v>
      </c>
      <c r="K86">
        <v>6.8220000000000003E-2</v>
      </c>
      <c r="L86">
        <v>-8.5739999999999997E-2</v>
      </c>
      <c r="M86">
        <v>-52.750129999999999</v>
      </c>
      <c r="N86">
        <v>-1.07847</v>
      </c>
      <c r="O86">
        <v>240.85001</v>
      </c>
      <c r="P86">
        <v>240.81729000000001</v>
      </c>
      <c r="Q86">
        <v>-16649.350460000001</v>
      </c>
      <c r="R86">
        <v>-4860.6539499999999</v>
      </c>
      <c r="S86">
        <v>5.3099999999999996E-3</v>
      </c>
      <c r="T86">
        <v>2.0000000000000002E-5</v>
      </c>
      <c r="U86">
        <v>4.2199999999999998E-3</v>
      </c>
      <c r="V86">
        <v>4.62E-3</v>
      </c>
      <c r="W86">
        <v>7.7299999999999999E-3</v>
      </c>
      <c r="X86">
        <v>0</v>
      </c>
      <c r="Y86">
        <v>0</v>
      </c>
    </row>
    <row r="87" spans="1:25" x14ac:dyDescent="0.25">
      <c r="A87">
        <v>87.972859999999997</v>
      </c>
      <c r="B87">
        <v>23.78098</v>
      </c>
      <c r="C87">
        <v>10.257070000000001</v>
      </c>
      <c r="D87">
        <v>10.47659</v>
      </c>
      <c r="E87">
        <v>19.614090000000001</v>
      </c>
      <c r="F87">
        <v>-1.18512</v>
      </c>
      <c r="G87">
        <v>3.5860000000000003E-2</v>
      </c>
      <c r="H87">
        <v>0.81616</v>
      </c>
      <c r="I87">
        <v>0.81937000000000004</v>
      </c>
      <c r="J87">
        <v>-3.0244200000000001</v>
      </c>
      <c r="K87">
        <v>6.9800000000000001E-2</v>
      </c>
      <c r="L87">
        <v>-8.566E-2</v>
      </c>
      <c r="M87">
        <v>-52.758389999999999</v>
      </c>
      <c r="N87">
        <v>-1.0882499999999999</v>
      </c>
      <c r="O87">
        <v>241.82938999999999</v>
      </c>
      <c r="P87">
        <v>240.87917999999999</v>
      </c>
      <c r="Q87">
        <v>-16650.864440000001</v>
      </c>
      <c r="R87">
        <v>-4860.4663700000001</v>
      </c>
      <c r="S87">
        <v>5.3099999999999996E-3</v>
      </c>
      <c r="T87">
        <v>3.0000000000000001E-5</v>
      </c>
      <c r="U87">
        <v>4.2199999999999998E-3</v>
      </c>
      <c r="V87">
        <v>4.6899999999999997E-3</v>
      </c>
      <c r="W87">
        <v>7.7400000000000004E-3</v>
      </c>
      <c r="X87">
        <v>0</v>
      </c>
      <c r="Y87">
        <v>0</v>
      </c>
    </row>
    <row r="88" spans="1:25" x14ac:dyDescent="0.25">
      <c r="A88">
        <v>88.976179999999999</v>
      </c>
      <c r="B88">
        <v>23.784970000000001</v>
      </c>
      <c r="C88">
        <v>10.256119999999999</v>
      </c>
      <c r="D88">
        <v>10.475009999999999</v>
      </c>
      <c r="E88">
        <v>19.61815</v>
      </c>
      <c r="F88">
        <v>-1.18512</v>
      </c>
      <c r="G88">
        <v>3.3849999999999998E-2</v>
      </c>
      <c r="H88">
        <v>0.81701000000000001</v>
      </c>
      <c r="I88">
        <v>0.82065999999999995</v>
      </c>
      <c r="J88">
        <v>-3.0244200000000001</v>
      </c>
      <c r="K88">
        <v>6.7699999999999996E-2</v>
      </c>
      <c r="L88">
        <v>-8.5650000000000004E-2</v>
      </c>
      <c r="M88">
        <v>-52.757570000000001</v>
      </c>
      <c r="N88">
        <v>-1.08517</v>
      </c>
      <c r="O88">
        <v>242.20934</v>
      </c>
      <c r="P88">
        <v>241.13088999999999</v>
      </c>
      <c r="Q88">
        <v>-16652.496289999999</v>
      </c>
      <c r="R88">
        <v>-4860.2973000000002</v>
      </c>
      <c r="S88">
        <v>5.3099999999999996E-3</v>
      </c>
      <c r="T88">
        <v>3.0000000000000001E-5</v>
      </c>
      <c r="U88">
        <v>4.2199999999999998E-3</v>
      </c>
      <c r="V88">
        <v>4.6499999999999996E-3</v>
      </c>
      <c r="W88">
        <v>7.7400000000000004E-3</v>
      </c>
      <c r="X88">
        <v>0</v>
      </c>
      <c r="Y88">
        <v>0</v>
      </c>
    </row>
    <row r="89" spans="1:25" x14ac:dyDescent="0.25">
      <c r="A89">
        <v>89.979529999999997</v>
      </c>
      <c r="B89">
        <v>23.78952</v>
      </c>
      <c r="C89">
        <v>10.25614</v>
      </c>
      <c r="D89">
        <v>10.474069999999999</v>
      </c>
      <c r="E89">
        <v>19.621790000000001</v>
      </c>
      <c r="F89">
        <v>-1.18512</v>
      </c>
      <c r="G89">
        <v>3.397E-2</v>
      </c>
      <c r="H89">
        <v>0.81930000000000003</v>
      </c>
      <c r="I89">
        <v>0.81999</v>
      </c>
      <c r="J89">
        <v>-3.0244200000000001</v>
      </c>
      <c r="K89">
        <v>6.7930000000000004E-2</v>
      </c>
      <c r="L89">
        <v>-8.5720000000000005E-2</v>
      </c>
      <c r="M89">
        <v>-52.769060000000003</v>
      </c>
      <c r="N89">
        <v>-1.0803799999999999</v>
      </c>
      <c r="O89">
        <v>242.01149000000001</v>
      </c>
      <c r="P89">
        <v>241.80828</v>
      </c>
      <c r="Q89">
        <v>-16654.156019999999</v>
      </c>
      <c r="R89">
        <v>-4860.2362999999996</v>
      </c>
      <c r="S89">
        <v>5.3099999999999996E-3</v>
      </c>
      <c r="T89">
        <v>3.0000000000000001E-5</v>
      </c>
      <c r="U89">
        <v>4.2199999999999998E-3</v>
      </c>
      <c r="V89">
        <v>4.6499999999999996E-3</v>
      </c>
      <c r="W89">
        <v>7.7499999999999999E-3</v>
      </c>
      <c r="X89">
        <v>0</v>
      </c>
      <c r="Y89">
        <v>0</v>
      </c>
    </row>
    <row r="90" spans="1:25" x14ac:dyDescent="0.25">
      <c r="A90">
        <v>90.980850000000004</v>
      </c>
      <c r="B90">
        <v>23.793690000000002</v>
      </c>
      <c r="C90">
        <v>10.254479999999999</v>
      </c>
      <c r="D90">
        <v>10.473470000000001</v>
      </c>
      <c r="E90">
        <v>19.625350000000001</v>
      </c>
      <c r="F90">
        <v>-1.18512</v>
      </c>
      <c r="G90">
        <v>3.4020000000000002E-2</v>
      </c>
      <c r="H90">
        <v>0.81889000000000001</v>
      </c>
      <c r="I90">
        <v>0.81913000000000002</v>
      </c>
      <c r="J90">
        <v>-3.0244200000000001</v>
      </c>
      <c r="K90">
        <v>6.8809999999999996E-2</v>
      </c>
      <c r="L90">
        <v>-8.5709999999999995E-2</v>
      </c>
      <c r="M90">
        <v>-52.776699999999998</v>
      </c>
      <c r="N90">
        <v>-1.08561</v>
      </c>
      <c r="O90">
        <v>241.75749999999999</v>
      </c>
      <c r="P90">
        <v>241.68633</v>
      </c>
      <c r="Q90">
        <v>-16655.7228</v>
      </c>
      <c r="R90">
        <v>-4860.0851199999997</v>
      </c>
      <c r="S90">
        <v>5.3099999999999996E-3</v>
      </c>
      <c r="T90">
        <v>3.0000000000000001E-5</v>
      </c>
      <c r="U90">
        <v>4.2199999999999998E-3</v>
      </c>
      <c r="V90">
        <v>4.6499999999999996E-3</v>
      </c>
      <c r="W90">
        <v>7.7499999999999999E-3</v>
      </c>
      <c r="X90">
        <v>0</v>
      </c>
      <c r="Y90">
        <v>0</v>
      </c>
    </row>
    <row r="91" spans="1:25" x14ac:dyDescent="0.25">
      <c r="A91">
        <v>91.983170000000001</v>
      </c>
      <c r="B91">
        <v>23.79777</v>
      </c>
      <c r="C91">
        <v>10.253130000000001</v>
      </c>
      <c r="D91">
        <v>10.47185</v>
      </c>
      <c r="E91">
        <v>19.630410000000001</v>
      </c>
      <c r="F91">
        <v>-1.18512</v>
      </c>
      <c r="G91">
        <v>3.4270000000000002E-2</v>
      </c>
      <c r="H91">
        <v>0.82032000000000005</v>
      </c>
      <c r="I91">
        <v>0.82284000000000002</v>
      </c>
      <c r="J91">
        <v>-3.0244200000000001</v>
      </c>
      <c r="K91">
        <v>7.1260000000000004E-2</v>
      </c>
      <c r="L91">
        <v>-8.5730000000000001E-2</v>
      </c>
      <c r="M91">
        <v>-52.764389999999999</v>
      </c>
      <c r="N91">
        <v>-1.0843400000000001</v>
      </c>
      <c r="O91">
        <v>242.85312999999999</v>
      </c>
      <c r="P91">
        <v>242.10928000000001</v>
      </c>
      <c r="Q91">
        <v>-16657.57749</v>
      </c>
      <c r="R91">
        <v>-4859.8870200000001</v>
      </c>
      <c r="S91">
        <v>5.3200000000000001E-3</v>
      </c>
      <c r="T91">
        <v>3.0000000000000001E-5</v>
      </c>
      <c r="U91">
        <v>4.2300000000000003E-3</v>
      </c>
      <c r="V91">
        <v>4.6600000000000001E-3</v>
      </c>
      <c r="W91">
        <v>7.7499999999999999E-3</v>
      </c>
      <c r="X91">
        <v>0</v>
      </c>
      <c r="Y91">
        <v>0</v>
      </c>
    </row>
    <row r="92" spans="1:25" x14ac:dyDescent="0.25">
      <c r="A92">
        <v>92.986490000000003</v>
      </c>
      <c r="B92">
        <v>23.802250000000001</v>
      </c>
      <c r="C92">
        <v>10.25229</v>
      </c>
      <c r="D92">
        <v>10.471579999999999</v>
      </c>
      <c r="E92">
        <v>19.634519999999998</v>
      </c>
      <c r="F92">
        <v>-1.18512</v>
      </c>
      <c r="G92">
        <v>3.2190000000000003E-2</v>
      </c>
      <c r="H92">
        <v>0.82218999999999998</v>
      </c>
      <c r="I92">
        <v>0.82308999999999999</v>
      </c>
      <c r="J92">
        <v>-3.0244200000000001</v>
      </c>
      <c r="K92">
        <v>6.7589999999999997E-2</v>
      </c>
      <c r="L92">
        <v>-8.5639999999999994E-2</v>
      </c>
      <c r="M92">
        <v>-52.769010000000002</v>
      </c>
      <c r="N92">
        <v>-1.0871500000000001</v>
      </c>
      <c r="O92">
        <v>242.92544000000001</v>
      </c>
      <c r="P92">
        <v>242.65959000000001</v>
      </c>
      <c r="Q92">
        <v>-16659.318780000001</v>
      </c>
      <c r="R92">
        <v>-4859.8133500000004</v>
      </c>
      <c r="S92">
        <v>5.3200000000000001E-3</v>
      </c>
      <c r="T92">
        <v>3.0000000000000001E-5</v>
      </c>
      <c r="U92">
        <v>4.2199999999999998E-3</v>
      </c>
      <c r="V92">
        <v>4.62E-3</v>
      </c>
      <c r="W92">
        <v>7.7600000000000004E-3</v>
      </c>
      <c r="X92">
        <v>0</v>
      </c>
      <c r="Y92">
        <v>0</v>
      </c>
    </row>
    <row r="93" spans="1:25" x14ac:dyDescent="0.25">
      <c r="A93">
        <v>93.989810000000006</v>
      </c>
      <c r="B93">
        <v>23.8063</v>
      </c>
      <c r="C93">
        <v>10.25168</v>
      </c>
      <c r="D93">
        <v>10.47077</v>
      </c>
      <c r="E93">
        <v>19.63833</v>
      </c>
      <c r="F93">
        <v>-1.18512</v>
      </c>
      <c r="G93">
        <v>3.4040000000000001E-2</v>
      </c>
      <c r="H93">
        <v>0.82177999999999995</v>
      </c>
      <c r="I93">
        <v>0.82955999999999996</v>
      </c>
      <c r="J93">
        <v>-3.0244200000000001</v>
      </c>
      <c r="K93">
        <v>6.8750000000000006E-2</v>
      </c>
      <c r="L93">
        <v>-8.566E-2</v>
      </c>
      <c r="M93">
        <v>-52.77214</v>
      </c>
      <c r="N93">
        <v>-1.0861400000000001</v>
      </c>
      <c r="O93">
        <v>244.83509000000001</v>
      </c>
      <c r="P93">
        <v>242.53800000000001</v>
      </c>
      <c r="Q93">
        <v>-16660.912219999998</v>
      </c>
      <c r="R93">
        <v>-4859.7184600000001</v>
      </c>
      <c r="S93">
        <v>5.3299999999999997E-3</v>
      </c>
      <c r="T93">
        <v>3.0000000000000001E-5</v>
      </c>
      <c r="U93">
        <v>4.2199999999999998E-3</v>
      </c>
      <c r="V93">
        <v>4.6499999999999996E-3</v>
      </c>
      <c r="W93">
        <v>7.7600000000000004E-3</v>
      </c>
      <c r="X93">
        <v>0</v>
      </c>
      <c r="Y93">
        <v>0</v>
      </c>
    </row>
    <row r="94" spans="1:25" x14ac:dyDescent="0.25">
      <c r="A94">
        <v>94.991129999999998</v>
      </c>
      <c r="B94">
        <v>23.80986</v>
      </c>
      <c r="C94">
        <v>10.25067</v>
      </c>
      <c r="D94">
        <v>10.46931</v>
      </c>
      <c r="E94">
        <v>19.642029999999998</v>
      </c>
      <c r="F94">
        <v>-1.18512</v>
      </c>
      <c r="G94">
        <v>3.3910000000000003E-2</v>
      </c>
      <c r="H94">
        <v>0.82077</v>
      </c>
      <c r="I94">
        <v>0.82347999999999999</v>
      </c>
      <c r="J94">
        <v>-3.0244200000000001</v>
      </c>
      <c r="K94">
        <v>6.7570000000000005E-2</v>
      </c>
      <c r="L94">
        <v>-8.5709999999999995E-2</v>
      </c>
      <c r="M94">
        <v>-52.77028</v>
      </c>
      <c r="N94">
        <v>-1.08388</v>
      </c>
      <c r="O94">
        <v>243.04186999999999</v>
      </c>
      <c r="P94">
        <v>242.24189000000001</v>
      </c>
      <c r="Q94">
        <v>-16662.385590000002</v>
      </c>
      <c r="R94">
        <v>-4859.5534100000004</v>
      </c>
      <c r="S94">
        <v>5.3200000000000001E-3</v>
      </c>
      <c r="T94">
        <v>3.0000000000000001E-5</v>
      </c>
      <c r="U94">
        <v>4.2199999999999998E-3</v>
      </c>
      <c r="V94">
        <v>4.6499999999999996E-3</v>
      </c>
      <c r="W94">
        <v>7.7600000000000004E-3</v>
      </c>
      <c r="X94">
        <v>0</v>
      </c>
      <c r="Y94">
        <v>0</v>
      </c>
    </row>
    <row r="95" spans="1:25" x14ac:dyDescent="0.25">
      <c r="A95">
        <v>95.993470000000002</v>
      </c>
      <c r="B95">
        <v>23.814779999999999</v>
      </c>
      <c r="C95">
        <v>10.24963</v>
      </c>
      <c r="D95">
        <v>10.46824</v>
      </c>
      <c r="E95">
        <v>19.64593</v>
      </c>
      <c r="F95">
        <v>-1.18512</v>
      </c>
      <c r="G95">
        <v>3.3450000000000001E-2</v>
      </c>
      <c r="H95">
        <v>0.81788000000000005</v>
      </c>
      <c r="I95">
        <v>0.81733</v>
      </c>
      <c r="J95">
        <v>-3.0244200000000001</v>
      </c>
      <c r="K95">
        <v>6.7339999999999997E-2</v>
      </c>
      <c r="L95">
        <v>-8.566E-2</v>
      </c>
      <c r="M95">
        <v>-52.783169999999998</v>
      </c>
      <c r="N95">
        <v>-1.08379</v>
      </c>
      <c r="O95">
        <v>241.22533999999999</v>
      </c>
      <c r="P95">
        <v>241.38869</v>
      </c>
      <c r="Q95">
        <v>-16664.17468</v>
      </c>
      <c r="R95">
        <v>-4859.4126399999996</v>
      </c>
      <c r="S95">
        <v>5.3099999999999996E-3</v>
      </c>
      <c r="T95">
        <v>3.0000000000000001E-5</v>
      </c>
      <c r="U95">
        <v>4.2199999999999998E-3</v>
      </c>
      <c r="V95">
        <v>4.64E-3</v>
      </c>
      <c r="W95">
        <v>7.7400000000000004E-3</v>
      </c>
      <c r="X95">
        <v>0</v>
      </c>
      <c r="Y95">
        <v>0</v>
      </c>
    </row>
    <row r="96" spans="1:25" x14ac:dyDescent="0.25">
      <c r="A96">
        <v>96.996759999999995</v>
      </c>
      <c r="B96">
        <v>23.8171</v>
      </c>
      <c r="C96">
        <v>10.24831</v>
      </c>
      <c r="D96">
        <v>10.46668</v>
      </c>
      <c r="E96">
        <v>19.64921</v>
      </c>
      <c r="F96">
        <v>-1.18512</v>
      </c>
      <c r="G96">
        <v>3.3369999999999997E-2</v>
      </c>
      <c r="H96">
        <v>0.81503999999999999</v>
      </c>
      <c r="I96">
        <v>0.81577</v>
      </c>
      <c r="J96">
        <v>-3.0244200000000001</v>
      </c>
      <c r="K96">
        <v>6.8820000000000006E-2</v>
      </c>
      <c r="L96">
        <v>-8.5699999999999998E-2</v>
      </c>
      <c r="M96">
        <v>-52.771129999999999</v>
      </c>
      <c r="N96">
        <v>-1.0825899999999999</v>
      </c>
      <c r="O96">
        <v>240.76623000000001</v>
      </c>
      <c r="P96">
        <v>240.54892000000001</v>
      </c>
      <c r="Q96">
        <v>-16665.310460000001</v>
      </c>
      <c r="R96">
        <v>-4859.2204899999997</v>
      </c>
      <c r="S96">
        <v>5.3099999999999996E-3</v>
      </c>
      <c r="T96">
        <v>3.0000000000000001E-5</v>
      </c>
      <c r="U96">
        <v>4.2199999999999998E-3</v>
      </c>
      <c r="V96">
        <v>4.64E-3</v>
      </c>
      <c r="W96">
        <v>7.7299999999999999E-3</v>
      </c>
      <c r="X96">
        <v>0</v>
      </c>
      <c r="Y96">
        <v>0</v>
      </c>
    </row>
    <row r="97" spans="1:25" x14ac:dyDescent="0.25">
      <c r="A97">
        <v>97.998080000000002</v>
      </c>
      <c r="B97">
        <v>23.819959999999998</v>
      </c>
      <c r="C97">
        <v>10.24624</v>
      </c>
      <c r="D97">
        <v>10.46641</v>
      </c>
      <c r="E97">
        <v>19.653230000000001</v>
      </c>
      <c r="F97">
        <v>-1.18512</v>
      </c>
      <c r="G97">
        <v>3.4930000000000003E-2</v>
      </c>
      <c r="H97">
        <v>0.81077999999999995</v>
      </c>
      <c r="I97">
        <v>0.81418999999999997</v>
      </c>
      <c r="J97">
        <v>-3.0244200000000001</v>
      </c>
      <c r="K97">
        <v>6.9620000000000001E-2</v>
      </c>
      <c r="L97">
        <v>-8.5739999999999997E-2</v>
      </c>
      <c r="M97">
        <v>-52.756439999999998</v>
      </c>
      <c r="N97">
        <v>-1.09148</v>
      </c>
      <c r="O97">
        <v>240.29805999999999</v>
      </c>
      <c r="P97">
        <v>239.29249999999999</v>
      </c>
      <c r="Q97">
        <v>-16666.704979999999</v>
      </c>
      <c r="R97">
        <v>-4859.0643899999995</v>
      </c>
      <c r="S97">
        <v>5.3E-3</v>
      </c>
      <c r="T97">
        <v>3.0000000000000001E-5</v>
      </c>
      <c r="U97">
        <v>4.2199999999999998E-3</v>
      </c>
      <c r="V97">
        <v>4.6699999999999997E-3</v>
      </c>
      <c r="W97">
        <v>7.7099999999999998E-3</v>
      </c>
      <c r="X97">
        <v>0</v>
      </c>
      <c r="Y97">
        <v>0</v>
      </c>
    </row>
    <row r="98" spans="1:25" x14ac:dyDescent="0.25">
      <c r="A98">
        <v>99.001400000000004</v>
      </c>
      <c r="B98">
        <v>23.822050000000001</v>
      </c>
      <c r="C98">
        <v>10.24545</v>
      </c>
      <c r="D98">
        <v>10.46513</v>
      </c>
      <c r="E98">
        <v>19.655860000000001</v>
      </c>
      <c r="F98">
        <v>-1.18512</v>
      </c>
      <c r="G98">
        <v>3.4000000000000002E-2</v>
      </c>
      <c r="H98">
        <v>0.80744000000000005</v>
      </c>
      <c r="I98">
        <v>0.81008999999999998</v>
      </c>
      <c r="J98">
        <v>-3.0244200000000001</v>
      </c>
      <c r="K98">
        <v>6.8489999999999995E-2</v>
      </c>
      <c r="L98">
        <v>-8.5650000000000004E-2</v>
      </c>
      <c r="M98">
        <v>-52.749600000000001</v>
      </c>
      <c r="N98">
        <v>-1.0890599999999999</v>
      </c>
      <c r="O98">
        <v>239.08891</v>
      </c>
      <c r="P98">
        <v>238.30577</v>
      </c>
      <c r="Q98">
        <v>-16667.664280000001</v>
      </c>
      <c r="R98">
        <v>-4858.9262399999998</v>
      </c>
      <c r="S98">
        <v>5.3E-3</v>
      </c>
      <c r="T98">
        <v>3.0000000000000001E-5</v>
      </c>
      <c r="U98">
        <v>4.2199999999999998E-3</v>
      </c>
      <c r="V98">
        <v>4.6499999999999996E-3</v>
      </c>
      <c r="W98">
        <v>7.7000000000000002E-3</v>
      </c>
      <c r="X98">
        <v>0</v>
      </c>
      <c r="Y98">
        <v>0</v>
      </c>
    </row>
    <row r="99" spans="1:25" x14ac:dyDescent="0.25">
      <c r="A99">
        <v>100.00471</v>
      </c>
      <c r="B99">
        <v>23.824280000000002</v>
      </c>
      <c r="C99">
        <v>10.24394</v>
      </c>
      <c r="D99">
        <v>10.463050000000001</v>
      </c>
      <c r="E99">
        <v>19.657589999999999</v>
      </c>
      <c r="F99">
        <v>-1.18512</v>
      </c>
      <c r="G99">
        <v>3.3869999999999997E-2</v>
      </c>
      <c r="H99">
        <v>0.80364000000000002</v>
      </c>
      <c r="I99">
        <v>0.80506999999999995</v>
      </c>
      <c r="J99">
        <v>-3.0244200000000001</v>
      </c>
      <c r="K99">
        <v>6.9059999999999996E-2</v>
      </c>
      <c r="L99">
        <v>-8.5709999999999995E-2</v>
      </c>
      <c r="M99">
        <v>-52.756039999999999</v>
      </c>
      <c r="N99">
        <v>-1.08623</v>
      </c>
      <c r="O99">
        <v>237.60667000000001</v>
      </c>
      <c r="P99">
        <v>237.18573000000001</v>
      </c>
      <c r="Q99">
        <v>-16668.46689</v>
      </c>
      <c r="R99">
        <v>-4858.6868999999997</v>
      </c>
      <c r="S99">
        <v>5.2900000000000004E-3</v>
      </c>
      <c r="T99">
        <v>3.0000000000000001E-5</v>
      </c>
      <c r="U99">
        <v>4.2199999999999998E-3</v>
      </c>
      <c r="V99">
        <v>4.6499999999999996E-3</v>
      </c>
      <c r="W99">
        <v>7.6800000000000002E-3</v>
      </c>
      <c r="X99">
        <v>0</v>
      </c>
      <c r="Y99">
        <v>0</v>
      </c>
    </row>
    <row r="100" spans="1:25" x14ac:dyDescent="0.25">
      <c r="A100">
        <v>101.00604</v>
      </c>
      <c r="B100">
        <v>23.825489999999999</v>
      </c>
      <c r="C100">
        <v>10.244020000000001</v>
      </c>
      <c r="D100">
        <v>10.46184</v>
      </c>
      <c r="E100">
        <v>19.659569999999999</v>
      </c>
      <c r="F100">
        <v>-1.18512</v>
      </c>
      <c r="G100">
        <v>3.2329999999999998E-2</v>
      </c>
      <c r="H100">
        <v>0.79947999999999997</v>
      </c>
      <c r="I100">
        <v>0.79830000000000001</v>
      </c>
      <c r="J100">
        <v>-3.0244200000000001</v>
      </c>
      <c r="K100">
        <v>6.7610000000000003E-2</v>
      </c>
      <c r="L100">
        <v>-8.5650000000000004E-2</v>
      </c>
      <c r="M100">
        <v>-52.746299999999998</v>
      </c>
      <c r="N100">
        <v>-1.07985</v>
      </c>
      <c r="O100">
        <v>235.60892000000001</v>
      </c>
      <c r="P100">
        <v>235.95686000000001</v>
      </c>
      <c r="Q100">
        <v>-16669.113369999999</v>
      </c>
      <c r="R100">
        <v>-4858.6118200000001</v>
      </c>
      <c r="S100">
        <v>5.28E-3</v>
      </c>
      <c r="T100">
        <v>3.0000000000000001E-5</v>
      </c>
      <c r="U100">
        <v>4.2199999999999998E-3</v>
      </c>
      <c r="V100">
        <v>4.62E-3</v>
      </c>
      <c r="W100">
        <v>7.6600000000000001E-3</v>
      </c>
      <c r="X100">
        <v>0</v>
      </c>
      <c r="Y100">
        <v>0</v>
      </c>
    </row>
    <row r="101" spans="1:25" x14ac:dyDescent="0.25">
      <c r="A101">
        <v>102.00935</v>
      </c>
      <c r="B101">
        <v>23.827310000000001</v>
      </c>
      <c r="C101">
        <v>10.243359999999999</v>
      </c>
      <c r="D101">
        <v>10.461650000000001</v>
      </c>
      <c r="E101">
        <v>19.66104</v>
      </c>
      <c r="F101">
        <v>-1.18512</v>
      </c>
      <c r="G101">
        <v>3.3840000000000002E-2</v>
      </c>
      <c r="H101">
        <v>0.79576000000000002</v>
      </c>
      <c r="I101">
        <v>0.79747999999999997</v>
      </c>
      <c r="J101">
        <v>-3.0244200000000001</v>
      </c>
      <c r="K101">
        <v>6.9809999999999997E-2</v>
      </c>
      <c r="L101">
        <v>-8.5680000000000006E-2</v>
      </c>
      <c r="M101">
        <v>-52.750680000000003</v>
      </c>
      <c r="N101">
        <v>-1.0821400000000001</v>
      </c>
      <c r="O101">
        <v>235.36738</v>
      </c>
      <c r="P101">
        <v>234.85901000000001</v>
      </c>
      <c r="Q101">
        <v>-16669.7798</v>
      </c>
      <c r="R101">
        <v>-4858.55447</v>
      </c>
      <c r="S101">
        <v>5.28E-3</v>
      </c>
      <c r="T101">
        <v>3.0000000000000001E-5</v>
      </c>
      <c r="U101">
        <v>4.2199999999999998E-3</v>
      </c>
      <c r="V101">
        <v>4.6499999999999996E-3</v>
      </c>
      <c r="W101">
        <v>7.6400000000000001E-3</v>
      </c>
      <c r="X101">
        <v>0</v>
      </c>
      <c r="Y101">
        <v>0</v>
      </c>
    </row>
    <row r="102" spans="1:25" x14ac:dyDescent="0.25">
      <c r="A102">
        <v>103.01267</v>
      </c>
      <c r="B102">
        <v>23.827480000000001</v>
      </c>
      <c r="C102">
        <v>10.2422</v>
      </c>
      <c r="D102">
        <v>10.45975</v>
      </c>
      <c r="E102">
        <v>19.661919999999999</v>
      </c>
      <c r="F102">
        <v>-1.18512</v>
      </c>
      <c r="G102">
        <v>3.1609999999999999E-2</v>
      </c>
      <c r="H102">
        <v>0.79024000000000005</v>
      </c>
      <c r="I102">
        <v>0.79169999999999996</v>
      </c>
      <c r="J102">
        <v>-3.0244200000000001</v>
      </c>
      <c r="K102">
        <v>6.8519999999999998E-2</v>
      </c>
      <c r="L102">
        <v>-8.5650000000000004E-2</v>
      </c>
      <c r="M102">
        <v>-52.741689999999998</v>
      </c>
      <c r="N102">
        <v>-1.07853</v>
      </c>
      <c r="O102">
        <v>233.66009</v>
      </c>
      <c r="P102">
        <v>233.23063999999999</v>
      </c>
      <c r="Q102">
        <v>-16669.994190000001</v>
      </c>
      <c r="R102">
        <v>-4858.3505800000003</v>
      </c>
      <c r="S102">
        <v>5.2700000000000004E-3</v>
      </c>
      <c r="T102">
        <v>3.0000000000000001E-5</v>
      </c>
      <c r="U102">
        <v>4.2199999999999998E-3</v>
      </c>
      <c r="V102">
        <v>4.6100000000000004E-3</v>
      </c>
      <c r="W102">
        <v>7.62E-3</v>
      </c>
      <c r="X102">
        <v>0</v>
      </c>
      <c r="Y102">
        <v>0</v>
      </c>
    </row>
    <row r="103" spans="1:25" x14ac:dyDescent="0.25">
      <c r="A103">
        <v>104.01399000000001</v>
      </c>
      <c r="B103">
        <v>23.828980000000001</v>
      </c>
      <c r="C103">
        <v>10.240410000000001</v>
      </c>
      <c r="D103">
        <v>10.45865</v>
      </c>
      <c r="E103">
        <v>19.66039</v>
      </c>
      <c r="F103">
        <v>-1.18512</v>
      </c>
      <c r="G103">
        <v>3.2530000000000003E-2</v>
      </c>
      <c r="H103">
        <v>0.78488000000000002</v>
      </c>
      <c r="I103">
        <v>0.78468000000000004</v>
      </c>
      <c r="J103">
        <v>-3.0244200000000001</v>
      </c>
      <c r="K103">
        <v>6.7900000000000002E-2</v>
      </c>
      <c r="L103">
        <v>-8.566E-2</v>
      </c>
      <c r="M103">
        <v>-52.780070000000002</v>
      </c>
      <c r="N103">
        <v>-1.08192</v>
      </c>
      <c r="O103">
        <v>231.59066999999999</v>
      </c>
      <c r="P103">
        <v>231.64913000000001</v>
      </c>
      <c r="Q103">
        <v>-16669.987850000001</v>
      </c>
      <c r="R103">
        <v>-4858.1571599999997</v>
      </c>
      <c r="S103">
        <v>5.2599999999999999E-3</v>
      </c>
      <c r="T103">
        <v>3.0000000000000001E-5</v>
      </c>
      <c r="U103">
        <v>4.2199999999999998E-3</v>
      </c>
      <c r="V103">
        <v>4.62E-3</v>
      </c>
      <c r="W103">
        <v>7.5900000000000004E-3</v>
      </c>
      <c r="X103">
        <v>0</v>
      </c>
      <c r="Y103">
        <v>0</v>
      </c>
    </row>
    <row r="104" spans="1:25" x14ac:dyDescent="0.25">
      <c r="A104">
        <v>105.01730000000001</v>
      </c>
      <c r="B104">
        <v>23.829920000000001</v>
      </c>
      <c r="C104">
        <v>10.238659999999999</v>
      </c>
      <c r="D104">
        <v>10.458</v>
      </c>
      <c r="E104">
        <v>19.660530000000001</v>
      </c>
      <c r="F104">
        <v>-1.18512</v>
      </c>
      <c r="G104">
        <v>3.1859999999999999E-2</v>
      </c>
      <c r="H104">
        <v>0.78076000000000001</v>
      </c>
      <c r="I104">
        <v>0.77705999999999997</v>
      </c>
      <c r="J104">
        <v>-3.0244200000000001</v>
      </c>
      <c r="K104">
        <v>6.7360000000000003E-2</v>
      </c>
      <c r="L104">
        <v>-8.566E-2</v>
      </c>
      <c r="M104">
        <v>-52.790149999999997</v>
      </c>
      <c r="N104">
        <v>-1.08738</v>
      </c>
      <c r="O104">
        <v>229.33973</v>
      </c>
      <c r="P104">
        <v>230.43236999999999</v>
      </c>
      <c r="Q104">
        <v>-16670.20724</v>
      </c>
      <c r="R104">
        <v>-4857.9971299999997</v>
      </c>
      <c r="S104">
        <v>5.2399999999999999E-3</v>
      </c>
      <c r="T104">
        <v>3.0000000000000001E-5</v>
      </c>
      <c r="U104">
        <v>4.2199999999999998E-3</v>
      </c>
      <c r="V104">
        <v>4.6100000000000004E-3</v>
      </c>
      <c r="W104">
        <v>7.5700000000000003E-3</v>
      </c>
      <c r="X104">
        <v>0</v>
      </c>
      <c r="Y104">
        <v>0</v>
      </c>
    </row>
    <row r="105" spans="1:25" x14ac:dyDescent="0.25">
      <c r="A105" t="s">
        <v>42</v>
      </c>
      <c r="B105">
        <f>AVERAGE(B6:B104)</f>
        <v>23.699476666666659</v>
      </c>
      <c r="C105">
        <f t="shared" ref="C105:I105" si="0">AVERAGE(C6:C104)</f>
        <v>10.285126868686866</v>
      </c>
      <c r="D105">
        <f t="shared" si="0"/>
        <v>10.501807575757578</v>
      </c>
      <c r="E105">
        <f t="shared" si="0"/>
        <v>19.571000202020198</v>
      </c>
      <c r="F105">
        <f t="shared" si="0"/>
        <v>-1.1851199999999986</v>
      </c>
      <c r="G105">
        <f t="shared" si="0"/>
        <v>3.2917575757575777E-2</v>
      </c>
      <c r="H105">
        <f t="shared" si="0"/>
        <v>0.80455979797979771</v>
      </c>
      <c r="I105">
        <f t="shared" si="0"/>
        <v>0.80660080808080781</v>
      </c>
      <c r="J105">
        <v>0.23499999999999999</v>
      </c>
    </row>
    <row r="204" ht="1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"/>
  <sheetViews>
    <sheetView workbookViewId="0">
      <selection activeCell="A25" sqref="A25"/>
    </sheetView>
  </sheetViews>
  <sheetFormatPr defaultRowHeight="15" x14ac:dyDescent="0.25"/>
  <cols>
    <col min="2" max="2" width="11.28515625" bestFit="1" customWidth="1"/>
    <col min="3" max="3" width="12" bestFit="1" customWidth="1"/>
    <col min="4" max="4" width="13.42578125" bestFit="1" customWidth="1"/>
    <col min="5" max="5" width="12.5703125" bestFit="1" customWidth="1"/>
    <col min="6" max="6" width="15.7109375" bestFit="1" customWidth="1"/>
    <col min="7" max="7" width="17" bestFit="1" customWidth="1"/>
    <col min="8" max="8" width="20" bestFit="1" customWidth="1"/>
    <col min="9" max="9" width="19.28515625" bestFit="1" customWidth="1"/>
    <col min="10" max="10" width="15" bestFit="1" customWidth="1"/>
  </cols>
  <sheetData>
    <row r="1" spans="1:26" x14ac:dyDescent="0.25">
      <c r="A1" t="s">
        <v>25</v>
      </c>
      <c r="B1" t="s">
        <v>1</v>
      </c>
      <c r="C1" t="s">
        <v>0</v>
      </c>
      <c r="D1" t="s">
        <v>3</v>
      </c>
      <c r="E1" t="s">
        <v>2</v>
      </c>
      <c r="F1" t="s">
        <v>4</v>
      </c>
      <c r="G1" t="s">
        <v>24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6" x14ac:dyDescent="0.25">
      <c r="A2">
        <v>2.7436600000000002</v>
      </c>
      <c r="B2">
        <v>22.886209999999998</v>
      </c>
      <c r="C2">
        <v>10.28327</v>
      </c>
      <c r="D2">
        <v>10.49812</v>
      </c>
      <c r="E2">
        <v>19.27749</v>
      </c>
      <c r="F2">
        <v>-1.18512</v>
      </c>
      <c r="G2">
        <v>4.8489999999999998E-2</v>
      </c>
      <c r="H2">
        <v>1.29331</v>
      </c>
      <c r="I2">
        <v>1.32253</v>
      </c>
      <c r="J2">
        <v>-3.0244200000000001</v>
      </c>
      <c r="K2">
        <v>6.8309999999999996E-2</v>
      </c>
      <c r="L2">
        <v>-8.5599999999999996E-2</v>
      </c>
      <c r="M2">
        <v>-45.690939999999998</v>
      </c>
      <c r="N2">
        <v>-1.06515</v>
      </c>
      <c r="O2">
        <v>390.33024999999998</v>
      </c>
      <c r="P2">
        <v>381.70501999999999</v>
      </c>
      <c r="Q2">
        <v>-16402.0926</v>
      </c>
      <c r="R2">
        <v>-4863.6524399999998</v>
      </c>
      <c r="S2">
        <v>6.1199999999999996E-3</v>
      </c>
      <c r="T2">
        <v>3.0000000000000001E-5</v>
      </c>
      <c r="U2">
        <v>4.2199999999999998E-3</v>
      </c>
      <c r="V2">
        <v>4.9300000000000004E-3</v>
      </c>
      <c r="W2">
        <v>9.9299999999999996E-3</v>
      </c>
      <c r="X2">
        <v>0</v>
      </c>
      <c r="Y2">
        <v>0</v>
      </c>
    </row>
    <row r="3" spans="1:26" x14ac:dyDescent="0.25">
      <c r="A3">
        <v>3.74498</v>
      </c>
      <c r="B3">
        <v>22.878799999999998</v>
      </c>
      <c r="C3">
        <v>10.285220000000001</v>
      </c>
      <c r="D3">
        <v>10.500109999999999</v>
      </c>
      <c r="E3">
        <v>19.274699999999999</v>
      </c>
      <c r="F3">
        <v>-1.18512</v>
      </c>
      <c r="G3">
        <v>4.9529999999999998E-2</v>
      </c>
      <c r="H3">
        <v>1.2948999999999999</v>
      </c>
      <c r="I3">
        <v>1.31819</v>
      </c>
      <c r="J3">
        <v>-3.0244200000000001</v>
      </c>
      <c r="K3">
        <v>7.0379999999999998E-2</v>
      </c>
      <c r="L3">
        <v>-8.5690000000000002E-2</v>
      </c>
      <c r="M3">
        <v>-45.632420000000003</v>
      </c>
      <c r="N3">
        <v>-1.0652999999999999</v>
      </c>
      <c r="O3">
        <v>389.04883999999998</v>
      </c>
      <c r="P3">
        <v>382.17498000000001</v>
      </c>
      <c r="Q3">
        <v>-16400.039949999998</v>
      </c>
      <c r="R3">
        <v>-4863.9149399999997</v>
      </c>
      <c r="S3">
        <v>6.11E-3</v>
      </c>
      <c r="T3">
        <v>3.0000000000000001E-5</v>
      </c>
      <c r="U3">
        <v>4.2300000000000003E-3</v>
      </c>
      <c r="V3">
        <v>4.9500000000000004E-3</v>
      </c>
      <c r="W3">
        <v>9.9399999999999992E-3</v>
      </c>
      <c r="X3">
        <v>0</v>
      </c>
      <c r="Y3">
        <v>0</v>
      </c>
    </row>
    <row r="4" spans="1:26" x14ac:dyDescent="0.25">
      <c r="A4">
        <v>4.7483199999999997</v>
      </c>
      <c r="B4">
        <v>22.87247</v>
      </c>
      <c r="C4">
        <v>10.287190000000001</v>
      </c>
      <c r="D4">
        <v>10.50262</v>
      </c>
      <c r="E4">
        <v>19.27026</v>
      </c>
      <c r="F4">
        <v>-1.18512</v>
      </c>
      <c r="G4">
        <v>4.8480000000000002E-2</v>
      </c>
      <c r="H4">
        <v>1.29559</v>
      </c>
      <c r="I4">
        <v>1.32633</v>
      </c>
      <c r="J4">
        <v>-3.0244200000000001</v>
      </c>
      <c r="K4">
        <v>6.7659999999999998E-2</v>
      </c>
      <c r="L4">
        <v>-8.5680000000000006E-2</v>
      </c>
      <c r="M4">
        <v>-45.608420000000002</v>
      </c>
      <c r="N4">
        <v>-1.06803</v>
      </c>
      <c r="O4">
        <v>391.45231999999999</v>
      </c>
      <c r="P4">
        <v>382.37797</v>
      </c>
      <c r="Q4">
        <v>-16397.871520000001</v>
      </c>
      <c r="R4">
        <v>-4864.2141700000002</v>
      </c>
      <c r="S4">
        <v>6.1199999999999996E-3</v>
      </c>
      <c r="T4">
        <v>3.0000000000000001E-5</v>
      </c>
      <c r="U4">
        <v>4.2199999999999998E-3</v>
      </c>
      <c r="V4">
        <v>4.9300000000000004E-3</v>
      </c>
      <c r="W4">
        <v>9.9399999999999992E-3</v>
      </c>
      <c r="X4">
        <v>0</v>
      </c>
      <c r="Y4">
        <v>0</v>
      </c>
    </row>
    <row r="5" spans="1:26" x14ac:dyDescent="0.25">
      <c r="A5">
        <v>5.7516400000000001</v>
      </c>
      <c r="B5">
        <v>22.867349999999998</v>
      </c>
      <c r="C5">
        <v>10.28872</v>
      </c>
      <c r="D5">
        <v>10.50421</v>
      </c>
      <c r="E5">
        <v>19.266159999999999</v>
      </c>
      <c r="F5">
        <v>-1.18512</v>
      </c>
      <c r="G5">
        <v>4.6519999999999999E-2</v>
      </c>
      <c r="H5">
        <v>1.2964599999999999</v>
      </c>
      <c r="I5">
        <v>1.3286</v>
      </c>
      <c r="J5">
        <v>-3.0244200000000001</v>
      </c>
      <c r="K5">
        <v>6.9510000000000002E-2</v>
      </c>
      <c r="L5">
        <v>-8.5620000000000002E-2</v>
      </c>
      <c r="M5">
        <v>-45.59552</v>
      </c>
      <c r="N5">
        <v>-1.0682799999999999</v>
      </c>
      <c r="O5">
        <v>392.12011999999999</v>
      </c>
      <c r="P5">
        <v>382.63715999999999</v>
      </c>
      <c r="Q5">
        <v>-16396.01657</v>
      </c>
      <c r="R5">
        <v>-4864.4224100000001</v>
      </c>
      <c r="S5">
        <v>6.13E-3</v>
      </c>
      <c r="T5">
        <v>3.0000000000000001E-5</v>
      </c>
      <c r="U5">
        <v>4.2199999999999998E-3</v>
      </c>
      <c r="V5">
        <v>4.8900000000000002E-3</v>
      </c>
      <c r="W5">
        <v>9.9500000000000005E-3</v>
      </c>
      <c r="X5">
        <v>0</v>
      </c>
      <c r="Y5">
        <v>0</v>
      </c>
    </row>
    <row r="6" spans="1:26" x14ac:dyDescent="0.25">
      <c r="A6">
        <v>6.7529599999999999</v>
      </c>
      <c r="B6">
        <v>22.86131</v>
      </c>
      <c r="C6">
        <v>10.290520000000001</v>
      </c>
      <c r="D6">
        <v>10.506500000000001</v>
      </c>
      <c r="E6">
        <v>19.262810000000002</v>
      </c>
      <c r="F6">
        <v>-1.18512</v>
      </c>
      <c r="G6">
        <v>4.6240000000000003E-2</v>
      </c>
      <c r="H6">
        <v>1.29863</v>
      </c>
      <c r="I6">
        <v>1.32562</v>
      </c>
      <c r="J6">
        <v>-3.0244200000000001</v>
      </c>
      <c r="K6">
        <v>6.6790000000000002E-2</v>
      </c>
      <c r="L6">
        <v>-8.5669999999999996E-2</v>
      </c>
      <c r="M6">
        <v>-45.561570000000003</v>
      </c>
      <c r="N6">
        <v>-1.07074</v>
      </c>
      <c r="O6">
        <v>391.24288999999999</v>
      </c>
      <c r="P6">
        <v>383.27521000000002</v>
      </c>
      <c r="Q6">
        <v>-16394.12571</v>
      </c>
      <c r="R6">
        <v>-4864.6953999999996</v>
      </c>
      <c r="S6">
        <v>6.1199999999999996E-3</v>
      </c>
      <c r="T6">
        <v>3.0000000000000001E-5</v>
      </c>
      <c r="U6">
        <v>4.2100000000000002E-3</v>
      </c>
      <c r="V6">
        <v>4.8900000000000002E-3</v>
      </c>
      <c r="W6">
        <v>9.9600000000000001E-3</v>
      </c>
      <c r="X6">
        <v>0</v>
      </c>
      <c r="Y6">
        <v>0</v>
      </c>
    </row>
    <row r="7" spans="1:26" x14ac:dyDescent="0.25">
      <c r="A7">
        <v>7.7562499999999996</v>
      </c>
      <c r="B7">
        <v>22.856089999999998</v>
      </c>
      <c r="C7">
        <v>10.29264</v>
      </c>
      <c r="D7">
        <v>10.507759999999999</v>
      </c>
      <c r="E7">
        <v>19.259129999999999</v>
      </c>
      <c r="F7">
        <v>-1.18512</v>
      </c>
      <c r="G7">
        <v>4.7739999999999998E-2</v>
      </c>
      <c r="H7">
        <v>1.2982199999999999</v>
      </c>
      <c r="I7">
        <v>1.3252900000000001</v>
      </c>
      <c r="J7">
        <v>-3.0244200000000001</v>
      </c>
      <c r="K7">
        <v>6.9400000000000003E-2</v>
      </c>
      <c r="L7">
        <v>-8.5629999999999998E-2</v>
      </c>
      <c r="M7">
        <v>-45.542020000000001</v>
      </c>
      <c r="N7">
        <v>-1.0665</v>
      </c>
      <c r="O7">
        <v>391.14573999999999</v>
      </c>
      <c r="P7">
        <v>383.15485000000001</v>
      </c>
      <c r="Q7">
        <v>-16392.334800000001</v>
      </c>
      <c r="R7">
        <v>-4864.9211999999998</v>
      </c>
      <c r="S7">
        <v>6.1199999999999996E-3</v>
      </c>
      <c r="T7">
        <v>3.0000000000000001E-5</v>
      </c>
      <c r="U7">
        <v>4.2199999999999998E-3</v>
      </c>
      <c r="V7">
        <v>4.9199999999999999E-3</v>
      </c>
      <c r="W7">
        <v>9.9600000000000001E-3</v>
      </c>
      <c r="X7">
        <v>0</v>
      </c>
      <c r="Y7">
        <v>0</v>
      </c>
    </row>
    <row r="8" spans="1:26" x14ac:dyDescent="0.25">
      <c r="A8">
        <v>8.7595700000000001</v>
      </c>
      <c r="B8">
        <v>22.850549999999998</v>
      </c>
      <c r="C8">
        <v>10.294750000000001</v>
      </c>
      <c r="D8">
        <v>10.50933</v>
      </c>
      <c r="E8">
        <v>19.255299999999998</v>
      </c>
      <c r="F8">
        <v>-1.18512</v>
      </c>
      <c r="G8">
        <v>4.7899999999999998E-2</v>
      </c>
      <c r="H8">
        <v>1.29952</v>
      </c>
      <c r="I8">
        <v>1.32552</v>
      </c>
      <c r="J8">
        <v>-3.0244200000000001</v>
      </c>
      <c r="K8">
        <v>6.8199999999999997E-2</v>
      </c>
      <c r="L8">
        <v>-8.5669999999999996E-2</v>
      </c>
      <c r="M8">
        <v>-45.520319999999998</v>
      </c>
      <c r="N8">
        <v>-1.0638000000000001</v>
      </c>
      <c r="O8">
        <v>391.21149000000003</v>
      </c>
      <c r="P8">
        <v>383.53960000000001</v>
      </c>
      <c r="Q8">
        <v>-16390.45019</v>
      </c>
      <c r="R8">
        <v>-4865.1675999999998</v>
      </c>
      <c r="S8">
        <v>6.1199999999999996E-3</v>
      </c>
      <c r="T8">
        <v>3.0000000000000001E-5</v>
      </c>
      <c r="U8">
        <v>4.2199999999999998E-3</v>
      </c>
      <c r="V8">
        <v>4.9199999999999999E-3</v>
      </c>
      <c r="W8">
        <v>9.9600000000000001E-3</v>
      </c>
      <c r="X8">
        <v>0</v>
      </c>
      <c r="Y8">
        <v>0</v>
      </c>
    </row>
    <row r="9" spans="1:26" x14ac:dyDescent="0.25">
      <c r="A9">
        <v>9.7609100000000009</v>
      </c>
      <c r="B9">
        <v>22.84468</v>
      </c>
      <c r="C9">
        <v>10.296480000000001</v>
      </c>
      <c r="D9">
        <v>10.512090000000001</v>
      </c>
      <c r="E9">
        <v>19.25132</v>
      </c>
      <c r="F9">
        <v>-1.18512</v>
      </c>
      <c r="G9">
        <v>4.8550000000000003E-2</v>
      </c>
      <c r="H9">
        <v>1.29854</v>
      </c>
      <c r="I9">
        <v>1.32552</v>
      </c>
      <c r="J9">
        <v>-3.0244200000000001</v>
      </c>
      <c r="K9">
        <v>6.7159999999999997E-2</v>
      </c>
      <c r="L9">
        <v>-8.5699999999999998E-2</v>
      </c>
      <c r="M9">
        <v>-45.496409999999997</v>
      </c>
      <c r="N9">
        <v>-1.06891</v>
      </c>
      <c r="O9">
        <v>391.21138999999999</v>
      </c>
      <c r="P9">
        <v>383.25101999999998</v>
      </c>
      <c r="Q9">
        <v>-16388.467619999999</v>
      </c>
      <c r="R9">
        <v>-4865.4674000000005</v>
      </c>
      <c r="S9">
        <v>6.1199999999999996E-3</v>
      </c>
      <c r="T9">
        <v>3.0000000000000001E-5</v>
      </c>
      <c r="U9">
        <v>4.2100000000000002E-3</v>
      </c>
      <c r="V9">
        <v>4.9300000000000004E-3</v>
      </c>
      <c r="W9">
        <v>9.9600000000000001E-3</v>
      </c>
      <c r="X9">
        <v>0</v>
      </c>
      <c r="Y9">
        <v>0</v>
      </c>
    </row>
    <row r="10" spans="1:26" x14ac:dyDescent="0.25">
      <c r="A10">
        <v>10.763210000000001</v>
      </c>
      <c r="B10">
        <v>22.83858</v>
      </c>
      <c r="C10">
        <v>10.298080000000001</v>
      </c>
      <c r="D10">
        <v>10.51417</v>
      </c>
      <c r="E10">
        <v>19.24831</v>
      </c>
      <c r="F10">
        <v>-1.18512</v>
      </c>
      <c r="G10">
        <v>4.8730000000000002E-2</v>
      </c>
      <c r="H10">
        <v>1.2960199999999999</v>
      </c>
      <c r="I10">
        <v>1.3227899999999999</v>
      </c>
      <c r="J10">
        <v>-3.0244200000000001</v>
      </c>
      <c r="K10">
        <v>6.8570000000000006E-2</v>
      </c>
      <c r="L10">
        <v>-8.5650000000000004E-2</v>
      </c>
      <c r="M10">
        <v>-45.457210000000003</v>
      </c>
      <c r="N10">
        <v>-1.07125</v>
      </c>
      <c r="O10">
        <v>390.40566999999999</v>
      </c>
      <c r="P10">
        <v>382.50671999999997</v>
      </c>
      <c r="Q10">
        <v>-16386.635630000001</v>
      </c>
      <c r="R10">
        <v>-4865.7125400000004</v>
      </c>
      <c r="S10">
        <v>6.1199999999999996E-3</v>
      </c>
      <c r="T10">
        <v>3.0000000000000001E-5</v>
      </c>
      <c r="U10">
        <v>4.2199999999999998E-3</v>
      </c>
      <c r="V10">
        <v>4.9399999999999999E-3</v>
      </c>
      <c r="W10">
        <v>9.9500000000000005E-3</v>
      </c>
      <c r="X10">
        <v>0</v>
      </c>
      <c r="Y10">
        <v>0</v>
      </c>
    </row>
    <row r="11" spans="1:26" x14ac:dyDescent="0.25">
      <c r="A11">
        <v>11.76652</v>
      </c>
      <c r="B11">
        <v>22.832529999999998</v>
      </c>
      <c r="C11">
        <v>10.299620000000001</v>
      </c>
      <c r="D11">
        <v>10.51525</v>
      </c>
      <c r="E11">
        <v>19.245370000000001</v>
      </c>
      <c r="F11">
        <v>-1.18512</v>
      </c>
      <c r="G11">
        <v>4.8320000000000002E-2</v>
      </c>
      <c r="H11">
        <v>1.2952399999999999</v>
      </c>
      <c r="I11">
        <v>1.3222499999999999</v>
      </c>
      <c r="J11">
        <v>-3.0244200000000001</v>
      </c>
      <c r="K11">
        <v>6.9040000000000004E-2</v>
      </c>
      <c r="L11">
        <v>-8.5690000000000002E-2</v>
      </c>
      <c r="M11">
        <v>-45.417839999999998</v>
      </c>
      <c r="N11">
        <v>-1.0690200000000001</v>
      </c>
      <c r="O11">
        <v>390.24883</v>
      </c>
      <c r="P11">
        <v>382.27638000000002</v>
      </c>
      <c r="Q11">
        <v>-16384.825390000002</v>
      </c>
      <c r="R11">
        <v>-4865.8879100000004</v>
      </c>
      <c r="S11">
        <v>6.1199999999999996E-3</v>
      </c>
      <c r="T11">
        <v>3.0000000000000001E-5</v>
      </c>
      <c r="U11">
        <v>4.2199999999999998E-3</v>
      </c>
      <c r="V11">
        <v>4.9300000000000004E-3</v>
      </c>
      <c r="W11">
        <v>9.9399999999999992E-3</v>
      </c>
      <c r="X11">
        <v>0</v>
      </c>
      <c r="Y11">
        <v>0</v>
      </c>
    </row>
    <row r="12" spans="1:26" x14ac:dyDescent="0.25">
      <c r="A12">
        <v>12.76685</v>
      </c>
      <c r="B12">
        <v>22.826090000000001</v>
      </c>
      <c r="C12">
        <v>10.30165</v>
      </c>
      <c r="D12">
        <v>10.51742</v>
      </c>
      <c r="E12">
        <v>19.241140000000001</v>
      </c>
      <c r="F12">
        <v>-1.18512</v>
      </c>
      <c r="G12">
        <v>4.709E-2</v>
      </c>
      <c r="H12">
        <v>1.2964100000000001</v>
      </c>
      <c r="I12">
        <v>1.3249500000000001</v>
      </c>
      <c r="J12">
        <v>-3.0244200000000001</v>
      </c>
      <c r="K12">
        <v>6.9500000000000006E-2</v>
      </c>
      <c r="L12">
        <v>-8.5690000000000002E-2</v>
      </c>
      <c r="M12">
        <v>-45.389919999999996</v>
      </c>
      <c r="N12">
        <v>-1.0697000000000001</v>
      </c>
      <c r="O12">
        <v>391.04539999999997</v>
      </c>
      <c r="P12">
        <v>382.62211000000002</v>
      </c>
      <c r="Q12">
        <v>-16382.67844</v>
      </c>
      <c r="R12">
        <v>-4866.16867</v>
      </c>
      <c r="S12">
        <v>6.1199999999999996E-3</v>
      </c>
      <c r="T12">
        <v>3.0000000000000001E-5</v>
      </c>
      <c r="U12">
        <v>4.2199999999999998E-3</v>
      </c>
      <c r="V12">
        <v>4.8999999999999998E-3</v>
      </c>
      <c r="W12">
        <v>9.9500000000000005E-3</v>
      </c>
      <c r="X12">
        <v>0</v>
      </c>
      <c r="Y12">
        <v>0</v>
      </c>
    </row>
    <row r="13" spans="1:26" x14ac:dyDescent="0.25">
      <c r="A13">
        <v>13.770160000000001</v>
      </c>
      <c r="B13">
        <v>22.82123</v>
      </c>
      <c r="C13">
        <v>10.304740000000001</v>
      </c>
      <c r="D13">
        <v>10.51891</v>
      </c>
      <c r="E13">
        <v>19.238109999999999</v>
      </c>
      <c r="F13">
        <v>-1.18512</v>
      </c>
      <c r="G13">
        <v>4.7550000000000002E-2</v>
      </c>
      <c r="H13">
        <v>1.29644</v>
      </c>
      <c r="I13">
        <v>1.3280099999999999</v>
      </c>
      <c r="J13">
        <v>-3.0244200000000001</v>
      </c>
      <c r="K13">
        <v>6.8390000000000006E-2</v>
      </c>
      <c r="L13">
        <v>-8.5650000000000004E-2</v>
      </c>
      <c r="M13">
        <v>-45.366720000000001</v>
      </c>
      <c r="N13">
        <v>-1.06175</v>
      </c>
      <c r="O13">
        <v>391.94603000000001</v>
      </c>
      <c r="P13">
        <v>382.63114000000002</v>
      </c>
      <c r="Q13">
        <v>-16381.091210000001</v>
      </c>
      <c r="R13">
        <v>-4866.4736899999998</v>
      </c>
      <c r="S13">
        <v>6.1199999999999996E-3</v>
      </c>
      <c r="T13">
        <v>3.0000000000000001E-5</v>
      </c>
      <c r="U13">
        <v>4.2199999999999998E-3</v>
      </c>
      <c r="V13">
        <v>4.9100000000000003E-3</v>
      </c>
      <c r="W13">
        <v>9.9500000000000005E-3</v>
      </c>
      <c r="X13">
        <v>0</v>
      </c>
      <c r="Y13">
        <v>0</v>
      </c>
    </row>
    <row r="14" spans="1:26" x14ac:dyDescent="0.25">
      <c r="A14">
        <v>14.773479999999999</v>
      </c>
      <c r="B14">
        <v>22.816400000000002</v>
      </c>
      <c r="C14">
        <v>10.3057</v>
      </c>
      <c r="D14">
        <v>10.520210000000001</v>
      </c>
      <c r="E14">
        <v>19.235479999999999</v>
      </c>
      <c r="F14">
        <v>-1.18512</v>
      </c>
      <c r="G14">
        <v>4.7719999999999999E-2</v>
      </c>
      <c r="H14">
        <v>1.29853</v>
      </c>
      <c r="I14">
        <v>1.3258799999999999</v>
      </c>
      <c r="J14">
        <v>-3.0244200000000001</v>
      </c>
      <c r="K14">
        <v>6.6400000000000001E-2</v>
      </c>
      <c r="L14">
        <v>-8.5669999999999996E-2</v>
      </c>
      <c r="M14">
        <v>-45.33887</v>
      </c>
      <c r="N14">
        <v>-1.0634600000000001</v>
      </c>
      <c r="O14">
        <v>391.31880000000001</v>
      </c>
      <c r="P14">
        <v>383.24563999999998</v>
      </c>
      <c r="Q14">
        <v>-16379.590679999999</v>
      </c>
      <c r="R14">
        <v>-4866.6254600000002</v>
      </c>
      <c r="S14">
        <v>6.1199999999999996E-3</v>
      </c>
      <c r="T14">
        <v>3.0000000000000001E-5</v>
      </c>
      <c r="U14">
        <v>4.2100000000000002E-3</v>
      </c>
      <c r="V14">
        <v>4.9199999999999999E-3</v>
      </c>
      <c r="W14">
        <v>9.9600000000000001E-3</v>
      </c>
      <c r="X14">
        <v>0</v>
      </c>
      <c r="Y14">
        <v>0</v>
      </c>
    </row>
    <row r="15" spans="1:26" x14ac:dyDescent="0.25">
      <c r="A15">
        <v>15.774800000000001</v>
      </c>
      <c r="B15">
        <v>22.810790000000001</v>
      </c>
      <c r="C15">
        <v>10.306480000000001</v>
      </c>
      <c r="D15">
        <v>10.52167</v>
      </c>
      <c r="E15">
        <v>19.231590000000001</v>
      </c>
      <c r="F15">
        <v>-1.18512</v>
      </c>
      <c r="G15">
        <v>4.863E-2</v>
      </c>
      <c r="H15">
        <v>1.3001199999999999</v>
      </c>
      <c r="I15">
        <v>1.3245899999999999</v>
      </c>
      <c r="J15">
        <v>-3.0244200000000001</v>
      </c>
      <c r="K15">
        <v>6.8860000000000005E-2</v>
      </c>
      <c r="L15">
        <v>-8.5639999999999994E-2</v>
      </c>
      <c r="M15">
        <v>-45.317</v>
      </c>
      <c r="N15">
        <v>-1.0668200000000001</v>
      </c>
      <c r="O15">
        <v>390.93804999999998</v>
      </c>
      <c r="P15">
        <v>383.71456000000001</v>
      </c>
      <c r="Q15">
        <v>-16377.681500000001</v>
      </c>
      <c r="R15">
        <v>-4866.7752200000004</v>
      </c>
      <c r="S15">
        <v>6.1199999999999996E-3</v>
      </c>
      <c r="T15">
        <v>3.0000000000000001E-5</v>
      </c>
      <c r="U15">
        <v>4.2199999999999998E-3</v>
      </c>
      <c r="V15">
        <v>4.9300000000000004E-3</v>
      </c>
      <c r="W15">
        <v>9.9699999999999997E-3</v>
      </c>
      <c r="X15">
        <v>0</v>
      </c>
      <c r="Y15">
        <v>0</v>
      </c>
    </row>
    <row r="16" spans="1:26" x14ac:dyDescent="0.25">
      <c r="A16">
        <v>16.778120000000001</v>
      </c>
      <c r="B16">
        <v>22.806170000000002</v>
      </c>
      <c r="C16">
        <v>10.307410000000001</v>
      </c>
      <c r="D16">
        <v>10.52234</v>
      </c>
      <c r="E16">
        <v>19.228169999999999</v>
      </c>
      <c r="F16">
        <v>-1.18512</v>
      </c>
      <c r="G16">
        <v>4.666E-2</v>
      </c>
      <c r="H16">
        <v>1.3012300000000001</v>
      </c>
      <c r="I16">
        <v>1.3288599999999999</v>
      </c>
      <c r="J16">
        <v>-3.0244200000000001</v>
      </c>
      <c r="K16">
        <v>6.8260000000000001E-2</v>
      </c>
      <c r="L16">
        <v>-8.5720000000000005E-2</v>
      </c>
      <c r="M16">
        <v>-45.30189</v>
      </c>
      <c r="N16">
        <v>-1.06552</v>
      </c>
      <c r="O16">
        <v>392.1979</v>
      </c>
      <c r="P16">
        <v>384.04223000000002</v>
      </c>
      <c r="Q16">
        <v>-16376.06302</v>
      </c>
      <c r="R16">
        <v>-4866.8812399999997</v>
      </c>
      <c r="S16">
        <v>6.13E-3</v>
      </c>
      <c r="T16">
        <v>3.0000000000000001E-5</v>
      </c>
      <c r="U16">
        <v>4.2199999999999998E-3</v>
      </c>
      <c r="V16">
        <v>4.8999999999999998E-3</v>
      </c>
      <c r="W16">
        <v>9.9699999999999997E-3</v>
      </c>
      <c r="X16">
        <v>0</v>
      </c>
      <c r="Y16">
        <v>0</v>
      </c>
    </row>
    <row r="17" spans="1:25" x14ac:dyDescent="0.25">
      <c r="A17">
        <v>17.78143</v>
      </c>
      <c r="B17">
        <v>22.802389999999999</v>
      </c>
      <c r="C17">
        <v>10.30851</v>
      </c>
      <c r="D17">
        <v>10.52337</v>
      </c>
      <c r="E17">
        <v>19.226109999999998</v>
      </c>
      <c r="F17">
        <v>-1.18512</v>
      </c>
      <c r="G17">
        <v>4.7759999999999997E-2</v>
      </c>
      <c r="H17">
        <v>1.3012600000000001</v>
      </c>
      <c r="I17">
        <v>1.32873</v>
      </c>
      <c r="J17">
        <v>-3.0244200000000001</v>
      </c>
      <c r="K17">
        <v>6.8260000000000001E-2</v>
      </c>
      <c r="L17">
        <v>-8.5720000000000005E-2</v>
      </c>
      <c r="M17">
        <v>-45.280079999999998</v>
      </c>
      <c r="N17">
        <v>-1.06517</v>
      </c>
      <c r="O17">
        <v>392.15863000000002</v>
      </c>
      <c r="P17">
        <v>384.05176999999998</v>
      </c>
      <c r="Q17">
        <v>-16374.887699999999</v>
      </c>
      <c r="R17">
        <v>-4867.0239499999998</v>
      </c>
      <c r="S17">
        <v>6.13E-3</v>
      </c>
      <c r="T17">
        <v>3.0000000000000001E-5</v>
      </c>
      <c r="U17">
        <v>4.2199999999999998E-3</v>
      </c>
      <c r="V17">
        <v>4.9199999999999999E-3</v>
      </c>
      <c r="W17">
        <v>9.9699999999999997E-3</v>
      </c>
      <c r="X17">
        <v>0</v>
      </c>
      <c r="Y17">
        <v>0</v>
      </c>
    </row>
    <row r="18" spans="1:25" x14ac:dyDescent="0.25">
      <c r="A18">
        <v>18.78275</v>
      </c>
      <c r="B18">
        <v>22.797740000000001</v>
      </c>
      <c r="C18">
        <v>10.309290000000001</v>
      </c>
      <c r="D18">
        <v>10.523860000000001</v>
      </c>
      <c r="E18">
        <v>19.22287</v>
      </c>
      <c r="F18">
        <v>-1.18512</v>
      </c>
      <c r="G18">
        <v>4.6890000000000001E-2</v>
      </c>
      <c r="H18">
        <v>1.3035000000000001</v>
      </c>
      <c r="I18">
        <v>1.33422</v>
      </c>
      <c r="J18">
        <v>-3.0244200000000001</v>
      </c>
      <c r="K18">
        <v>6.83E-2</v>
      </c>
      <c r="L18">
        <v>-8.5629999999999998E-2</v>
      </c>
      <c r="M18">
        <v>-45.262309999999999</v>
      </c>
      <c r="N18">
        <v>-1.06372</v>
      </c>
      <c r="O18">
        <v>393.77904999999998</v>
      </c>
      <c r="P18">
        <v>384.71404000000001</v>
      </c>
      <c r="Q18">
        <v>-16373.301810000001</v>
      </c>
      <c r="R18">
        <v>-4867.1088799999998</v>
      </c>
      <c r="S18">
        <v>6.13E-3</v>
      </c>
      <c r="T18">
        <v>3.0000000000000001E-5</v>
      </c>
      <c r="U18">
        <v>4.2199999999999998E-3</v>
      </c>
      <c r="V18">
        <v>4.8999999999999998E-3</v>
      </c>
      <c r="W18">
        <v>9.9799999999999993E-3</v>
      </c>
      <c r="X18">
        <v>0</v>
      </c>
      <c r="Y18">
        <v>0</v>
      </c>
    </row>
    <row r="19" spans="1:25" x14ac:dyDescent="0.25">
      <c r="A19">
        <v>19.786100000000001</v>
      </c>
      <c r="B19">
        <v>22.793769999999999</v>
      </c>
      <c r="C19">
        <v>10.31066</v>
      </c>
      <c r="D19">
        <v>10.525040000000001</v>
      </c>
      <c r="E19">
        <v>19.220179999999999</v>
      </c>
      <c r="F19">
        <v>-1.18512</v>
      </c>
      <c r="G19">
        <v>4.6030000000000001E-2</v>
      </c>
      <c r="H19">
        <v>1.3055300000000001</v>
      </c>
      <c r="I19">
        <v>1.3333600000000001</v>
      </c>
      <c r="J19">
        <v>-3.0244200000000001</v>
      </c>
      <c r="K19">
        <v>6.7419999999999994E-2</v>
      </c>
      <c r="L19">
        <v>-8.566E-2</v>
      </c>
      <c r="M19">
        <v>-45.24597</v>
      </c>
      <c r="N19">
        <v>-1.0628</v>
      </c>
      <c r="O19">
        <v>393.52498000000003</v>
      </c>
      <c r="P19">
        <v>385.31292999999999</v>
      </c>
      <c r="Q19">
        <v>-16371.96205</v>
      </c>
      <c r="R19">
        <v>-4867.2793099999999</v>
      </c>
      <c r="S19">
        <v>6.13E-3</v>
      </c>
      <c r="T19">
        <v>3.0000000000000001E-5</v>
      </c>
      <c r="U19">
        <v>4.2199999999999998E-3</v>
      </c>
      <c r="V19">
        <v>4.8799999999999998E-3</v>
      </c>
      <c r="W19">
        <v>9.9900000000000006E-3</v>
      </c>
      <c r="X19">
        <v>0</v>
      </c>
      <c r="Y19">
        <v>0</v>
      </c>
    </row>
    <row r="20" spans="1:25" x14ac:dyDescent="0.25">
      <c r="A20">
        <v>20.78942</v>
      </c>
      <c r="B20">
        <v>22.789840000000002</v>
      </c>
      <c r="C20">
        <v>10.312110000000001</v>
      </c>
      <c r="D20">
        <v>10.52624</v>
      </c>
      <c r="E20">
        <v>19.216180000000001</v>
      </c>
      <c r="F20">
        <v>-1.18512</v>
      </c>
      <c r="G20">
        <v>4.9009999999999998E-2</v>
      </c>
      <c r="H20">
        <v>1.3062</v>
      </c>
      <c r="I20">
        <v>1.3361099999999999</v>
      </c>
      <c r="J20">
        <v>-3.0244200000000001</v>
      </c>
      <c r="K20">
        <v>6.694E-2</v>
      </c>
      <c r="L20">
        <v>-8.5699999999999998E-2</v>
      </c>
      <c r="M20">
        <v>-45.246879999999997</v>
      </c>
      <c r="N20">
        <v>-1.0615399999999999</v>
      </c>
      <c r="O20">
        <v>394.33814999999998</v>
      </c>
      <c r="P20">
        <v>385.51060000000001</v>
      </c>
      <c r="Q20">
        <v>-16370.36845</v>
      </c>
      <c r="R20">
        <v>-4867.4563200000002</v>
      </c>
      <c r="S20">
        <v>6.1399999999999996E-3</v>
      </c>
      <c r="T20">
        <v>3.0000000000000001E-5</v>
      </c>
      <c r="U20">
        <v>4.2100000000000002E-3</v>
      </c>
      <c r="V20">
        <v>4.9399999999999999E-3</v>
      </c>
      <c r="W20">
        <v>9.9900000000000006E-3</v>
      </c>
      <c r="X20">
        <v>0</v>
      </c>
      <c r="Y20">
        <v>0</v>
      </c>
    </row>
    <row r="21" spans="1:25" x14ac:dyDescent="0.25">
      <c r="A21">
        <v>21.79074</v>
      </c>
      <c r="B21">
        <v>22.78586</v>
      </c>
      <c r="C21">
        <v>10.31249</v>
      </c>
      <c r="D21">
        <v>10.52712</v>
      </c>
      <c r="E21">
        <v>19.214279999999999</v>
      </c>
      <c r="F21">
        <v>-1.18512</v>
      </c>
      <c r="G21">
        <v>4.8000000000000001E-2</v>
      </c>
      <c r="H21">
        <v>1.3061</v>
      </c>
      <c r="I21">
        <v>1.3339399999999999</v>
      </c>
      <c r="J21">
        <v>-3.0244200000000001</v>
      </c>
      <c r="K21">
        <v>6.9190000000000002E-2</v>
      </c>
      <c r="L21">
        <v>-8.5650000000000004E-2</v>
      </c>
      <c r="M21">
        <v>-45.220440000000004</v>
      </c>
      <c r="N21">
        <v>-1.06403</v>
      </c>
      <c r="O21">
        <v>393.69862999999998</v>
      </c>
      <c r="P21">
        <v>385.48185000000001</v>
      </c>
      <c r="Q21">
        <v>-16369.18462</v>
      </c>
      <c r="R21">
        <v>-4867.5398299999997</v>
      </c>
      <c r="S21">
        <v>6.13E-3</v>
      </c>
      <c r="T21">
        <v>3.0000000000000001E-5</v>
      </c>
      <c r="U21">
        <v>4.2199999999999998E-3</v>
      </c>
      <c r="V21">
        <v>4.9199999999999999E-3</v>
      </c>
      <c r="W21">
        <v>9.9900000000000006E-3</v>
      </c>
      <c r="X21">
        <v>0</v>
      </c>
      <c r="Y21">
        <v>0</v>
      </c>
    </row>
    <row r="22" spans="1:25" x14ac:dyDescent="0.25">
      <c r="A22">
        <v>22.793030000000002</v>
      </c>
      <c r="B22">
        <v>22.782720000000001</v>
      </c>
      <c r="C22">
        <v>10.31288</v>
      </c>
      <c r="D22">
        <v>10.52769</v>
      </c>
      <c r="E22">
        <v>19.212150000000001</v>
      </c>
      <c r="F22">
        <v>-1.18512</v>
      </c>
      <c r="G22">
        <v>4.8219999999999999E-2</v>
      </c>
      <c r="H22">
        <v>1.3078799999999999</v>
      </c>
      <c r="I22">
        <v>1.3389500000000001</v>
      </c>
      <c r="J22">
        <v>-3.0244200000000001</v>
      </c>
      <c r="K22">
        <v>6.7809999999999995E-2</v>
      </c>
      <c r="L22">
        <v>-8.5559999999999997E-2</v>
      </c>
      <c r="M22">
        <v>-45.207680000000003</v>
      </c>
      <c r="N22">
        <v>-1.06494</v>
      </c>
      <c r="O22">
        <v>395.17581000000001</v>
      </c>
      <c r="P22">
        <v>386.00558999999998</v>
      </c>
      <c r="Q22">
        <v>-16368.12601</v>
      </c>
      <c r="R22">
        <v>-4867.60466</v>
      </c>
      <c r="S22">
        <v>6.1399999999999996E-3</v>
      </c>
      <c r="T22">
        <v>3.0000000000000001E-5</v>
      </c>
      <c r="U22">
        <v>4.2199999999999998E-3</v>
      </c>
      <c r="V22">
        <v>4.9300000000000004E-3</v>
      </c>
      <c r="W22">
        <v>0.01</v>
      </c>
      <c r="X22">
        <v>0</v>
      </c>
      <c r="Y22">
        <v>0</v>
      </c>
    </row>
    <row r="23" spans="1:25" x14ac:dyDescent="0.25">
      <c r="A23">
        <v>23.796340000000001</v>
      </c>
      <c r="B23">
        <v>22.778300000000002</v>
      </c>
      <c r="C23">
        <v>10.31419</v>
      </c>
      <c r="D23">
        <v>10.52969</v>
      </c>
      <c r="E23">
        <v>19.209009999999999</v>
      </c>
      <c r="F23">
        <v>-1.18512</v>
      </c>
      <c r="G23">
        <v>4.7649999999999998E-2</v>
      </c>
      <c r="H23">
        <v>1.30823</v>
      </c>
      <c r="I23">
        <v>1.3419099999999999</v>
      </c>
      <c r="J23">
        <v>-3.0244200000000001</v>
      </c>
      <c r="K23">
        <v>6.8750000000000006E-2</v>
      </c>
      <c r="L23">
        <v>-8.5639999999999994E-2</v>
      </c>
      <c r="M23">
        <v>-45.19153</v>
      </c>
      <c r="N23">
        <v>-1.06836</v>
      </c>
      <c r="O23">
        <v>396.05025999999998</v>
      </c>
      <c r="P23">
        <v>386.10879999999997</v>
      </c>
      <c r="Q23">
        <v>-16366.605</v>
      </c>
      <c r="R23">
        <v>-4867.8249400000004</v>
      </c>
      <c r="S23">
        <v>6.1500000000000001E-3</v>
      </c>
      <c r="T23">
        <v>3.0000000000000001E-5</v>
      </c>
      <c r="U23">
        <v>4.2199999999999998E-3</v>
      </c>
      <c r="V23">
        <v>4.9100000000000003E-3</v>
      </c>
      <c r="W23">
        <v>0.01</v>
      </c>
      <c r="X23">
        <v>0</v>
      </c>
      <c r="Y23">
        <v>0</v>
      </c>
    </row>
    <row r="24" spans="1:25" x14ac:dyDescent="0.25">
      <c r="A24">
        <v>24.799689999999998</v>
      </c>
      <c r="B24">
        <v>22.774840000000001</v>
      </c>
      <c r="C24">
        <v>10.31358</v>
      </c>
      <c r="D24">
        <v>10.529669999999999</v>
      </c>
      <c r="E24">
        <v>19.206140000000001</v>
      </c>
      <c r="F24">
        <v>-1.18512</v>
      </c>
      <c r="G24">
        <v>4.802E-2</v>
      </c>
      <c r="H24">
        <v>1.30962</v>
      </c>
      <c r="I24">
        <v>1.3426</v>
      </c>
      <c r="J24">
        <v>-3.0244200000000001</v>
      </c>
      <c r="K24">
        <v>6.7449999999999996E-2</v>
      </c>
      <c r="L24">
        <v>-8.566E-2</v>
      </c>
      <c r="M24">
        <v>-45.184109999999997</v>
      </c>
      <c r="N24">
        <v>-1.07125</v>
      </c>
      <c r="O24">
        <v>396.25211000000002</v>
      </c>
      <c r="P24">
        <v>386.51857000000001</v>
      </c>
      <c r="Q24">
        <v>-16365.33178</v>
      </c>
      <c r="R24">
        <v>-4867.7835299999997</v>
      </c>
      <c r="S24">
        <v>6.1500000000000001E-3</v>
      </c>
      <c r="T24">
        <v>3.0000000000000001E-5</v>
      </c>
      <c r="U24">
        <v>4.2199999999999998E-3</v>
      </c>
      <c r="V24">
        <v>4.9199999999999999E-3</v>
      </c>
      <c r="W24">
        <v>1.001E-2</v>
      </c>
      <c r="X24">
        <v>0</v>
      </c>
      <c r="Y24">
        <v>0</v>
      </c>
    </row>
    <row r="25" spans="1:25" x14ac:dyDescent="0.25">
      <c r="A25">
        <v>25.800999999999998</v>
      </c>
      <c r="B25">
        <v>22.771149999999999</v>
      </c>
      <c r="C25">
        <v>10.313599999999999</v>
      </c>
      <c r="D25">
        <v>10.53087</v>
      </c>
      <c r="E25">
        <v>19.20365</v>
      </c>
      <c r="F25">
        <v>-1.18512</v>
      </c>
      <c r="G25">
        <v>4.8410000000000002E-2</v>
      </c>
      <c r="H25">
        <v>1.31254</v>
      </c>
      <c r="I25">
        <v>1.3432599999999999</v>
      </c>
      <c r="J25">
        <v>-3.0244200000000001</v>
      </c>
      <c r="K25">
        <v>6.8809999999999996E-2</v>
      </c>
      <c r="L25">
        <v>-8.5650000000000004E-2</v>
      </c>
      <c r="M25">
        <v>-45.16874</v>
      </c>
      <c r="N25">
        <v>-1.0771500000000001</v>
      </c>
      <c r="O25">
        <v>396.44961999999998</v>
      </c>
      <c r="P25">
        <v>387.38143000000002</v>
      </c>
      <c r="Q25">
        <v>-16364.09028</v>
      </c>
      <c r="R25">
        <v>-4867.8648000000003</v>
      </c>
      <c r="S25">
        <v>6.1500000000000001E-3</v>
      </c>
      <c r="T25">
        <v>3.0000000000000001E-5</v>
      </c>
      <c r="U25">
        <v>4.2199999999999998E-3</v>
      </c>
      <c r="V25">
        <v>4.9300000000000004E-3</v>
      </c>
      <c r="W25">
        <v>1.0019999999999999E-2</v>
      </c>
      <c r="X25">
        <v>0</v>
      </c>
      <c r="Y25">
        <v>0</v>
      </c>
    </row>
    <row r="26" spans="1:25" x14ac:dyDescent="0.25">
      <c r="A26">
        <v>26.804300000000001</v>
      </c>
      <c r="B26">
        <v>22.768270000000001</v>
      </c>
      <c r="C26">
        <v>10.31536</v>
      </c>
      <c r="D26">
        <v>10.5319</v>
      </c>
      <c r="E26">
        <v>19.201879999999999</v>
      </c>
      <c r="F26">
        <v>-1.18512</v>
      </c>
      <c r="G26">
        <v>4.675E-2</v>
      </c>
      <c r="H26">
        <v>1.31254</v>
      </c>
      <c r="I26">
        <v>1.3431599999999999</v>
      </c>
      <c r="J26">
        <v>-3.0244200000000001</v>
      </c>
      <c r="K26">
        <v>6.8489999999999995E-2</v>
      </c>
      <c r="L26">
        <v>-8.5629999999999998E-2</v>
      </c>
      <c r="M26">
        <v>-45.154690000000002</v>
      </c>
      <c r="N26">
        <v>-1.07351</v>
      </c>
      <c r="O26">
        <v>396.41888</v>
      </c>
      <c r="P26">
        <v>387.38146999999998</v>
      </c>
      <c r="Q26">
        <v>-16363.15575</v>
      </c>
      <c r="R26">
        <v>-4868.0514599999997</v>
      </c>
      <c r="S26">
        <v>6.1500000000000001E-3</v>
      </c>
      <c r="T26">
        <v>3.0000000000000001E-5</v>
      </c>
      <c r="U26">
        <v>4.2199999999999998E-3</v>
      </c>
      <c r="V26">
        <v>4.8999999999999998E-3</v>
      </c>
      <c r="W26">
        <v>1.0019999999999999E-2</v>
      </c>
      <c r="X26">
        <v>0</v>
      </c>
      <c r="Y26">
        <v>0</v>
      </c>
    </row>
    <row r="27" spans="1:25" x14ac:dyDescent="0.25">
      <c r="A27">
        <v>27.80761</v>
      </c>
      <c r="B27">
        <v>22.76455</v>
      </c>
      <c r="C27">
        <v>10.31542</v>
      </c>
      <c r="D27">
        <v>10.531499999999999</v>
      </c>
      <c r="E27">
        <v>19.19969</v>
      </c>
      <c r="F27">
        <v>-1.18512</v>
      </c>
      <c r="G27">
        <v>4.8419999999999998E-2</v>
      </c>
      <c r="H27">
        <v>1.31433</v>
      </c>
      <c r="I27">
        <v>1.3413200000000001</v>
      </c>
      <c r="J27">
        <v>-3.0244200000000001</v>
      </c>
      <c r="K27">
        <v>7.0209999999999995E-2</v>
      </c>
      <c r="L27">
        <v>-8.5750000000000007E-2</v>
      </c>
      <c r="M27">
        <v>-45.135339999999999</v>
      </c>
      <c r="N27">
        <v>-1.07121</v>
      </c>
      <c r="O27">
        <v>395.87567000000001</v>
      </c>
      <c r="P27">
        <v>387.91098</v>
      </c>
      <c r="Q27">
        <v>-16361.96653</v>
      </c>
      <c r="R27">
        <v>-4868.0284899999997</v>
      </c>
      <c r="S27">
        <v>6.1500000000000001E-3</v>
      </c>
      <c r="T27">
        <v>2.0000000000000002E-5</v>
      </c>
      <c r="U27">
        <v>4.2199999999999998E-3</v>
      </c>
      <c r="V27">
        <v>4.9300000000000004E-3</v>
      </c>
      <c r="W27">
        <v>1.0030000000000001E-2</v>
      </c>
      <c r="X27">
        <v>0</v>
      </c>
      <c r="Y27">
        <v>0</v>
      </c>
    </row>
    <row r="28" spans="1:25" x14ac:dyDescent="0.25">
      <c r="A28">
        <v>28.808959999999999</v>
      </c>
      <c r="B28">
        <v>22.761620000000001</v>
      </c>
      <c r="C28">
        <v>10.315799999999999</v>
      </c>
      <c r="D28">
        <v>10.53167</v>
      </c>
      <c r="E28">
        <v>19.1981</v>
      </c>
      <c r="F28">
        <v>-1.18512</v>
      </c>
      <c r="G28">
        <v>4.6989999999999997E-2</v>
      </c>
      <c r="H28">
        <v>1.3148200000000001</v>
      </c>
      <c r="I28">
        <v>1.35073</v>
      </c>
      <c r="J28">
        <v>-3.0244200000000001</v>
      </c>
      <c r="K28">
        <v>6.898E-2</v>
      </c>
      <c r="L28">
        <v>-8.5610000000000006E-2</v>
      </c>
      <c r="M28">
        <v>-45.11842</v>
      </c>
      <c r="N28">
        <v>-1.0702100000000001</v>
      </c>
      <c r="O28">
        <v>398.65152</v>
      </c>
      <c r="P28">
        <v>388.05394999999999</v>
      </c>
      <c r="Q28">
        <v>-16361.059600000001</v>
      </c>
      <c r="R28">
        <v>-4868.0653599999996</v>
      </c>
      <c r="S28">
        <v>6.1599999999999997E-3</v>
      </c>
      <c r="T28">
        <v>3.0000000000000001E-5</v>
      </c>
      <c r="U28">
        <v>4.2199999999999998E-3</v>
      </c>
      <c r="V28">
        <v>4.8999999999999998E-3</v>
      </c>
      <c r="W28">
        <v>1.0030000000000001E-2</v>
      </c>
      <c r="X28">
        <v>0</v>
      </c>
      <c r="Y28">
        <v>0</v>
      </c>
    </row>
    <row r="29" spans="1:25" x14ac:dyDescent="0.25">
      <c r="A29">
        <v>29.811250000000001</v>
      </c>
      <c r="B29">
        <v>22.75798</v>
      </c>
      <c r="C29">
        <v>10.317030000000001</v>
      </c>
      <c r="D29">
        <v>10.533110000000001</v>
      </c>
      <c r="E29">
        <v>19.194510000000001</v>
      </c>
      <c r="F29">
        <v>-1.18512</v>
      </c>
      <c r="G29">
        <v>4.7879999999999999E-2</v>
      </c>
      <c r="H29">
        <v>1.31711</v>
      </c>
      <c r="I29">
        <v>1.3443099999999999</v>
      </c>
      <c r="J29">
        <v>-3.0244200000000001</v>
      </c>
      <c r="K29">
        <v>6.6919999999999993E-2</v>
      </c>
      <c r="L29">
        <v>-8.5650000000000004E-2</v>
      </c>
      <c r="M29">
        <v>-45.117730000000002</v>
      </c>
      <c r="N29">
        <v>-1.0712299999999999</v>
      </c>
      <c r="O29">
        <v>396.75812000000002</v>
      </c>
      <c r="P29">
        <v>388.72967</v>
      </c>
      <c r="Q29">
        <v>-16359.604799999999</v>
      </c>
      <c r="R29">
        <v>-4868.24323</v>
      </c>
      <c r="S29">
        <v>6.1500000000000001E-3</v>
      </c>
      <c r="T29">
        <v>3.0000000000000001E-5</v>
      </c>
      <c r="U29">
        <v>4.2100000000000002E-3</v>
      </c>
      <c r="V29">
        <v>4.9199999999999999E-3</v>
      </c>
      <c r="W29">
        <v>1.004E-2</v>
      </c>
      <c r="X29">
        <v>0</v>
      </c>
      <c r="Y29">
        <v>0</v>
      </c>
    </row>
    <row r="30" spans="1:25" x14ac:dyDescent="0.25">
      <c r="A30">
        <v>30.813600000000001</v>
      </c>
      <c r="B30">
        <v>22.75572</v>
      </c>
      <c r="C30">
        <v>10.318619999999999</v>
      </c>
      <c r="D30">
        <v>10.53313</v>
      </c>
      <c r="E30">
        <v>19.19388</v>
      </c>
      <c r="F30">
        <v>-1.18512</v>
      </c>
      <c r="G30">
        <v>5.0139999999999997E-2</v>
      </c>
      <c r="H30">
        <v>1.3174600000000001</v>
      </c>
      <c r="I30">
        <v>1.34721</v>
      </c>
      <c r="J30">
        <v>-3.0244200000000001</v>
      </c>
      <c r="K30">
        <v>7.0099999999999996E-2</v>
      </c>
      <c r="L30">
        <v>-8.566E-2</v>
      </c>
      <c r="M30">
        <v>-45.097099999999998</v>
      </c>
      <c r="N30">
        <v>-1.0634600000000001</v>
      </c>
      <c r="O30">
        <v>397.61419999999998</v>
      </c>
      <c r="P30">
        <v>388.83354000000003</v>
      </c>
      <c r="Q30">
        <v>-16359.02241</v>
      </c>
      <c r="R30">
        <v>-4868.3511699999999</v>
      </c>
      <c r="S30">
        <v>6.1599999999999997E-3</v>
      </c>
      <c r="T30">
        <v>3.0000000000000001E-5</v>
      </c>
      <c r="U30">
        <v>4.2199999999999998E-3</v>
      </c>
      <c r="V30">
        <v>4.96E-3</v>
      </c>
      <c r="W30">
        <v>1.005E-2</v>
      </c>
      <c r="X30">
        <v>0</v>
      </c>
      <c r="Y30">
        <v>0</v>
      </c>
    </row>
    <row r="31" spans="1:25" x14ac:dyDescent="0.25">
      <c r="A31">
        <v>31.814889999999998</v>
      </c>
      <c r="B31">
        <v>22.752289999999999</v>
      </c>
      <c r="C31">
        <v>10.318110000000001</v>
      </c>
      <c r="D31">
        <v>10.53397</v>
      </c>
      <c r="E31">
        <v>19.19106</v>
      </c>
      <c r="F31">
        <v>-1.18512</v>
      </c>
      <c r="G31">
        <v>4.8849999999999998E-2</v>
      </c>
      <c r="H31">
        <v>1.3178700000000001</v>
      </c>
      <c r="I31">
        <v>1.3495600000000001</v>
      </c>
      <c r="J31">
        <v>-3.0244200000000001</v>
      </c>
      <c r="K31">
        <v>6.9409999999999999E-2</v>
      </c>
      <c r="L31">
        <v>-8.5589999999999999E-2</v>
      </c>
      <c r="M31">
        <v>-45.089480000000002</v>
      </c>
      <c r="N31">
        <v>-1.07013</v>
      </c>
      <c r="O31">
        <v>398.30651</v>
      </c>
      <c r="P31">
        <v>388.95402999999999</v>
      </c>
      <c r="Q31">
        <v>-16357.76641</v>
      </c>
      <c r="R31">
        <v>-4868.3730999999998</v>
      </c>
      <c r="S31">
        <v>6.1599999999999997E-3</v>
      </c>
      <c r="T31">
        <v>3.0000000000000001E-5</v>
      </c>
      <c r="U31">
        <v>4.2199999999999998E-3</v>
      </c>
      <c r="V31">
        <v>4.9399999999999999E-3</v>
      </c>
      <c r="W31">
        <v>1.005E-2</v>
      </c>
      <c r="X31">
        <v>0</v>
      </c>
      <c r="Y31">
        <v>0</v>
      </c>
    </row>
    <row r="32" spans="1:25" x14ac:dyDescent="0.25">
      <c r="A32">
        <v>32.818240000000003</v>
      </c>
      <c r="B32">
        <v>22.749770000000002</v>
      </c>
      <c r="C32">
        <v>10.3179</v>
      </c>
      <c r="D32">
        <v>10.53402</v>
      </c>
      <c r="E32">
        <v>19.189540000000001</v>
      </c>
      <c r="F32">
        <v>-1.18512</v>
      </c>
      <c r="G32">
        <v>4.9540000000000001E-2</v>
      </c>
      <c r="H32">
        <v>1.3205100000000001</v>
      </c>
      <c r="I32">
        <v>1.35168</v>
      </c>
      <c r="J32">
        <v>-3.0244200000000001</v>
      </c>
      <c r="K32">
        <v>6.8140000000000006E-2</v>
      </c>
      <c r="L32">
        <v>-8.5690000000000002E-2</v>
      </c>
      <c r="M32">
        <v>-45.076740000000001</v>
      </c>
      <c r="N32">
        <v>-1.0714300000000001</v>
      </c>
      <c r="O32">
        <v>398.93232999999998</v>
      </c>
      <c r="P32">
        <v>389.73304999999999</v>
      </c>
      <c r="Q32">
        <v>-16356.95434</v>
      </c>
      <c r="R32">
        <v>-4868.3627900000001</v>
      </c>
      <c r="S32">
        <v>6.1599999999999997E-3</v>
      </c>
      <c r="T32">
        <v>3.0000000000000001E-5</v>
      </c>
      <c r="U32">
        <v>4.2199999999999998E-3</v>
      </c>
      <c r="V32">
        <v>4.9500000000000004E-3</v>
      </c>
      <c r="W32">
        <v>1.0059999999999999E-2</v>
      </c>
      <c r="X32">
        <v>0</v>
      </c>
      <c r="Y32">
        <v>0</v>
      </c>
    </row>
    <row r="33" spans="1:25" x14ac:dyDescent="0.25">
      <c r="A33">
        <v>33.821550000000002</v>
      </c>
      <c r="B33">
        <v>22.74671</v>
      </c>
      <c r="C33">
        <v>10.319000000000001</v>
      </c>
      <c r="D33">
        <v>10.53402</v>
      </c>
      <c r="E33">
        <v>19.187449999999998</v>
      </c>
      <c r="F33">
        <v>-1.18512</v>
      </c>
      <c r="G33">
        <v>4.8550000000000003E-2</v>
      </c>
      <c r="H33">
        <v>1.3200499999999999</v>
      </c>
      <c r="I33">
        <v>1.3522700000000001</v>
      </c>
      <c r="J33">
        <v>-3.0244200000000001</v>
      </c>
      <c r="K33">
        <v>6.8040000000000003E-2</v>
      </c>
      <c r="L33">
        <v>-8.5599999999999996E-2</v>
      </c>
      <c r="M33">
        <v>-45.064540000000001</v>
      </c>
      <c r="N33">
        <v>-1.0659799999999999</v>
      </c>
      <c r="O33">
        <v>399.10674</v>
      </c>
      <c r="P33">
        <v>389.59683999999999</v>
      </c>
      <c r="Q33">
        <v>-16355.91957</v>
      </c>
      <c r="R33">
        <v>-4868.4360500000003</v>
      </c>
      <c r="S33">
        <v>6.1599999999999997E-3</v>
      </c>
      <c r="T33">
        <v>3.0000000000000001E-5</v>
      </c>
      <c r="U33">
        <v>4.2199999999999998E-3</v>
      </c>
      <c r="V33">
        <v>4.9300000000000004E-3</v>
      </c>
      <c r="W33">
        <v>1.0059999999999999E-2</v>
      </c>
      <c r="X33">
        <v>0</v>
      </c>
      <c r="Y33">
        <v>0</v>
      </c>
    </row>
    <row r="34" spans="1:25" x14ac:dyDescent="0.25">
      <c r="A34">
        <v>34.822870000000002</v>
      </c>
      <c r="B34">
        <v>22.74399</v>
      </c>
      <c r="C34">
        <v>10.319979999999999</v>
      </c>
      <c r="D34">
        <v>10.53504</v>
      </c>
      <c r="E34">
        <v>19.18619</v>
      </c>
      <c r="F34">
        <v>-1.18512</v>
      </c>
      <c r="G34">
        <v>4.895E-2</v>
      </c>
      <c r="H34">
        <v>1.32324</v>
      </c>
      <c r="I34">
        <v>1.35148</v>
      </c>
      <c r="J34">
        <v>-3.0244200000000001</v>
      </c>
      <c r="K34">
        <v>6.7820000000000005E-2</v>
      </c>
      <c r="L34">
        <v>-8.5690000000000002E-2</v>
      </c>
      <c r="M34">
        <v>-45.045990000000003</v>
      </c>
      <c r="N34">
        <v>-1.0661700000000001</v>
      </c>
      <c r="O34">
        <v>398.87520999999998</v>
      </c>
      <c r="P34">
        <v>390.54104999999998</v>
      </c>
      <c r="Q34">
        <v>-16355.11831</v>
      </c>
      <c r="R34">
        <v>-4868.5692099999997</v>
      </c>
      <c r="S34">
        <v>6.1599999999999997E-3</v>
      </c>
      <c r="T34">
        <v>3.0000000000000001E-5</v>
      </c>
      <c r="U34">
        <v>4.2199999999999998E-3</v>
      </c>
      <c r="V34">
        <v>4.9399999999999999E-3</v>
      </c>
      <c r="W34">
        <v>1.0070000000000001E-2</v>
      </c>
      <c r="X34">
        <v>0</v>
      </c>
      <c r="Y34">
        <v>0</v>
      </c>
    </row>
    <row r="35" spans="1:25" x14ac:dyDescent="0.25">
      <c r="A35">
        <v>35.825189999999999</v>
      </c>
      <c r="B35">
        <v>22.742339999999999</v>
      </c>
      <c r="C35">
        <v>10.32075</v>
      </c>
      <c r="D35">
        <v>10.53551</v>
      </c>
      <c r="E35">
        <v>19.183479999999999</v>
      </c>
      <c r="F35">
        <v>-1.18512</v>
      </c>
      <c r="G35">
        <v>4.8219999999999999E-2</v>
      </c>
      <c r="H35">
        <v>1.3232600000000001</v>
      </c>
      <c r="I35">
        <v>1.35459</v>
      </c>
      <c r="J35">
        <v>-3.0244200000000001</v>
      </c>
      <c r="K35">
        <v>6.7640000000000006E-2</v>
      </c>
      <c r="L35">
        <v>-8.566E-2</v>
      </c>
      <c r="M35">
        <v>-45.059429999999999</v>
      </c>
      <c r="N35">
        <v>-1.0646800000000001</v>
      </c>
      <c r="O35">
        <v>399.79093999999998</v>
      </c>
      <c r="P35">
        <v>390.54430000000002</v>
      </c>
      <c r="Q35">
        <v>-16354.2428</v>
      </c>
      <c r="R35">
        <v>-4868.6521400000001</v>
      </c>
      <c r="S35">
        <v>6.1700000000000001E-3</v>
      </c>
      <c r="T35">
        <v>3.0000000000000001E-5</v>
      </c>
      <c r="U35">
        <v>4.2199999999999998E-3</v>
      </c>
      <c r="V35">
        <v>4.9300000000000004E-3</v>
      </c>
      <c r="W35">
        <v>1.0070000000000001E-2</v>
      </c>
      <c r="X35">
        <v>0</v>
      </c>
      <c r="Y35">
        <v>0</v>
      </c>
    </row>
    <row r="36" spans="1:25" x14ac:dyDescent="0.25">
      <c r="A36">
        <v>36.828510000000001</v>
      </c>
      <c r="B36">
        <v>22.739909999999998</v>
      </c>
      <c r="C36">
        <v>10.322480000000001</v>
      </c>
      <c r="D36">
        <v>10.53736</v>
      </c>
      <c r="E36">
        <v>19.181789999999999</v>
      </c>
      <c r="F36">
        <v>-1.18512</v>
      </c>
      <c r="G36">
        <v>4.9270000000000001E-2</v>
      </c>
      <c r="H36">
        <v>1.3239000000000001</v>
      </c>
      <c r="I36">
        <v>1.35687</v>
      </c>
      <c r="J36">
        <v>-3.0244200000000001</v>
      </c>
      <c r="K36">
        <v>6.6729999999999998E-2</v>
      </c>
      <c r="L36">
        <v>-8.5650000000000004E-2</v>
      </c>
      <c r="M36">
        <v>-45.049939999999999</v>
      </c>
      <c r="N36">
        <v>-1.0652900000000001</v>
      </c>
      <c r="O36">
        <v>400.46624000000003</v>
      </c>
      <c r="P36">
        <v>390.73478</v>
      </c>
      <c r="Q36">
        <v>-16353.41581</v>
      </c>
      <c r="R36">
        <v>-4868.8921</v>
      </c>
      <c r="S36">
        <v>6.1700000000000001E-3</v>
      </c>
      <c r="T36">
        <v>3.0000000000000001E-5</v>
      </c>
      <c r="U36">
        <v>4.2100000000000002E-3</v>
      </c>
      <c r="V36">
        <v>4.9500000000000004E-3</v>
      </c>
      <c r="W36">
        <v>1.0070000000000001E-2</v>
      </c>
      <c r="X36">
        <v>0</v>
      </c>
      <c r="Y36">
        <v>0</v>
      </c>
    </row>
    <row r="37" spans="1:25" x14ac:dyDescent="0.25">
      <c r="A37">
        <v>37.82884</v>
      </c>
      <c r="B37">
        <v>22.73706</v>
      </c>
      <c r="C37">
        <v>10.32287</v>
      </c>
      <c r="D37">
        <v>10.53778</v>
      </c>
      <c r="E37">
        <v>19.180309999999999</v>
      </c>
      <c r="F37">
        <v>-1.18512</v>
      </c>
      <c r="G37">
        <v>5.1299999999999998E-2</v>
      </c>
      <c r="H37">
        <v>1.3238700000000001</v>
      </c>
      <c r="I37">
        <v>1.3547</v>
      </c>
      <c r="J37">
        <v>-3.0244200000000001</v>
      </c>
      <c r="K37">
        <v>6.9139999999999993E-2</v>
      </c>
      <c r="L37">
        <v>-8.5620000000000002E-2</v>
      </c>
      <c r="M37">
        <v>-45.032719999999998</v>
      </c>
      <c r="N37">
        <v>-1.06541</v>
      </c>
      <c r="O37">
        <v>399.82481000000001</v>
      </c>
      <c r="P37">
        <v>390.72455000000002</v>
      </c>
      <c r="Q37">
        <v>-16352.54465</v>
      </c>
      <c r="R37">
        <v>-4868.9455200000002</v>
      </c>
      <c r="S37">
        <v>6.1700000000000001E-3</v>
      </c>
      <c r="T37">
        <v>3.0000000000000001E-5</v>
      </c>
      <c r="U37">
        <v>4.2199999999999998E-3</v>
      </c>
      <c r="V37">
        <v>4.9800000000000001E-3</v>
      </c>
      <c r="W37">
        <v>1.0070000000000001E-2</v>
      </c>
      <c r="X37">
        <v>0</v>
      </c>
      <c r="Y37">
        <v>0</v>
      </c>
    </row>
    <row r="38" spans="1:25" x14ac:dyDescent="0.25">
      <c r="A38">
        <v>38.832120000000003</v>
      </c>
      <c r="B38">
        <v>22.734069999999999</v>
      </c>
      <c r="C38">
        <v>10.323700000000001</v>
      </c>
      <c r="D38">
        <v>10.538550000000001</v>
      </c>
      <c r="E38">
        <v>19.178509999999999</v>
      </c>
      <c r="F38">
        <v>-1.18512</v>
      </c>
      <c r="G38">
        <v>4.795E-2</v>
      </c>
      <c r="H38">
        <v>1.32463</v>
      </c>
      <c r="I38">
        <v>1.35449</v>
      </c>
      <c r="J38">
        <v>-3.0244200000000001</v>
      </c>
      <c r="K38">
        <v>6.6919999999999993E-2</v>
      </c>
      <c r="L38">
        <v>-8.5680000000000006E-2</v>
      </c>
      <c r="M38">
        <v>-45.017499999999998</v>
      </c>
      <c r="N38">
        <v>-1.0651600000000001</v>
      </c>
      <c r="O38">
        <v>399.76134999999999</v>
      </c>
      <c r="P38">
        <v>390.94963999999999</v>
      </c>
      <c r="Q38">
        <v>-16351.58203</v>
      </c>
      <c r="R38">
        <v>-4869.0528000000004</v>
      </c>
      <c r="S38">
        <v>6.1700000000000001E-3</v>
      </c>
      <c r="T38">
        <v>3.0000000000000001E-5</v>
      </c>
      <c r="U38">
        <v>4.2100000000000002E-3</v>
      </c>
      <c r="V38">
        <v>4.9199999999999999E-3</v>
      </c>
      <c r="W38">
        <v>1.008E-2</v>
      </c>
      <c r="X38">
        <v>0</v>
      </c>
      <c r="Y38">
        <v>0</v>
      </c>
    </row>
    <row r="39" spans="1:25" x14ac:dyDescent="0.25">
      <c r="A39">
        <v>39.835439999999998</v>
      </c>
      <c r="B39">
        <v>22.73143</v>
      </c>
      <c r="C39">
        <v>10.32521</v>
      </c>
      <c r="D39">
        <v>10.54021</v>
      </c>
      <c r="E39">
        <v>19.176169999999999</v>
      </c>
      <c r="F39">
        <v>-1.18512</v>
      </c>
      <c r="G39">
        <v>4.8849999999999998E-2</v>
      </c>
      <c r="H39">
        <v>1.3206100000000001</v>
      </c>
      <c r="I39">
        <v>1.3537999999999999</v>
      </c>
      <c r="J39">
        <v>-3.0244200000000001</v>
      </c>
      <c r="K39">
        <v>7.0019999999999999E-2</v>
      </c>
      <c r="L39">
        <v>-8.566E-2</v>
      </c>
      <c r="M39">
        <v>-45.013779999999997</v>
      </c>
      <c r="N39">
        <v>-1.06586</v>
      </c>
      <c r="O39">
        <v>399.55946</v>
      </c>
      <c r="P39">
        <v>389.76204999999999</v>
      </c>
      <c r="Q39">
        <v>-16350.57927</v>
      </c>
      <c r="R39">
        <v>-4869.2648300000001</v>
      </c>
      <c r="S39">
        <v>6.1700000000000001E-3</v>
      </c>
      <c r="T39">
        <v>3.0000000000000001E-5</v>
      </c>
      <c r="U39">
        <v>4.2199999999999998E-3</v>
      </c>
      <c r="V39">
        <v>4.9399999999999999E-3</v>
      </c>
      <c r="W39">
        <v>1.0059999999999999E-2</v>
      </c>
      <c r="X39">
        <v>0</v>
      </c>
      <c r="Y39">
        <v>0</v>
      </c>
    </row>
    <row r="40" spans="1:25" x14ac:dyDescent="0.25">
      <c r="A40">
        <v>40.836759999999998</v>
      </c>
      <c r="B40">
        <v>22.72954</v>
      </c>
      <c r="C40">
        <v>10.32635</v>
      </c>
      <c r="D40">
        <v>10.54055</v>
      </c>
      <c r="E40">
        <v>19.174520000000001</v>
      </c>
      <c r="F40">
        <v>-1.18512</v>
      </c>
      <c r="G40">
        <v>4.897E-2</v>
      </c>
      <c r="H40">
        <v>1.31839</v>
      </c>
      <c r="I40">
        <v>1.3474900000000001</v>
      </c>
      <c r="J40">
        <v>-3.0244200000000001</v>
      </c>
      <c r="K40">
        <v>6.8900000000000003E-2</v>
      </c>
      <c r="L40">
        <v>-8.566E-2</v>
      </c>
      <c r="M40">
        <v>-45.010739999999998</v>
      </c>
      <c r="N40">
        <v>-1.0619099999999999</v>
      </c>
      <c r="O40">
        <v>397.69571000000002</v>
      </c>
      <c r="P40">
        <v>389.10816999999997</v>
      </c>
      <c r="Q40">
        <v>-16349.870559999999</v>
      </c>
      <c r="R40">
        <v>-4869.3633</v>
      </c>
      <c r="S40">
        <v>6.1599999999999997E-3</v>
      </c>
      <c r="T40">
        <v>3.0000000000000001E-5</v>
      </c>
      <c r="U40">
        <v>4.2199999999999998E-3</v>
      </c>
      <c r="V40">
        <v>4.9399999999999999E-3</v>
      </c>
      <c r="W40">
        <v>1.005E-2</v>
      </c>
      <c r="X40">
        <v>0</v>
      </c>
      <c r="Y40">
        <v>0</v>
      </c>
    </row>
    <row r="41" spans="1:25" x14ac:dyDescent="0.25">
      <c r="A41">
        <v>41.84008</v>
      </c>
      <c r="B41">
        <v>22.727039999999999</v>
      </c>
      <c r="C41">
        <v>10.32629</v>
      </c>
      <c r="D41">
        <v>10.54078</v>
      </c>
      <c r="E41">
        <v>19.17248</v>
      </c>
      <c r="F41">
        <v>-1.18512</v>
      </c>
      <c r="G41">
        <v>4.5969999999999997E-2</v>
      </c>
      <c r="H41">
        <v>1.31721</v>
      </c>
      <c r="I41">
        <v>1.3463799999999999</v>
      </c>
      <c r="J41">
        <v>-3.0244200000000001</v>
      </c>
      <c r="K41">
        <v>6.9639999999999994E-2</v>
      </c>
      <c r="L41">
        <v>-8.5680000000000006E-2</v>
      </c>
      <c r="M41">
        <v>-45.004849999999998</v>
      </c>
      <c r="N41">
        <v>-1.06331</v>
      </c>
      <c r="O41">
        <v>397.36891000000003</v>
      </c>
      <c r="P41">
        <v>388.76022</v>
      </c>
      <c r="Q41">
        <v>-16348.95659</v>
      </c>
      <c r="R41">
        <v>-4869.3750200000004</v>
      </c>
      <c r="S41">
        <v>6.1500000000000001E-3</v>
      </c>
      <c r="T41">
        <v>3.0000000000000001E-5</v>
      </c>
      <c r="U41">
        <v>4.2199999999999998E-3</v>
      </c>
      <c r="V41">
        <v>4.8799999999999998E-3</v>
      </c>
      <c r="W41">
        <v>1.004E-2</v>
      </c>
      <c r="X41">
        <v>0</v>
      </c>
      <c r="Y41">
        <v>0</v>
      </c>
    </row>
    <row r="42" spans="1:25" x14ac:dyDescent="0.25">
      <c r="A42">
        <v>42.843389999999999</v>
      </c>
      <c r="B42">
        <v>22.7239</v>
      </c>
      <c r="C42">
        <v>10.326449999999999</v>
      </c>
      <c r="D42">
        <v>10.541</v>
      </c>
      <c r="E42">
        <v>19.17099</v>
      </c>
      <c r="F42">
        <v>-1.18512</v>
      </c>
      <c r="G42">
        <v>4.8250000000000001E-2</v>
      </c>
      <c r="H42">
        <v>1.31626</v>
      </c>
      <c r="I42">
        <v>1.3453900000000001</v>
      </c>
      <c r="J42">
        <v>-3.0244200000000001</v>
      </c>
      <c r="K42">
        <v>6.8629999999999997E-2</v>
      </c>
      <c r="L42">
        <v>-8.5730000000000001E-2</v>
      </c>
      <c r="M42">
        <v>-44.984029999999997</v>
      </c>
      <c r="N42">
        <v>-1.06365</v>
      </c>
      <c r="O42">
        <v>397.07562000000001</v>
      </c>
      <c r="P42">
        <v>388.47888</v>
      </c>
      <c r="Q42">
        <v>-16348.02519</v>
      </c>
      <c r="R42">
        <v>-4869.4002200000004</v>
      </c>
      <c r="S42">
        <v>6.1500000000000001E-3</v>
      </c>
      <c r="T42">
        <v>3.0000000000000001E-5</v>
      </c>
      <c r="U42">
        <v>4.2199999999999998E-3</v>
      </c>
      <c r="V42">
        <v>4.9300000000000004E-3</v>
      </c>
      <c r="W42">
        <v>1.004E-2</v>
      </c>
      <c r="X42">
        <v>0</v>
      </c>
      <c r="Y42">
        <v>0</v>
      </c>
    </row>
    <row r="43" spans="1:25" x14ac:dyDescent="0.25">
      <c r="A43">
        <v>43.844709999999999</v>
      </c>
      <c r="B43">
        <v>22.720500000000001</v>
      </c>
      <c r="C43">
        <v>10.327349999999999</v>
      </c>
      <c r="D43">
        <v>10.54055</v>
      </c>
      <c r="E43">
        <v>19.169319999999999</v>
      </c>
      <c r="F43">
        <v>-1.18512</v>
      </c>
      <c r="G43">
        <v>4.9020000000000001E-2</v>
      </c>
      <c r="H43">
        <v>1.31545</v>
      </c>
      <c r="I43">
        <v>1.3436699999999999</v>
      </c>
      <c r="J43">
        <v>-3.0244200000000001</v>
      </c>
      <c r="K43">
        <v>6.9389999999999993E-2</v>
      </c>
      <c r="L43">
        <v>-8.5720000000000005E-2</v>
      </c>
      <c r="M43">
        <v>-44.962060000000001</v>
      </c>
      <c r="N43">
        <v>-1.0569599999999999</v>
      </c>
      <c r="O43">
        <v>396.56903</v>
      </c>
      <c r="P43">
        <v>388.24124999999998</v>
      </c>
      <c r="Q43">
        <v>-16347.006230000001</v>
      </c>
      <c r="R43">
        <v>-4869.4298399999998</v>
      </c>
      <c r="S43">
        <v>6.1500000000000001E-3</v>
      </c>
      <c r="T43">
        <v>3.0000000000000001E-5</v>
      </c>
      <c r="U43">
        <v>4.2199999999999998E-3</v>
      </c>
      <c r="V43">
        <v>4.9399999999999999E-3</v>
      </c>
      <c r="W43">
        <v>1.004E-2</v>
      </c>
      <c r="X43">
        <v>0</v>
      </c>
      <c r="Y43">
        <v>0</v>
      </c>
    </row>
    <row r="44" spans="1:25" x14ac:dyDescent="0.25">
      <c r="A44">
        <v>44.847029999999997</v>
      </c>
      <c r="B44">
        <v>22.718640000000001</v>
      </c>
      <c r="C44">
        <v>10.32769</v>
      </c>
      <c r="D44">
        <v>10.541270000000001</v>
      </c>
      <c r="E44">
        <v>19.1678</v>
      </c>
      <c r="F44">
        <v>-1.18512</v>
      </c>
      <c r="G44">
        <v>4.752E-2</v>
      </c>
      <c r="H44">
        <v>1.3157099999999999</v>
      </c>
      <c r="I44">
        <v>1.3475699999999999</v>
      </c>
      <c r="J44">
        <v>-3.0244200000000001</v>
      </c>
      <c r="K44">
        <v>6.8390000000000006E-2</v>
      </c>
      <c r="L44">
        <v>-8.5680000000000006E-2</v>
      </c>
      <c r="M44">
        <v>-44.957799999999999</v>
      </c>
      <c r="N44">
        <v>-1.05884</v>
      </c>
      <c r="O44">
        <v>397.72163</v>
      </c>
      <c r="P44">
        <v>388.31668000000002</v>
      </c>
      <c r="Q44">
        <v>-16346.32942</v>
      </c>
      <c r="R44">
        <v>-4869.5015400000002</v>
      </c>
      <c r="S44">
        <v>6.1599999999999997E-3</v>
      </c>
      <c r="T44">
        <v>3.0000000000000001E-5</v>
      </c>
      <c r="U44">
        <v>4.2199999999999998E-3</v>
      </c>
      <c r="V44">
        <v>4.9100000000000003E-3</v>
      </c>
      <c r="W44">
        <v>1.004E-2</v>
      </c>
      <c r="X44">
        <v>0</v>
      </c>
      <c r="Y44">
        <v>0</v>
      </c>
    </row>
    <row r="45" spans="1:25" x14ac:dyDescent="0.25">
      <c r="A45">
        <v>45.850349999999999</v>
      </c>
      <c r="B45">
        <v>22.717030000000001</v>
      </c>
      <c r="C45">
        <v>10.3277</v>
      </c>
      <c r="D45">
        <v>10.54199</v>
      </c>
      <c r="E45">
        <v>19.167619999999999</v>
      </c>
      <c r="F45">
        <v>-1.18512</v>
      </c>
      <c r="G45">
        <v>4.82E-2</v>
      </c>
      <c r="H45">
        <v>1.31708</v>
      </c>
      <c r="I45">
        <v>1.3425100000000001</v>
      </c>
      <c r="J45">
        <v>-3.0244200000000001</v>
      </c>
      <c r="K45">
        <v>6.6290000000000002E-2</v>
      </c>
      <c r="L45">
        <v>-8.566E-2</v>
      </c>
      <c r="M45">
        <v>-44.939689999999999</v>
      </c>
      <c r="N45">
        <v>-1.06236</v>
      </c>
      <c r="O45">
        <v>396.22825</v>
      </c>
      <c r="P45">
        <v>388.72131000000002</v>
      </c>
      <c r="Q45">
        <v>-16345.969429999999</v>
      </c>
      <c r="R45">
        <v>-4869.5502800000004</v>
      </c>
      <c r="S45">
        <v>6.1500000000000001E-3</v>
      </c>
      <c r="T45">
        <v>3.0000000000000001E-5</v>
      </c>
      <c r="U45">
        <v>4.2100000000000002E-3</v>
      </c>
      <c r="V45">
        <v>4.9300000000000004E-3</v>
      </c>
      <c r="W45">
        <v>1.004E-2</v>
      </c>
      <c r="X45">
        <v>0</v>
      </c>
      <c r="Y45">
        <v>0</v>
      </c>
    </row>
    <row r="46" spans="1:25" x14ac:dyDescent="0.25">
      <c r="A46">
        <v>46.853659999999998</v>
      </c>
      <c r="B46">
        <v>22.715039999999998</v>
      </c>
      <c r="C46">
        <v>10.328580000000001</v>
      </c>
      <c r="D46">
        <v>10.54326</v>
      </c>
      <c r="E46">
        <v>19.1663</v>
      </c>
      <c r="F46">
        <v>-1.18512</v>
      </c>
      <c r="G46">
        <v>4.9939999999999998E-2</v>
      </c>
      <c r="H46">
        <v>1.3162499999999999</v>
      </c>
      <c r="I46">
        <v>1.3456399999999999</v>
      </c>
      <c r="J46">
        <v>-3.0244200000000001</v>
      </c>
      <c r="K46">
        <v>6.9409999999999999E-2</v>
      </c>
      <c r="L46">
        <v>-8.5669999999999996E-2</v>
      </c>
      <c r="M46">
        <v>-44.931170000000002</v>
      </c>
      <c r="N46">
        <v>-1.0643</v>
      </c>
      <c r="O46">
        <v>397.15016000000003</v>
      </c>
      <c r="P46">
        <v>388.47692999999998</v>
      </c>
      <c r="Q46">
        <v>-16345.30394</v>
      </c>
      <c r="R46">
        <v>-4869.6935899999999</v>
      </c>
      <c r="S46">
        <v>6.1500000000000001E-3</v>
      </c>
      <c r="T46">
        <v>3.0000000000000001E-5</v>
      </c>
      <c r="U46">
        <v>4.2199999999999998E-3</v>
      </c>
      <c r="V46">
        <v>4.96E-3</v>
      </c>
      <c r="W46">
        <v>1.004E-2</v>
      </c>
      <c r="X46">
        <v>0</v>
      </c>
      <c r="Y46">
        <v>0</v>
      </c>
    </row>
    <row r="47" spans="1:25" x14ac:dyDescent="0.25">
      <c r="A47">
        <v>47.854979999999998</v>
      </c>
      <c r="B47">
        <v>22.7135</v>
      </c>
      <c r="C47">
        <v>10.32977</v>
      </c>
      <c r="D47">
        <v>10.54543</v>
      </c>
      <c r="E47">
        <v>19.166239999999998</v>
      </c>
      <c r="F47">
        <v>-1.18512</v>
      </c>
      <c r="G47">
        <v>4.8390000000000002E-2</v>
      </c>
      <c r="H47">
        <v>1.31603</v>
      </c>
      <c r="I47">
        <v>1.3467199999999999</v>
      </c>
      <c r="J47">
        <v>-3.0244200000000001</v>
      </c>
      <c r="K47">
        <v>6.8650000000000003E-2</v>
      </c>
      <c r="L47">
        <v>-8.5629999999999998E-2</v>
      </c>
      <c r="M47">
        <v>-44.912410000000001</v>
      </c>
      <c r="N47">
        <v>-1.06917</v>
      </c>
      <c r="O47">
        <v>397.46856000000002</v>
      </c>
      <c r="P47">
        <v>388.41158000000001</v>
      </c>
      <c r="Q47">
        <v>-16344.980680000001</v>
      </c>
      <c r="R47">
        <v>-4869.9183700000003</v>
      </c>
      <c r="S47">
        <v>6.1500000000000001E-3</v>
      </c>
      <c r="T47">
        <v>3.0000000000000001E-5</v>
      </c>
      <c r="U47">
        <v>4.2199999999999998E-3</v>
      </c>
      <c r="V47">
        <v>4.9300000000000004E-3</v>
      </c>
      <c r="W47">
        <v>1.004E-2</v>
      </c>
      <c r="X47">
        <v>0</v>
      </c>
      <c r="Y47">
        <v>0</v>
      </c>
    </row>
    <row r="48" spans="1:25" x14ac:dyDescent="0.25">
      <c r="A48">
        <v>48.8583</v>
      </c>
      <c r="B48">
        <v>22.710899999999999</v>
      </c>
      <c r="C48">
        <v>10.33014</v>
      </c>
      <c r="D48">
        <v>10.545970000000001</v>
      </c>
      <c r="E48">
        <v>19.16507</v>
      </c>
      <c r="F48">
        <v>-1.18512</v>
      </c>
      <c r="G48">
        <v>4.7160000000000001E-2</v>
      </c>
      <c r="H48">
        <v>1.31836</v>
      </c>
      <c r="I48">
        <v>1.3467499999999999</v>
      </c>
      <c r="J48">
        <v>-3.0244200000000001</v>
      </c>
      <c r="K48">
        <v>6.9680000000000006E-2</v>
      </c>
      <c r="L48">
        <v>-8.5690000000000002E-2</v>
      </c>
      <c r="M48">
        <v>-44.894359999999999</v>
      </c>
      <c r="N48">
        <v>-1.06999</v>
      </c>
      <c r="O48">
        <v>397.47892000000002</v>
      </c>
      <c r="P48">
        <v>389.09796</v>
      </c>
      <c r="Q48">
        <v>-16344.225130000001</v>
      </c>
      <c r="R48">
        <v>-4869.9795400000003</v>
      </c>
      <c r="S48">
        <v>6.1500000000000001E-3</v>
      </c>
      <c r="T48">
        <v>3.0000000000000001E-5</v>
      </c>
      <c r="U48">
        <v>4.2199999999999998E-3</v>
      </c>
      <c r="V48">
        <v>4.9100000000000003E-3</v>
      </c>
      <c r="W48">
        <v>1.005E-2</v>
      </c>
      <c r="X48">
        <v>0</v>
      </c>
      <c r="Y48">
        <v>0</v>
      </c>
    </row>
    <row r="49" spans="1:25" x14ac:dyDescent="0.25">
      <c r="A49">
        <v>49.861620000000002</v>
      </c>
      <c r="B49">
        <v>22.71078</v>
      </c>
      <c r="C49">
        <v>10.330880000000001</v>
      </c>
      <c r="D49">
        <v>10.546519999999999</v>
      </c>
      <c r="E49">
        <v>19.163699999999999</v>
      </c>
      <c r="F49">
        <v>-1.18512</v>
      </c>
      <c r="G49">
        <v>4.861E-2</v>
      </c>
      <c r="H49">
        <v>1.31867</v>
      </c>
      <c r="I49">
        <v>1.3485499999999999</v>
      </c>
      <c r="J49">
        <v>-3.0244200000000001</v>
      </c>
      <c r="K49">
        <v>6.9000000000000006E-2</v>
      </c>
      <c r="L49">
        <v>-8.566E-2</v>
      </c>
      <c r="M49">
        <v>-44.910089999999997</v>
      </c>
      <c r="N49">
        <v>-1.06904</v>
      </c>
      <c r="O49">
        <v>398.00938000000002</v>
      </c>
      <c r="P49">
        <v>389.18943000000002</v>
      </c>
      <c r="Q49">
        <v>-16343.92575</v>
      </c>
      <c r="R49">
        <v>-4870.0652200000004</v>
      </c>
      <c r="S49">
        <v>6.1599999999999997E-3</v>
      </c>
      <c r="T49">
        <v>3.0000000000000001E-5</v>
      </c>
      <c r="U49">
        <v>4.2199999999999998E-3</v>
      </c>
      <c r="V49">
        <v>4.9300000000000004E-3</v>
      </c>
      <c r="W49">
        <v>1.005E-2</v>
      </c>
      <c r="X49">
        <v>0</v>
      </c>
      <c r="Y49">
        <v>0</v>
      </c>
    </row>
    <row r="50" spans="1:25" x14ac:dyDescent="0.25">
      <c r="A50">
        <v>50.860959999999999</v>
      </c>
      <c r="B50">
        <v>22.7102</v>
      </c>
      <c r="C50">
        <v>10.331429999999999</v>
      </c>
      <c r="D50">
        <v>10.54618</v>
      </c>
      <c r="E50">
        <v>19.16366</v>
      </c>
      <c r="F50">
        <v>-1.18512</v>
      </c>
      <c r="G50">
        <v>4.8669999999999998E-2</v>
      </c>
      <c r="H50">
        <v>1.3192900000000001</v>
      </c>
      <c r="I50">
        <v>1.3488599999999999</v>
      </c>
      <c r="J50">
        <v>-3.0244200000000001</v>
      </c>
      <c r="K50">
        <v>6.9620000000000001E-2</v>
      </c>
      <c r="L50">
        <v>-8.566E-2</v>
      </c>
      <c r="M50">
        <v>-44.90334</v>
      </c>
      <c r="N50">
        <v>-1.0646199999999999</v>
      </c>
      <c r="O50">
        <v>398.09985999999998</v>
      </c>
      <c r="P50">
        <v>389.37477000000001</v>
      </c>
      <c r="Q50">
        <v>-16343.79962</v>
      </c>
      <c r="R50">
        <v>-4870.0793100000001</v>
      </c>
      <c r="S50">
        <v>6.1599999999999997E-3</v>
      </c>
      <c r="T50">
        <v>3.0000000000000001E-5</v>
      </c>
      <c r="U50">
        <v>4.2199999999999998E-3</v>
      </c>
      <c r="V50">
        <v>4.9300000000000004E-3</v>
      </c>
      <c r="W50">
        <v>1.005E-2</v>
      </c>
      <c r="X50">
        <v>0</v>
      </c>
      <c r="Y50">
        <v>0</v>
      </c>
    </row>
    <row r="51" spans="1:25" x14ac:dyDescent="0.25">
      <c r="A51">
        <v>51.863259999999997</v>
      </c>
      <c r="B51">
        <v>22.70844</v>
      </c>
      <c r="C51">
        <v>10.33239</v>
      </c>
      <c r="D51">
        <v>10.546189999999999</v>
      </c>
      <c r="E51">
        <v>19.16254</v>
      </c>
      <c r="F51">
        <v>-1.18512</v>
      </c>
      <c r="G51">
        <v>4.9860000000000002E-2</v>
      </c>
      <c r="H51">
        <v>1.3203</v>
      </c>
      <c r="I51">
        <v>1.34982</v>
      </c>
      <c r="J51">
        <v>-3.0244200000000001</v>
      </c>
      <c r="K51">
        <v>6.7799999999999999E-2</v>
      </c>
      <c r="L51">
        <v>-8.5699999999999998E-2</v>
      </c>
      <c r="M51">
        <v>-44.895229999999998</v>
      </c>
      <c r="N51">
        <v>-1.0599499999999999</v>
      </c>
      <c r="O51">
        <v>398.3854</v>
      </c>
      <c r="P51">
        <v>389.67320999999998</v>
      </c>
      <c r="Q51">
        <v>-16343.220219999999</v>
      </c>
      <c r="R51">
        <v>-4870.14383</v>
      </c>
      <c r="S51">
        <v>6.1599999999999997E-3</v>
      </c>
      <c r="T51">
        <v>3.0000000000000001E-5</v>
      </c>
      <c r="U51">
        <v>4.2199999999999998E-3</v>
      </c>
      <c r="V51">
        <v>4.96E-3</v>
      </c>
      <c r="W51">
        <v>1.0059999999999999E-2</v>
      </c>
      <c r="X51">
        <v>0</v>
      </c>
      <c r="Y51">
        <v>0</v>
      </c>
    </row>
    <row r="52" spans="1:25" x14ac:dyDescent="0.25">
      <c r="A52">
        <v>52.866579999999999</v>
      </c>
      <c r="B52">
        <v>22.707719999999998</v>
      </c>
      <c r="C52">
        <v>10.332850000000001</v>
      </c>
      <c r="D52">
        <v>10.546670000000001</v>
      </c>
      <c r="E52">
        <v>19.161190000000001</v>
      </c>
      <c r="F52">
        <v>-1.18512</v>
      </c>
      <c r="G52">
        <v>4.8989999999999999E-2</v>
      </c>
      <c r="H52">
        <v>1.3216300000000001</v>
      </c>
      <c r="I52">
        <v>1.34859</v>
      </c>
      <c r="J52">
        <v>-3.0244200000000001</v>
      </c>
      <c r="K52">
        <v>6.7330000000000001E-2</v>
      </c>
      <c r="L52">
        <v>-8.5709999999999995E-2</v>
      </c>
      <c r="M52">
        <v>-44.903149999999997</v>
      </c>
      <c r="N52">
        <v>-1.0600400000000001</v>
      </c>
      <c r="O52">
        <v>398.02125999999998</v>
      </c>
      <c r="P52">
        <v>390.06520999999998</v>
      </c>
      <c r="Q52">
        <v>-16342.806189999999</v>
      </c>
      <c r="R52">
        <v>-4870.2069099999999</v>
      </c>
      <c r="S52">
        <v>6.1599999999999997E-3</v>
      </c>
      <c r="T52">
        <v>3.0000000000000001E-5</v>
      </c>
      <c r="U52">
        <v>4.2199999999999998E-3</v>
      </c>
      <c r="V52">
        <v>4.9399999999999999E-3</v>
      </c>
      <c r="W52">
        <v>1.0059999999999999E-2</v>
      </c>
      <c r="X52">
        <v>0</v>
      </c>
      <c r="Y52">
        <v>0</v>
      </c>
    </row>
    <row r="53" spans="1:25" x14ac:dyDescent="0.25">
      <c r="A53">
        <v>53.867919999999998</v>
      </c>
      <c r="B53">
        <v>22.70673</v>
      </c>
      <c r="C53">
        <v>10.3331</v>
      </c>
      <c r="D53">
        <v>10.54715</v>
      </c>
      <c r="E53">
        <v>19.16058</v>
      </c>
      <c r="F53">
        <v>-1.18512</v>
      </c>
      <c r="G53">
        <v>4.725E-2</v>
      </c>
      <c r="H53">
        <v>1.3228</v>
      </c>
      <c r="I53">
        <v>1.35016</v>
      </c>
      <c r="J53">
        <v>-3.0244200000000001</v>
      </c>
      <c r="K53">
        <v>6.7479999999999998E-2</v>
      </c>
      <c r="L53">
        <v>-8.5739999999999997E-2</v>
      </c>
      <c r="M53">
        <v>-44.898380000000003</v>
      </c>
      <c r="N53">
        <v>-1.0611699999999999</v>
      </c>
      <c r="O53">
        <v>398.48325999999997</v>
      </c>
      <c r="P53">
        <v>390.40854999999999</v>
      </c>
      <c r="Q53">
        <v>-16342.48567</v>
      </c>
      <c r="R53">
        <v>-4870.25515</v>
      </c>
      <c r="S53">
        <v>6.1599999999999997E-3</v>
      </c>
      <c r="T53">
        <v>3.0000000000000001E-5</v>
      </c>
      <c r="U53">
        <v>4.2199999999999998E-3</v>
      </c>
      <c r="V53">
        <v>4.9100000000000003E-3</v>
      </c>
      <c r="W53">
        <v>1.0070000000000001E-2</v>
      </c>
      <c r="X53">
        <v>0</v>
      </c>
      <c r="Y53">
        <v>0</v>
      </c>
    </row>
    <row r="54" spans="1:25" x14ac:dyDescent="0.25">
      <c r="A54">
        <v>54.871220000000001</v>
      </c>
      <c r="B54">
        <v>22.70609</v>
      </c>
      <c r="C54">
        <v>10.33409</v>
      </c>
      <c r="D54">
        <v>10.548170000000001</v>
      </c>
      <c r="E54">
        <v>19.16001</v>
      </c>
      <c r="F54">
        <v>-1.18512</v>
      </c>
      <c r="G54">
        <v>4.8090000000000001E-2</v>
      </c>
      <c r="H54">
        <v>1.3238799999999999</v>
      </c>
      <c r="I54">
        <v>1.35178</v>
      </c>
      <c r="J54">
        <v>-3.0244200000000001</v>
      </c>
      <c r="K54">
        <v>6.8470000000000003E-2</v>
      </c>
      <c r="L54">
        <v>-8.5699999999999998E-2</v>
      </c>
      <c r="M54">
        <v>-44.89752</v>
      </c>
      <c r="N54">
        <v>-1.0613300000000001</v>
      </c>
      <c r="O54">
        <v>398.96413999999999</v>
      </c>
      <c r="P54">
        <v>390.72906</v>
      </c>
      <c r="Q54">
        <v>-16342.241550000001</v>
      </c>
      <c r="R54">
        <v>-4870.3894600000003</v>
      </c>
      <c r="S54">
        <v>6.1599999999999997E-3</v>
      </c>
      <c r="T54">
        <v>3.0000000000000001E-5</v>
      </c>
      <c r="U54">
        <v>4.2199999999999998E-3</v>
      </c>
      <c r="V54">
        <v>4.9199999999999999E-3</v>
      </c>
      <c r="W54">
        <v>1.0070000000000001E-2</v>
      </c>
      <c r="X54">
        <v>0</v>
      </c>
      <c r="Y54">
        <v>0</v>
      </c>
    </row>
    <row r="55" spans="1:25" x14ac:dyDescent="0.25">
      <c r="A55">
        <v>55.873570000000001</v>
      </c>
      <c r="B55">
        <v>22.705030000000001</v>
      </c>
      <c r="C55">
        <v>10.333780000000001</v>
      </c>
      <c r="D55">
        <v>10.548579999999999</v>
      </c>
      <c r="E55">
        <v>19.159559999999999</v>
      </c>
      <c r="F55">
        <v>-1.18512</v>
      </c>
      <c r="G55">
        <v>4.9250000000000002E-2</v>
      </c>
      <c r="H55">
        <v>1.32483</v>
      </c>
      <c r="I55">
        <v>1.35277</v>
      </c>
      <c r="J55">
        <v>-3.0244200000000001</v>
      </c>
      <c r="K55">
        <v>6.8129999999999996E-2</v>
      </c>
      <c r="L55">
        <v>-8.5669999999999996E-2</v>
      </c>
      <c r="M55">
        <v>-44.889650000000003</v>
      </c>
      <c r="N55">
        <v>-1.06487</v>
      </c>
      <c r="O55">
        <v>399.25466999999998</v>
      </c>
      <c r="P55">
        <v>391.00950999999998</v>
      </c>
      <c r="Q55">
        <v>-16341.93828</v>
      </c>
      <c r="R55">
        <v>-4870.3966399999999</v>
      </c>
      <c r="S55">
        <v>6.1599999999999997E-3</v>
      </c>
      <c r="T55">
        <v>3.0000000000000001E-5</v>
      </c>
      <c r="U55">
        <v>4.2199999999999998E-3</v>
      </c>
      <c r="V55">
        <v>4.9500000000000004E-3</v>
      </c>
      <c r="W55">
        <v>1.008E-2</v>
      </c>
      <c r="X55">
        <v>0</v>
      </c>
      <c r="Y55">
        <v>0</v>
      </c>
    </row>
    <row r="56" spans="1:25" x14ac:dyDescent="0.25">
      <c r="A56">
        <v>56.873860000000001</v>
      </c>
      <c r="B56">
        <v>22.70448</v>
      </c>
      <c r="C56">
        <v>10.334709999999999</v>
      </c>
      <c r="D56">
        <v>10.549250000000001</v>
      </c>
      <c r="E56">
        <v>19.159800000000001</v>
      </c>
      <c r="F56">
        <v>-1.18512</v>
      </c>
      <c r="G56">
        <v>5.0369999999999998E-2</v>
      </c>
      <c r="H56">
        <v>1.32562</v>
      </c>
      <c r="I56">
        <v>1.3541700000000001</v>
      </c>
      <c r="J56">
        <v>-3.0244200000000001</v>
      </c>
      <c r="K56">
        <v>6.862E-2</v>
      </c>
      <c r="L56">
        <v>-8.5699999999999998E-2</v>
      </c>
      <c r="M56">
        <v>-44.879820000000002</v>
      </c>
      <c r="N56">
        <v>-1.0636099999999999</v>
      </c>
      <c r="O56">
        <v>399.66842000000003</v>
      </c>
      <c r="P56">
        <v>391.24104</v>
      </c>
      <c r="Q56">
        <v>-16341.875040000001</v>
      </c>
      <c r="R56">
        <v>-4870.5037899999998</v>
      </c>
      <c r="S56">
        <v>6.1700000000000001E-3</v>
      </c>
      <c r="T56">
        <v>3.0000000000000001E-5</v>
      </c>
      <c r="U56">
        <v>4.2199999999999998E-3</v>
      </c>
      <c r="V56">
        <v>4.9699999999999996E-3</v>
      </c>
      <c r="W56">
        <v>1.008E-2</v>
      </c>
      <c r="X56">
        <v>0</v>
      </c>
      <c r="Y56">
        <v>0</v>
      </c>
    </row>
    <row r="57" spans="1:25" x14ac:dyDescent="0.25">
      <c r="A57">
        <v>57.877180000000003</v>
      </c>
      <c r="B57">
        <v>22.7029</v>
      </c>
      <c r="C57">
        <v>10.334149999999999</v>
      </c>
      <c r="D57">
        <v>10.549620000000001</v>
      </c>
      <c r="E57">
        <v>19.16009</v>
      </c>
      <c r="F57">
        <v>-1.18512</v>
      </c>
      <c r="G57">
        <v>5.0700000000000002E-2</v>
      </c>
      <c r="H57">
        <v>1.32565</v>
      </c>
      <c r="I57">
        <v>1.35483</v>
      </c>
      <c r="J57">
        <v>-3.0244200000000001</v>
      </c>
      <c r="K57">
        <v>6.8680000000000005E-2</v>
      </c>
      <c r="L57">
        <v>-8.5750000000000007E-2</v>
      </c>
      <c r="M57">
        <v>-44.856110000000001</v>
      </c>
      <c r="N57">
        <v>-1.0682</v>
      </c>
      <c r="O57">
        <v>399.86345999999998</v>
      </c>
      <c r="P57">
        <v>391.25173000000001</v>
      </c>
      <c r="Q57">
        <v>-16341.61615</v>
      </c>
      <c r="R57">
        <v>-4870.4912100000001</v>
      </c>
      <c r="S57">
        <v>6.1700000000000001E-3</v>
      </c>
      <c r="T57">
        <v>2.0000000000000002E-5</v>
      </c>
      <c r="U57">
        <v>4.2199999999999998E-3</v>
      </c>
      <c r="V57">
        <v>4.9699999999999996E-3</v>
      </c>
      <c r="W57">
        <v>1.008E-2</v>
      </c>
      <c r="X57">
        <v>0</v>
      </c>
      <c r="Y57">
        <v>0</v>
      </c>
    </row>
    <row r="58" spans="1:25" x14ac:dyDescent="0.25">
      <c r="A58">
        <v>58.880519999999997</v>
      </c>
      <c r="B58">
        <v>22.70364</v>
      </c>
      <c r="C58">
        <v>10.334339999999999</v>
      </c>
      <c r="D58">
        <v>10.55078</v>
      </c>
      <c r="E58">
        <v>19.15916</v>
      </c>
      <c r="F58">
        <v>-1.18512</v>
      </c>
      <c r="G58">
        <v>4.9970000000000001E-2</v>
      </c>
      <c r="H58">
        <v>1.32362</v>
      </c>
      <c r="I58">
        <v>1.35382</v>
      </c>
      <c r="J58">
        <v>-3.0244200000000001</v>
      </c>
      <c r="K58">
        <v>6.9260000000000002E-2</v>
      </c>
      <c r="L58">
        <v>-8.5730000000000001E-2</v>
      </c>
      <c r="M58">
        <v>-44.877119999999998</v>
      </c>
      <c r="N58">
        <v>-1.07304</v>
      </c>
      <c r="O58">
        <v>399.56567999999999</v>
      </c>
      <c r="P58">
        <v>390.65231</v>
      </c>
      <c r="Q58">
        <v>-16341.57797</v>
      </c>
      <c r="R58">
        <v>-4870.5810600000004</v>
      </c>
      <c r="S58">
        <v>6.1700000000000001E-3</v>
      </c>
      <c r="T58">
        <v>3.0000000000000001E-5</v>
      </c>
      <c r="U58">
        <v>4.2199999999999998E-3</v>
      </c>
      <c r="V58">
        <v>4.96E-3</v>
      </c>
      <c r="W58">
        <v>1.0070000000000001E-2</v>
      </c>
      <c r="X58">
        <v>0</v>
      </c>
      <c r="Y58">
        <v>0</v>
      </c>
    </row>
    <row r="59" spans="1:25" x14ac:dyDescent="0.25">
      <c r="A59">
        <v>59.881810000000002</v>
      </c>
      <c r="B59">
        <v>22.70232</v>
      </c>
      <c r="C59">
        <v>10.33525</v>
      </c>
      <c r="D59">
        <v>10.550660000000001</v>
      </c>
      <c r="E59">
        <v>19.158239999999999</v>
      </c>
      <c r="F59">
        <v>-1.18512</v>
      </c>
      <c r="G59">
        <v>4.7759999999999997E-2</v>
      </c>
      <c r="H59">
        <v>1.3218700000000001</v>
      </c>
      <c r="I59">
        <v>1.3551299999999999</v>
      </c>
      <c r="J59">
        <v>-3.0244200000000001</v>
      </c>
      <c r="K59">
        <v>6.8930000000000005E-2</v>
      </c>
      <c r="L59">
        <v>-8.5699999999999998E-2</v>
      </c>
      <c r="M59">
        <v>-44.872079999999997</v>
      </c>
      <c r="N59">
        <v>-1.0679099999999999</v>
      </c>
      <c r="O59">
        <v>399.95033000000001</v>
      </c>
      <c r="P59">
        <v>390.13589999999999</v>
      </c>
      <c r="Q59">
        <v>-16341.12815</v>
      </c>
      <c r="R59">
        <v>-4870.6343999999999</v>
      </c>
      <c r="S59">
        <v>6.1700000000000001E-3</v>
      </c>
      <c r="T59">
        <v>3.0000000000000001E-5</v>
      </c>
      <c r="U59">
        <v>4.2199999999999998E-3</v>
      </c>
      <c r="V59">
        <v>4.9199999999999999E-3</v>
      </c>
      <c r="W59">
        <v>1.0070000000000001E-2</v>
      </c>
      <c r="X59">
        <v>0</v>
      </c>
      <c r="Y59">
        <v>0</v>
      </c>
    </row>
    <row r="60" spans="1:25" x14ac:dyDescent="0.25">
      <c r="A60">
        <v>60.884129999999999</v>
      </c>
      <c r="B60">
        <v>22.70158</v>
      </c>
      <c r="C60">
        <v>10.33409</v>
      </c>
      <c r="D60">
        <v>10.551209999999999</v>
      </c>
      <c r="E60">
        <v>19.158850000000001</v>
      </c>
      <c r="F60">
        <v>-1.18512</v>
      </c>
      <c r="G60">
        <v>4.8489999999999998E-2</v>
      </c>
      <c r="H60">
        <v>1.3204800000000001</v>
      </c>
      <c r="I60">
        <v>1.3508800000000001</v>
      </c>
      <c r="J60">
        <v>-3.0244200000000001</v>
      </c>
      <c r="K60">
        <v>6.7720000000000002E-2</v>
      </c>
      <c r="L60">
        <v>-8.5680000000000006E-2</v>
      </c>
      <c r="M60">
        <v>-44.85501</v>
      </c>
      <c r="N60">
        <v>-1.0763799999999999</v>
      </c>
      <c r="O60">
        <v>398.69626</v>
      </c>
      <c r="P60">
        <v>389.72460000000001</v>
      </c>
      <c r="Q60">
        <v>-16341.102279999999</v>
      </c>
      <c r="R60">
        <v>-4870.5934900000002</v>
      </c>
      <c r="S60">
        <v>6.1599999999999997E-3</v>
      </c>
      <c r="T60">
        <v>3.0000000000000001E-5</v>
      </c>
      <c r="U60">
        <v>4.2199999999999998E-3</v>
      </c>
      <c r="V60">
        <v>4.9300000000000004E-3</v>
      </c>
      <c r="W60">
        <v>1.0059999999999999E-2</v>
      </c>
      <c r="X60">
        <v>0</v>
      </c>
      <c r="Y60">
        <v>0</v>
      </c>
    </row>
    <row r="61" spans="1:25" x14ac:dyDescent="0.25">
      <c r="A61">
        <v>61.887450000000001</v>
      </c>
      <c r="B61">
        <v>22.700659999999999</v>
      </c>
      <c r="C61">
        <v>10.33502</v>
      </c>
      <c r="D61">
        <v>10.55001</v>
      </c>
      <c r="E61">
        <v>19.15849</v>
      </c>
      <c r="F61">
        <v>-1.18512</v>
      </c>
      <c r="G61">
        <v>4.6859999999999999E-2</v>
      </c>
      <c r="H61">
        <v>1.32254</v>
      </c>
      <c r="I61">
        <v>1.35093</v>
      </c>
      <c r="J61">
        <v>-3.0244200000000001</v>
      </c>
      <c r="K61">
        <v>6.8709999999999993E-2</v>
      </c>
      <c r="L61">
        <v>-8.566E-2</v>
      </c>
      <c r="M61">
        <v>-44.847920000000002</v>
      </c>
      <c r="N61">
        <v>-1.0658700000000001</v>
      </c>
      <c r="O61">
        <v>398.71337</v>
      </c>
      <c r="P61">
        <v>390.33291000000003</v>
      </c>
      <c r="Q61">
        <v>-16340.843500000001</v>
      </c>
      <c r="R61">
        <v>-4870.5750799999996</v>
      </c>
      <c r="S61">
        <v>6.1599999999999997E-3</v>
      </c>
      <c r="T61">
        <v>3.0000000000000001E-5</v>
      </c>
      <c r="U61">
        <v>4.2199999999999998E-3</v>
      </c>
      <c r="V61">
        <v>4.8999999999999998E-3</v>
      </c>
      <c r="W61">
        <v>1.0070000000000001E-2</v>
      </c>
      <c r="X61">
        <v>0</v>
      </c>
      <c r="Y61">
        <v>0</v>
      </c>
    </row>
    <row r="62" spans="1:25" x14ac:dyDescent="0.25">
      <c r="A62">
        <v>62.887770000000003</v>
      </c>
      <c r="B62">
        <v>22.69979</v>
      </c>
      <c r="C62">
        <v>10.33372</v>
      </c>
      <c r="D62">
        <v>10.549659999999999</v>
      </c>
      <c r="E62">
        <v>19.1586</v>
      </c>
      <c r="F62">
        <v>-1.18512</v>
      </c>
      <c r="G62">
        <v>4.836E-2</v>
      </c>
      <c r="H62">
        <v>1.32243</v>
      </c>
      <c r="I62">
        <v>1.35572</v>
      </c>
      <c r="J62">
        <v>-3.0244200000000001</v>
      </c>
      <c r="K62">
        <v>6.8699999999999997E-2</v>
      </c>
      <c r="L62">
        <v>-8.5580000000000003E-2</v>
      </c>
      <c r="M62">
        <v>-44.835509999999999</v>
      </c>
      <c r="N62">
        <v>-1.0705</v>
      </c>
      <c r="O62">
        <v>400.12565999999998</v>
      </c>
      <c r="P62">
        <v>390.29908999999998</v>
      </c>
      <c r="Q62">
        <v>-16340.69116</v>
      </c>
      <c r="R62">
        <v>-4870.4647199999999</v>
      </c>
      <c r="S62">
        <v>6.1700000000000001E-3</v>
      </c>
      <c r="T62">
        <v>3.0000000000000001E-5</v>
      </c>
      <c r="U62">
        <v>4.2199999999999998E-3</v>
      </c>
      <c r="V62">
        <v>4.9300000000000004E-3</v>
      </c>
      <c r="W62">
        <v>1.0070000000000001E-2</v>
      </c>
      <c r="X62">
        <v>0</v>
      </c>
      <c r="Y62">
        <v>0</v>
      </c>
    </row>
    <row r="63" spans="1:25" x14ac:dyDescent="0.25">
      <c r="A63">
        <v>63.891109999999998</v>
      </c>
      <c r="B63">
        <v>22.698260000000001</v>
      </c>
      <c r="C63">
        <v>10.33479</v>
      </c>
      <c r="D63">
        <v>10.54964</v>
      </c>
      <c r="E63">
        <v>19.157409999999999</v>
      </c>
      <c r="F63">
        <v>-1.18512</v>
      </c>
      <c r="G63">
        <v>4.8939999999999997E-2</v>
      </c>
      <c r="H63">
        <v>1.32467</v>
      </c>
      <c r="I63">
        <v>1.3568</v>
      </c>
      <c r="J63">
        <v>-3.0244200000000001</v>
      </c>
      <c r="K63">
        <v>6.8559999999999996E-2</v>
      </c>
      <c r="L63">
        <v>-8.5699999999999998E-2</v>
      </c>
      <c r="M63">
        <v>-44.831139999999998</v>
      </c>
      <c r="N63">
        <v>-1.0651299999999999</v>
      </c>
      <c r="O63">
        <v>400.44387999999998</v>
      </c>
      <c r="P63">
        <v>390.96204999999998</v>
      </c>
      <c r="Q63">
        <v>-16340.145689999999</v>
      </c>
      <c r="R63">
        <v>-4870.5355799999998</v>
      </c>
      <c r="S63">
        <v>6.1700000000000001E-3</v>
      </c>
      <c r="T63">
        <v>3.0000000000000001E-5</v>
      </c>
      <c r="U63">
        <v>4.2199999999999998E-3</v>
      </c>
      <c r="V63">
        <v>4.9399999999999999E-3</v>
      </c>
      <c r="W63">
        <v>1.008E-2</v>
      </c>
      <c r="X63">
        <v>0</v>
      </c>
      <c r="Y63">
        <v>0</v>
      </c>
    </row>
    <row r="64" spans="1:25" x14ac:dyDescent="0.25">
      <c r="A64">
        <v>64.89443</v>
      </c>
      <c r="B64">
        <v>22.6981</v>
      </c>
      <c r="C64">
        <v>10.334860000000001</v>
      </c>
      <c r="D64">
        <v>10.5486</v>
      </c>
      <c r="E64">
        <v>19.157730000000001</v>
      </c>
      <c r="F64">
        <v>-1.18512</v>
      </c>
      <c r="G64">
        <v>4.7780000000000003E-2</v>
      </c>
      <c r="H64">
        <v>1.3256300000000001</v>
      </c>
      <c r="I64">
        <v>1.3548199999999999</v>
      </c>
      <c r="J64">
        <v>-3.0244200000000001</v>
      </c>
      <c r="K64">
        <v>6.8330000000000002E-2</v>
      </c>
      <c r="L64">
        <v>-8.5680000000000006E-2</v>
      </c>
      <c r="M64">
        <v>-44.825200000000002</v>
      </c>
      <c r="N64">
        <v>-1.0596300000000001</v>
      </c>
      <c r="O64">
        <v>399.85876000000002</v>
      </c>
      <c r="P64">
        <v>391.24486999999999</v>
      </c>
      <c r="Q64">
        <v>-16340.17634</v>
      </c>
      <c r="R64">
        <v>-4870.4705899999999</v>
      </c>
      <c r="S64">
        <v>6.1700000000000001E-3</v>
      </c>
      <c r="T64">
        <v>3.0000000000000001E-5</v>
      </c>
      <c r="U64">
        <v>4.2199999999999998E-3</v>
      </c>
      <c r="V64">
        <v>4.9199999999999999E-3</v>
      </c>
      <c r="W64">
        <v>1.008E-2</v>
      </c>
      <c r="X64">
        <v>0</v>
      </c>
      <c r="Y64">
        <v>0</v>
      </c>
    </row>
    <row r="65" spans="1:25" x14ac:dyDescent="0.25">
      <c r="A65">
        <v>65.895750000000007</v>
      </c>
      <c r="B65">
        <v>22.699100000000001</v>
      </c>
      <c r="C65">
        <v>10.334759999999999</v>
      </c>
      <c r="D65">
        <v>10.549189999999999</v>
      </c>
      <c r="E65">
        <v>19.158090000000001</v>
      </c>
      <c r="F65">
        <v>-1.18512</v>
      </c>
      <c r="G65">
        <v>4.8329999999999998E-2</v>
      </c>
      <c r="H65">
        <v>1.3257699999999999</v>
      </c>
      <c r="I65">
        <v>1.35789</v>
      </c>
      <c r="J65">
        <v>-3.0244200000000001</v>
      </c>
      <c r="K65">
        <v>6.8190000000000001E-2</v>
      </c>
      <c r="L65">
        <v>-8.5650000000000004E-2</v>
      </c>
      <c r="M65">
        <v>-44.83325</v>
      </c>
      <c r="N65">
        <v>-1.0630500000000001</v>
      </c>
      <c r="O65">
        <v>400.76573999999999</v>
      </c>
      <c r="P65">
        <v>391.28530999999998</v>
      </c>
      <c r="Q65">
        <v>-16340.45068</v>
      </c>
      <c r="R65">
        <v>-4870.5025299999998</v>
      </c>
      <c r="S65">
        <v>6.1700000000000001E-3</v>
      </c>
      <c r="T65">
        <v>3.0000000000000001E-5</v>
      </c>
      <c r="U65">
        <v>4.2199999999999998E-3</v>
      </c>
      <c r="V65">
        <v>4.9300000000000004E-3</v>
      </c>
      <c r="W65">
        <v>1.008E-2</v>
      </c>
      <c r="X65">
        <v>0</v>
      </c>
      <c r="Y65">
        <v>0</v>
      </c>
    </row>
    <row r="66" spans="1:25" x14ac:dyDescent="0.25">
      <c r="A66">
        <v>66.898039999999995</v>
      </c>
      <c r="B66">
        <v>22.698450000000001</v>
      </c>
      <c r="C66">
        <v>10.334530000000001</v>
      </c>
      <c r="D66">
        <v>10.55048</v>
      </c>
      <c r="E66">
        <v>19.1569</v>
      </c>
      <c r="F66">
        <v>-1.18512</v>
      </c>
      <c r="G66">
        <v>4.9730000000000003E-2</v>
      </c>
      <c r="H66">
        <v>1.32735</v>
      </c>
      <c r="I66">
        <v>1.3562000000000001</v>
      </c>
      <c r="J66">
        <v>-3.0244200000000001</v>
      </c>
      <c r="K66">
        <v>7.0510000000000003E-2</v>
      </c>
      <c r="L66">
        <v>-8.5629999999999998E-2</v>
      </c>
      <c r="M66">
        <v>-44.840110000000003</v>
      </c>
      <c r="N66">
        <v>-1.07057</v>
      </c>
      <c r="O66">
        <v>400.26771000000002</v>
      </c>
      <c r="P66">
        <v>391.75191999999998</v>
      </c>
      <c r="Q66">
        <v>-16340.082920000001</v>
      </c>
      <c r="R66">
        <v>-4870.5733499999997</v>
      </c>
      <c r="S66">
        <v>6.1700000000000001E-3</v>
      </c>
      <c r="T66">
        <v>3.0000000000000001E-5</v>
      </c>
      <c r="U66">
        <v>4.2300000000000003E-3</v>
      </c>
      <c r="V66">
        <v>4.9500000000000004E-3</v>
      </c>
      <c r="W66">
        <v>1.009E-2</v>
      </c>
      <c r="X66">
        <v>0</v>
      </c>
      <c r="Y66">
        <v>0</v>
      </c>
    </row>
    <row r="67" spans="1:25" x14ac:dyDescent="0.25">
      <c r="A67">
        <v>67.901359999999997</v>
      </c>
      <c r="B67">
        <v>22.697679999999998</v>
      </c>
      <c r="C67">
        <v>10.33501</v>
      </c>
      <c r="D67">
        <v>10.551159999999999</v>
      </c>
      <c r="E67">
        <v>19.156960000000002</v>
      </c>
      <c r="F67">
        <v>-1.18512</v>
      </c>
      <c r="G67">
        <v>4.8800000000000003E-2</v>
      </c>
      <c r="H67">
        <v>1.32925</v>
      </c>
      <c r="I67">
        <v>1.3530899999999999</v>
      </c>
      <c r="J67">
        <v>-3.0244200000000001</v>
      </c>
      <c r="K67">
        <v>6.8860000000000005E-2</v>
      </c>
      <c r="L67">
        <v>-8.5680000000000006E-2</v>
      </c>
      <c r="M67">
        <v>-44.829659999999997</v>
      </c>
      <c r="N67">
        <v>-1.07158</v>
      </c>
      <c r="O67">
        <v>399.34946000000002</v>
      </c>
      <c r="P67">
        <v>392.31220000000002</v>
      </c>
      <c r="Q67">
        <v>-16339.938179999999</v>
      </c>
      <c r="R67">
        <v>-4870.6517800000001</v>
      </c>
      <c r="S67">
        <v>6.1599999999999997E-3</v>
      </c>
      <c r="T67">
        <v>3.0000000000000001E-5</v>
      </c>
      <c r="U67">
        <v>4.2199999999999998E-3</v>
      </c>
      <c r="V67">
        <v>4.9399999999999999E-3</v>
      </c>
      <c r="W67">
        <v>1.01E-2</v>
      </c>
      <c r="X67">
        <v>0</v>
      </c>
      <c r="Y67">
        <v>0</v>
      </c>
    </row>
    <row r="68" spans="1:25" x14ac:dyDescent="0.25">
      <c r="A68">
        <v>68.904669999999996</v>
      </c>
      <c r="B68">
        <v>22.698460000000001</v>
      </c>
      <c r="C68">
        <v>10.334619999999999</v>
      </c>
      <c r="D68">
        <v>10.55071</v>
      </c>
      <c r="E68">
        <v>19.157530000000001</v>
      </c>
      <c r="F68">
        <v>-1.18512</v>
      </c>
      <c r="G68">
        <v>4.9000000000000002E-2</v>
      </c>
      <c r="H68">
        <v>1.32846</v>
      </c>
      <c r="I68">
        <v>1.3591599999999999</v>
      </c>
      <c r="J68">
        <v>-3.0244200000000001</v>
      </c>
      <c r="K68">
        <v>6.8320000000000006E-2</v>
      </c>
      <c r="L68">
        <v>-8.5690000000000002E-2</v>
      </c>
      <c r="M68">
        <v>-44.832270000000001</v>
      </c>
      <c r="N68">
        <v>-1.0712900000000001</v>
      </c>
      <c r="O68">
        <v>401.13972000000001</v>
      </c>
      <c r="P68">
        <v>392.07896</v>
      </c>
      <c r="Q68">
        <v>-16340.209940000001</v>
      </c>
      <c r="R68">
        <v>-4870.59465</v>
      </c>
      <c r="S68">
        <v>6.1700000000000001E-3</v>
      </c>
      <c r="T68">
        <v>3.0000000000000001E-5</v>
      </c>
      <c r="U68">
        <v>4.2199999999999998E-3</v>
      </c>
      <c r="V68">
        <v>4.9399999999999999E-3</v>
      </c>
      <c r="W68">
        <v>1.01E-2</v>
      </c>
      <c r="X68">
        <v>0</v>
      </c>
      <c r="Y68">
        <v>0</v>
      </c>
    </row>
    <row r="69" spans="1:25" x14ac:dyDescent="0.25">
      <c r="A69">
        <v>69.906000000000006</v>
      </c>
      <c r="B69">
        <v>22.69885</v>
      </c>
      <c r="C69">
        <v>10.33343</v>
      </c>
      <c r="D69">
        <v>10.54982</v>
      </c>
      <c r="E69">
        <v>19.15719</v>
      </c>
      <c r="F69">
        <v>-1.18512</v>
      </c>
      <c r="G69">
        <v>4.863E-2</v>
      </c>
      <c r="H69">
        <v>1.3300399999999999</v>
      </c>
      <c r="I69">
        <v>1.3605100000000001</v>
      </c>
      <c r="J69">
        <v>-3.0244200000000001</v>
      </c>
      <c r="K69">
        <v>6.8440000000000001E-2</v>
      </c>
      <c r="L69">
        <v>-8.5730000000000001E-2</v>
      </c>
      <c r="M69">
        <v>-44.841520000000003</v>
      </c>
      <c r="N69">
        <v>-1.0727599999999999</v>
      </c>
      <c r="O69">
        <v>401.53924000000001</v>
      </c>
      <c r="P69">
        <v>392.54505999999998</v>
      </c>
      <c r="Q69">
        <v>-16340.220810000001</v>
      </c>
      <c r="R69">
        <v>-4870.4561299999996</v>
      </c>
      <c r="S69">
        <v>6.1799999999999997E-3</v>
      </c>
      <c r="T69">
        <v>3.0000000000000001E-5</v>
      </c>
      <c r="U69">
        <v>4.2199999999999998E-3</v>
      </c>
      <c r="V69">
        <v>4.9300000000000004E-3</v>
      </c>
      <c r="W69">
        <v>1.01E-2</v>
      </c>
      <c r="X69">
        <v>0</v>
      </c>
      <c r="Y69">
        <v>0</v>
      </c>
    </row>
    <row r="70" spans="1:25" x14ac:dyDescent="0.25">
      <c r="A70">
        <v>70.908330000000007</v>
      </c>
      <c r="B70">
        <v>22.699190000000002</v>
      </c>
      <c r="C70">
        <v>10.334350000000001</v>
      </c>
      <c r="D70">
        <v>10.54932</v>
      </c>
      <c r="E70">
        <v>19.156230000000001</v>
      </c>
      <c r="F70">
        <v>-1.18512</v>
      </c>
      <c r="G70">
        <v>4.9799999999999997E-2</v>
      </c>
      <c r="H70">
        <v>1.33022</v>
      </c>
      <c r="I70">
        <v>1.3598699999999999</v>
      </c>
      <c r="J70">
        <v>-3.0244200000000001</v>
      </c>
      <c r="K70">
        <v>6.8570000000000006E-2</v>
      </c>
      <c r="L70">
        <v>-8.5669999999999996E-2</v>
      </c>
      <c r="M70">
        <v>-44.857990000000001</v>
      </c>
      <c r="N70">
        <v>-1.0657300000000001</v>
      </c>
      <c r="O70">
        <v>401.34996999999998</v>
      </c>
      <c r="P70">
        <v>392.59985999999998</v>
      </c>
      <c r="Q70">
        <v>-16340.094289999999</v>
      </c>
      <c r="R70">
        <v>-4870.4842600000002</v>
      </c>
      <c r="S70">
        <v>6.1799999999999997E-3</v>
      </c>
      <c r="T70">
        <v>3.0000000000000001E-5</v>
      </c>
      <c r="U70">
        <v>4.2199999999999998E-3</v>
      </c>
      <c r="V70">
        <v>4.96E-3</v>
      </c>
      <c r="W70">
        <v>1.01E-2</v>
      </c>
      <c r="X70">
        <v>0</v>
      </c>
      <c r="Y70">
        <v>0</v>
      </c>
    </row>
    <row r="71" spans="1:25" x14ac:dyDescent="0.25">
      <c r="A71">
        <v>71.911630000000002</v>
      </c>
      <c r="B71">
        <v>22.698889999999999</v>
      </c>
      <c r="C71">
        <v>10.33286</v>
      </c>
      <c r="D71">
        <v>10.54894</v>
      </c>
      <c r="E71">
        <v>19.15578</v>
      </c>
      <c r="F71">
        <v>-1.18512</v>
      </c>
      <c r="G71">
        <v>4.8989999999999999E-2</v>
      </c>
      <c r="H71">
        <v>1.3315900000000001</v>
      </c>
      <c r="I71">
        <v>1.36236</v>
      </c>
      <c r="J71">
        <v>-3.0244200000000001</v>
      </c>
      <c r="K71">
        <v>6.7129999999999995E-2</v>
      </c>
      <c r="L71">
        <v>-8.566E-2</v>
      </c>
      <c r="M71">
        <v>-44.859859999999998</v>
      </c>
      <c r="N71">
        <v>-1.0712299999999999</v>
      </c>
      <c r="O71">
        <v>402.08627999999999</v>
      </c>
      <c r="P71">
        <v>393.00263999999999</v>
      </c>
      <c r="Q71">
        <v>-16339.943499999999</v>
      </c>
      <c r="R71">
        <v>-4870.3594700000003</v>
      </c>
      <c r="S71">
        <v>6.1799999999999997E-3</v>
      </c>
      <c r="T71">
        <v>3.0000000000000001E-5</v>
      </c>
      <c r="U71">
        <v>4.2100000000000002E-3</v>
      </c>
      <c r="V71">
        <v>4.9399999999999999E-3</v>
      </c>
      <c r="W71">
        <v>1.0109999999999999E-2</v>
      </c>
      <c r="X71">
        <v>0</v>
      </c>
      <c r="Y71">
        <v>0</v>
      </c>
    </row>
    <row r="72" spans="1:25" x14ac:dyDescent="0.25">
      <c r="A72">
        <v>72.912949999999995</v>
      </c>
      <c r="B72">
        <v>22.699829999999999</v>
      </c>
      <c r="C72">
        <v>10.33325</v>
      </c>
      <c r="D72">
        <v>10.548400000000001</v>
      </c>
      <c r="E72">
        <v>19.155740000000002</v>
      </c>
      <c r="F72">
        <v>-1.18512</v>
      </c>
      <c r="G72">
        <v>4.9299999999999997E-2</v>
      </c>
      <c r="H72">
        <v>1.3326199999999999</v>
      </c>
      <c r="I72">
        <v>1.36063</v>
      </c>
      <c r="J72">
        <v>-3.0244200000000001</v>
      </c>
      <c r="K72">
        <v>6.7949999999999997E-2</v>
      </c>
      <c r="L72">
        <v>-8.5739999999999997E-2</v>
      </c>
      <c r="M72">
        <v>-44.87229</v>
      </c>
      <c r="N72">
        <v>-1.0666</v>
      </c>
      <c r="O72">
        <v>401.57605000000001</v>
      </c>
      <c r="P72">
        <v>393.30856999999997</v>
      </c>
      <c r="Q72">
        <v>-16340.125770000001</v>
      </c>
      <c r="R72">
        <v>-4870.3491400000003</v>
      </c>
      <c r="S72">
        <v>6.1799999999999997E-3</v>
      </c>
      <c r="T72">
        <v>3.0000000000000001E-5</v>
      </c>
      <c r="U72">
        <v>4.2199999999999998E-3</v>
      </c>
      <c r="V72">
        <v>4.9500000000000004E-3</v>
      </c>
      <c r="W72">
        <v>1.0120000000000001E-2</v>
      </c>
      <c r="X72">
        <v>0</v>
      </c>
      <c r="Y72">
        <v>0</v>
      </c>
    </row>
    <row r="73" spans="1:25" x14ac:dyDescent="0.25">
      <c r="A73">
        <v>73.916300000000007</v>
      </c>
      <c r="B73">
        <v>22.699249999999999</v>
      </c>
      <c r="C73">
        <v>10.33319</v>
      </c>
      <c r="D73">
        <v>10.54795</v>
      </c>
      <c r="E73">
        <v>19.155809999999999</v>
      </c>
      <c r="F73">
        <v>-1.18512</v>
      </c>
      <c r="G73">
        <v>4.6640000000000001E-2</v>
      </c>
      <c r="H73">
        <v>1.3336399999999999</v>
      </c>
      <c r="I73">
        <v>1.35971</v>
      </c>
      <c r="J73">
        <v>-3.0244200000000001</v>
      </c>
      <c r="K73">
        <v>6.8309999999999996E-2</v>
      </c>
      <c r="L73">
        <v>-8.5690000000000002E-2</v>
      </c>
      <c r="M73">
        <v>-44.864049999999999</v>
      </c>
      <c r="N73">
        <v>-1.06471</v>
      </c>
      <c r="O73">
        <v>401.30300999999997</v>
      </c>
      <c r="P73">
        <v>393.60885000000002</v>
      </c>
      <c r="Q73">
        <v>-16340.022000000001</v>
      </c>
      <c r="R73">
        <v>-4870.3147399999998</v>
      </c>
      <c r="S73">
        <v>6.1799999999999997E-3</v>
      </c>
      <c r="T73">
        <v>3.0000000000000001E-5</v>
      </c>
      <c r="U73">
        <v>4.2199999999999998E-3</v>
      </c>
      <c r="V73">
        <v>4.8999999999999998E-3</v>
      </c>
      <c r="W73">
        <v>1.0120000000000001E-2</v>
      </c>
      <c r="X73">
        <v>0</v>
      </c>
      <c r="Y73">
        <v>0</v>
      </c>
    </row>
    <row r="74" spans="1:25" x14ac:dyDescent="0.25">
      <c r="A74">
        <v>74.918589999999995</v>
      </c>
      <c r="B74">
        <v>22.699809999999999</v>
      </c>
      <c r="C74">
        <v>10.33182</v>
      </c>
      <c r="D74">
        <v>10.54698</v>
      </c>
      <c r="E74">
        <v>19.156459999999999</v>
      </c>
      <c r="F74">
        <v>-1.18512</v>
      </c>
      <c r="G74">
        <v>4.8099999999999997E-2</v>
      </c>
      <c r="H74">
        <v>1.3342700000000001</v>
      </c>
      <c r="I74">
        <v>1.3633299999999999</v>
      </c>
      <c r="J74">
        <v>-3.0244200000000001</v>
      </c>
      <c r="K74">
        <v>6.7599999999999993E-2</v>
      </c>
      <c r="L74">
        <v>-8.5720000000000005E-2</v>
      </c>
      <c r="M74">
        <v>-44.862839999999998</v>
      </c>
      <c r="N74">
        <v>-1.06667</v>
      </c>
      <c r="O74">
        <v>402.37079999999997</v>
      </c>
      <c r="P74">
        <v>393.79557</v>
      </c>
      <c r="Q74">
        <v>-16340.266729999999</v>
      </c>
      <c r="R74">
        <v>-4870.1589100000001</v>
      </c>
      <c r="S74">
        <v>6.1799999999999997E-3</v>
      </c>
      <c r="T74">
        <v>3.0000000000000001E-5</v>
      </c>
      <c r="U74">
        <v>4.2199999999999998E-3</v>
      </c>
      <c r="V74">
        <v>4.9199999999999999E-3</v>
      </c>
      <c r="W74">
        <v>1.0120000000000001E-2</v>
      </c>
      <c r="X74">
        <v>0</v>
      </c>
      <c r="Y74">
        <v>0</v>
      </c>
    </row>
    <row r="75" spans="1:25" x14ac:dyDescent="0.25">
      <c r="A75">
        <v>75.919910000000002</v>
      </c>
      <c r="B75">
        <v>22.700060000000001</v>
      </c>
      <c r="C75">
        <v>10.33277</v>
      </c>
      <c r="D75">
        <v>10.54613</v>
      </c>
      <c r="E75">
        <v>19.156500000000001</v>
      </c>
      <c r="F75">
        <v>-1.18512</v>
      </c>
      <c r="G75">
        <v>4.897E-2</v>
      </c>
      <c r="H75">
        <v>1.33508</v>
      </c>
      <c r="I75">
        <v>1.3633900000000001</v>
      </c>
      <c r="J75">
        <v>-3.0244200000000001</v>
      </c>
      <c r="K75">
        <v>7.0050000000000001E-2</v>
      </c>
      <c r="L75">
        <v>-8.5680000000000006E-2</v>
      </c>
      <c r="M75">
        <v>-44.865490000000001</v>
      </c>
      <c r="N75">
        <v>-1.0577700000000001</v>
      </c>
      <c r="O75">
        <v>402.38882999999998</v>
      </c>
      <c r="P75">
        <v>394.03379999999999</v>
      </c>
      <c r="Q75">
        <v>-16340.32502</v>
      </c>
      <c r="R75">
        <v>-4870.1657599999999</v>
      </c>
      <c r="S75">
        <v>6.1799999999999997E-3</v>
      </c>
      <c r="T75">
        <v>3.0000000000000001E-5</v>
      </c>
      <c r="U75">
        <v>4.2199999999999998E-3</v>
      </c>
      <c r="V75">
        <v>4.9399999999999999E-3</v>
      </c>
      <c r="W75">
        <v>1.013E-2</v>
      </c>
      <c r="X75">
        <v>0</v>
      </c>
      <c r="Y75">
        <v>0</v>
      </c>
    </row>
    <row r="76" spans="1:25" x14ac:dyDescent="0.25">
      <c r="A76">
        <v>76.923220000000001</v>
      </c>
      <c r="B76">
        <v>22.700900000000001</v>
      </c>
      <c r="C76">
        <v>10.331469999999999</v>
      </c>
      <c r="D76">
        <v>10.54562</v>
      </c>
      <c r="E76">
        <v>19.156220000000001</v>
      </c>
      <c r="F76">
        <v>-1.18512</v>
      </c>
      <c r="G76">
        <v>4.8649999999999999E-2</v>
      </c>
      <c r="H76">
        <v>1.3351599999999999</v>
      </c>
      <c r="I76">
        <v>1.36619</v>
      </c>
      <c r="J76">
        <v>-3.0244200000000001</v>
      </c>
      <c r="K76">
        <v>6.9529999999999995E-2</v>
      </c>
      <c r="L76">
        <v>-8.5690000000000002E-2</v>
      </c>
      <c r="M76">
        <v>-44.879750000000001</v>
      </c>
      <c r="N76">
        <v>-1.06169</v>
      </c>
      <c r="O76">
        <v>403.21656000000002</v>
      </c>
      <c r="P76">
        <v>394.05862000000002</v>
      </c>
      <c r="Q76">
        <v>-16340.437819999999</v>
      </c>
      <c r="R76">
        <v>-4870.0441700000001</v>
      </c>
      <c r="S76">
        <v>6.1900000000000002E-3</v>
      </c>
      <c r="T76">
        <v>3.0000000000000001E-5</v>
      </c>
      <c r="U76">
        <v>4.2199999999999998E-3</v>
      </c>
      <c r="V76">
        <v>4.9300000000000004E-3</v>
      </c>
      <c r="W76">
        <v>1.013E-2</v>
      </c>
      <c r="X76">
        <v>0</v>
      </c>
      <c r="Y76">
        <v>0</v>
      </c>
    </row>
    <row r="77" spans="1:25" x14ac:dyDescent="0.25">
      <c r="A77">
        <v>77.924549999999996</v>
      </c>
      <c r="B77">
        <v>22.70138</v>
      </c>
      <c r="C77">
        <v>10.33109</v>
      </c>
      <c r="D77">
        <v>10.545999999999999</v>
      </c>
      <c r="E77">
        <v>19.155719999999999</v>
      </c>
      <c r="F77">
        <v>-1.18512</v>
      </c>
      <c r="G77">
        <v>4.9790000000000001E-2</v>
      </c>
      <c r="H77">
        <v>1.3355699999999999</v>
      </c>
      <c r="I77">
        <v>1.3708499999999999</v>
      </c>
      <c r="J77">
        <v>-3.0244200000000001</v>
      </c>
      <c r="K77">
        <v>6.7180000000000004E-2</v>
      </c>
      <c r="L77">
        <v>-8.5680000000000006E-2</v>
      </c>
      <c r="M77">
        <v>-44.892180000000003</v>
      </c>
      <c r="N77">
        <v>-1.0654399999999999</v>
      </c>
      <c r="O77">
        <v>404.59</v>
      </c>
      <c r="P77">
        <v>394.17804999999998</v>
      </c>
      <c r="Q77">
        <v>-16340.43145</v>
      </c>
      <c r="R77">
        <v>-4870.0445600000003</v>
      </c>
      <c r="S77">
        <v>6.1900000000000002E-3</v>
      </c>
      <c r="T77">
        <v>3.0000000000000001E-5</v>
      </c>
      <c r="U77">
        <v>4.2100000000000002E-3</v>
      </c>
      <c r="V77">
        <v>4.96E-3</v>
      </c>
      <c r="W77">
        <v>1.013E-2</v>
      </c>
      <c r="X77">
        <v>0</v>
      </c>
      <c r="Y77">
        <v>0</v>
      </c>
    </row>
    <row r="78" spans="1:25" x14ac:dyDescent="0.25">
      <c r="A78">
        <v>78.924869999999999</v>
      </c>
      <c r="B78">
        <v>22.701930000000001</v>
      </c>
      <c r="C78">
        <v>10.331519999999999</v>
      </c>
      <c r="D78">
        <v>10.54467</v>
      </c>
      <c r="E78">
        <v>19.155519999999999</v>
      </c>
      <c r="F78">
        <v>-1.18512</v>
      </c>
      <c r="G78">
        <v>4.7969999999999999E-2</v>
      </c>
      <c r="H78">
        <v>1.3372900000000001</v>
      </c>
      <c r="I78">
        <v>1.3692</v>
      </c>
      <c r="J78">
        <v>-3.0244200000000001</v>
      </c>
      <c r="K78">
        <v>6.7430000000000004E-2</v>
      </c>
      <c r="L78">
        <v>-8.5629999999999998E-2</v>
      </c>
      <c r="M78">
        <v>-44.901670000000003</v>
      </c>
      <c r="N78">
        <v>-1.0566899999999999</v>
      </c>
      <c r="O78">
        <v>404.10336999999998</v>
      </c>
      <c r="P78">
        <v>394.68606999999997</v>
      </c>
      <c r="Q78">
        <v>-16340.5023</v>
      </c>
      <c r="R78">
        <v>-4869.98452</v>
      </c>
      <c r="S78">
        <v>6.1900000000000002E-3</v>
      </c>
      <c r="T78">
        <v>3.0000000000000001E-5</v>
      </c>
      <c r="U78">
        <v>4.2199999999999998E-3</v>
      </c>
      <c r="V78">
        <v>4.9199999999999999E-3</v>
      </c>
      <c r="W78">
        <v>1.014E-2</v>
      </c>
      <c r="X78">
        <v>0</v>
      </c>
      <c r="Y78">
        <v>0</v>
      </c>
    </row>
    <row r="79" spans="1:25" x14ac:dyDescent="0.25">
      <c r="A79">
        <v>79.927189999999996</v>
      </c>
      <c r="B79">
        <v>22.703209999999999</v>
      </c>
      <c r="C79">
        <v>10.33047</v>
      </c>
      <c r="D79">
        <v>10.54552</v>
      </c>
      <c r="E79">
        <v>19.15569</v>
      </c>
      <c r="F79">
        <v>-1.18512</v>
      </c>
      <c r="G79">
        <v>4.7840000000000001E-2</v>
      </c>
      <c r="H79">
        <v>1.33674</v>
      </c>
      <c r="I79">
        <v>1.36917</v>
      </c>
      <c r="J79">
        <v>-3.0244200000000001</v>
      </c>
      <c r="K79">
        <v>6.7970000000000003E-2</v>
      </c>
      <c r="L79">
        <v>-8.566E-2</v>
      </c>
      <c r="M79">
        <v>-44.915689999999998</v>
      </c>
      <c r="N79">
        <v>-1.0661099999999999</v>
      </c>
      <c r="O79">
        <v>404.09404999999998</v>
      </c>
      <c r="P79">
        <v>394.52431999999999</v>
      </c>
      <c r="Q79">
        <v>-16340.795239999999</v>
      </c>
      <c r="R79">
        <v>-4869.97055</v>
      </c>
      <c r="S79">
        <v>6.1900000000000002E-3</v>
      </c>
      <c r="T79">
        <v>3.0000000000000001E-5</v>
      </c>
      <c r="U79">
        <v>4.2199999999999998E-3</v>
      </c>
      <c r="V79">
        <v>4.9199999999999999E-3</v>
      </c>
      <c r="W79">
        <v>1.013E-2</v>
      </c>
      <c r="X79">
        <v>0</v>
      </c>
      <c r="Y79">
        <v>0</v>
      </c>
    </row>
    <row r="80" spans="1:25" x14ac:dyDescent="0.25">
      <c r="A80">
        <v>80.928510000000003</v>
      </c>
      <c r="B80">
        <v>22.70316</v>
      </c>
      <c r="C80">
        <v>10.32992</v>
      </c>
      <c r="D80">
        <v>10.54519</v>
      </c>
      <c r="E80">
        <v>19.15588</v>
      </c>
      <c r="F80">
        <v>-1.18512</v>
      </c>
      <c r="G80">
        <v>4.9910000000000003E-2</v>
      </c>
      <c r="H80">
        <v>1.33846</v>
      </c>
      <c r="I80">
        <v>1.36772</v>
      </c>
      <c r="J80">
        <v>-3.0244200000000001</v>
      </c>
      <c r="K80">
        <v>6.8159999999999998E-2</v>
      </c>
      <c r="L80">
        <v>-8.5680000000000006E-2</v>
      </c>
      <c r="M80">
        <v>-44.912709999999997</v>
      </c>
      <c r="N80">
        <v>-1.0672600000000001</v>
      </c>
      <c r="O80">
        <v>403.66878000000003</v>
      </c>
      <c r="P80">
        <v>395.03228999999999</v>
      </c>
      <c r="Q80">
        <v>-16340.822889999999</v>
      </c>
      <c r="R80">
        <v>-4869.9121100000002</v>
      </c>
      <c r="S80">
        <v>6.1900000000000002E-3</v>
      </c>
      <c r="T80">
        <v>3.0000000000000001E-5</v>
      </c>
      <c r="U80">
        <v>4.2199999999999998E-3</v>
      </c>
      <c r="V80">
        <v>4.96E-3</v>
      </c>
      <c r="W80">
        <v>1.014E-2</v>
      </c>
      <c r="X80">
        <v>0</v>
      </c>
      <c r="Y80">
        <v>0</v>
      </c>
    </row>
    <row r="81" spans="1:25" x14ac:dyDescent="0.25">
      <c r="A81">
        <v>81.928830000000005</v>
      </c>
      <c r="B81">
        <v>22.704170000000001</v>
      </c>
      <c r="C81">
        <v>10.329190000000001</v>
      </c>
      <c r="D81">
        <v>10.54454</v>
      </c>
      <c r="E81">
        <v>19.155840000000001</v>
      </c>
      <c r="F81">
        <v>-1.18512</v>
      </c>
      <c r="G81">
        <v>5.0090000000000003E-2</v>
      </c>
      <c r="H81">
        <v>1.33901</v>
      </c>
      <c r="I81">
        <v>1.3718900000000001</v>
      </c>
      <c r="J81">
        <v>-3.0244200000000001</v>
      </c>
      <c r="K81">
        <v>7.016E-2</v>
      </c>
      <c r="L81">
        <v>-8.566E-2</v>
      </c>
      <c r="M81">
        <v>-44.925960000000003</v>
      </c>
      <c r="N81">
        <v>-1.0676300000000001</v>
      </c>
      <c r="O81">
        <v>404.89729</v>
      </c>
      <c r="P81">
        <v>395.19263999999998</v>
      </c>
      <c r="Q81">
        <v>-16341.0173</v>
      </c>
      <c r="R81">
        <v>-4869.8200900000002</v>
      </c>
      <c r="S81">
        <v>6.1999999999999998E-3</v>
      </c>
      <c r="T81">
        <v>3.0000000000000001E-5</v>
      </c>
      <c r="U81">
        <v>4.2199999999999998E-3</v>
      </c>
      <c r="V81">
        <v>4.96E-3</v>
      </c>
      <c r="W81">
        <v>1.014E-2</v>
      </c>
      <c r="X81">
        <v>0</v>
      </c>
      <c r="Y81">
        <v>0</v>
      </c>
    </row>
    <row r="82" spans="1:25" x14ac:dyDescent="0.25">
      <c r="A82">
        <v>82.930189999999996</v>
      </c>
      <c r="B82">
        <v>22.70523</v>
      </c>
      <c r="C82">
        <v>10.32907</v>
      </c>
      <c r="D82">
        <v>10.544549999999999</v>
      </c>
      <c r="E82">
        <v>19.15692</v>
      </c>
      <c r="F82">
        <v>-1.18512</v>
      </c>
      <c r="G82">
        <v>4.8309999999999999E-2</v>
      </c>
      <c r="H82">
        <v>1.33901</v>
      </c>
      <c r="I82">
        <v>1.3714900000000001</v>
      </c>
      <c r="J82">
        <v>-3.0244200000000001</v>
      </c>
      <c r="K82">
        <v>6.8909999999999999E-2</v>
      </c>
      <c r="L82">
        <v>-8.5699999999999998E-2</v>
      </c>
      <c r="M82">
        <v>-44.925780000000003</v>
      </c>
      <c r="N82">
        <v>-1.0682400000000001</v>
      </c>
      <c r="O82">
        <v>404.78127999999998</v>
      </c>
      <c r="P82">
        <v>395.19429000000002</v>
      </c>
      <c r="Q82">
        <v>-16341.446169999999</v>
      </c>
      <c r="R82">
        <v>-4869.8128399999996</v>
      </c>
      <c r="S82">
        <v>6.1900000000000002E-3</v>
      </c>
      <c r="T82">
        <v>3.0000000000000001E-5</v>
      </c>
      <c r="U82">
        <v>4.2199999999999998E-3</v>
      </c>
      <c r="V82">
        <v>4.9300000000000004E-3</v>
      </c>
      <c r="W82">
        <v>1.014E-2</v>
      </c>
      <c r="X82">
        <v>0</v>
      </c>
      <c r="Y82">
        <v>0</v>
      </c>
    </row>
    <row r="83" spans="1:25" x14ac:dyDescent="0.25">
      <c r="A83">
        <v>83.931510000000003</v>
      </c>
      <c r="B83">
        <v>22.705590000000001</v>
      </c>
      <c r="C83">
        <v>10.32855</v>
      </c>
      <c r="D83">
        <v>10.54406</v>
      </c>
      <c r="E83">
        <v>19.157150000000001</v>
      </c>
      <c r="F83">
        <v>-1.18512</v>
      </c>
      <c r="G83">
        <v>4.709E-2</v>
      </c>
      <c r="H83">
        <v>1.3412900000000001</v>
      </c>
      <c r="I83">
        <v>1.37046</v>
      </c>
      <c r="J83">
        <v>-3.0244200000000001</v>
      </c>
      <c r="K83">
        <v>6.855E-2</v>
      </c>
      <c r="L83">
        <v>-8.566E-2</v>
      </c>
      <c r="M83">
        <v>-44.927340000000001</v>
      </c>
      <c r="N83">
        <v>-1.0684100000000001</v>
      </c>
      <c r="O83">
        <v>404.47624999999999</v>
      </c>
      <c r="P83">
        <v>395.86698999999999</v>
      </c>
      <c r="Q83">
        <v>-16341.566570000001</v>
      </c>
      <c r="R83">
        <v>-4869.7454900000002</v>
      </c>
      <c r="S83">
        <v>6.1900000000000002E-3</v>
      </c>
      <c r="T83">
        <v>3.0000000000000001E-5</v>
      </c>
      <c r="U83">
        <v>4.2199999999999998E-3</v>
      </c>
      <c r="V83">
        <v>4.8999999999999998E-3</v>
      </c>
      <c r="W83">
        <v>1.0149999999999999E-2</v>
      </c>
      <c r="X83">
        <v>0</v>
      </c>
      <c r="Y83">
        <v>0</v>
      </c>
    </row>
    <row r="84" spans="1:25" x14ac:dyDescent="0.25">
      <c r="A84">
        <v>84.931799999999996</v>
      </c>
      <c r="B84">
        <v>22.705819999999999</v>
      </c>
      <c r="C84">
        <v>10.32775</v>
      </c>
      <c r="D84">
        <v>10.54443</v>
      </c>
      <c r="E84">
        <v>19.157240000000002</v>
      </c>
      <c r="F84">
        <v>-1.18512</v>
      </c>
      <c r="G84">
        <v>4.8259999999999997E-2</v>
      </c>
      <c r="H84">
        <v>1.3406100000000001</v>
      </c>
      <c r="I84">
        <v>1.3728800000000001</v>
      </c>
      <c r="J84">
        <v>-3.0244200000000001</v>
      </c>
      <c r="K84">
        <v>6.7960000000000007E-2</v>
      </c>
      <c r="L84">
        <v>-8.5639999999999994E-2</v>
      </c>
      <c r="M84">
        <v>-44.929099999999998</v>
      </c>
      <c r="N84">
        <v>-1.0742</v>
      </c>
      <c r="O84">
        <v>405.19108999999997</v>
      </c>
      <c r="P84">
        <v>395.66746999999998</v>
      </c>
      <c r="Q84">
        <v>-16341.63069</v>
      </c>
      <c r="R84">
        <v>-4869.7160299999996</v>
      </c>
      <c r="S84">
        <v>6.1999999999999998E-3</v>
      </c>
      <c r="T84">
        <v>3.0000000000000001E-5</v>
      </c>
      <c r="U84">
        <v>4.2199999999999998E-3</v>
      </c>
      <c r="V84">
        <v>4.9300000000000004E-3</v>
      </c>
      <c r="W84">
        <v>1.0149999999999999E-2</v>
      </c>
      <c r="X84">
        <v>0</v>
      </c>
      <c r="Y84">
        <v>0</v>
      </c>
    </row>
    <row r="85" spans="1:25" x14ac:dyDescent="0.25">
      <c r="A85">
        <v>85.933120000000002</v>
      </c>
      <c r="B85">
        <v>22.70712</v>
      </c>
      <c r="C85">
        <v>10.327629999999999</v>
      </c>
      <c r="D85">
        <v>10.543279999999999</v>
      </c>
      <c r="E85">
        <v>19.157579999999999</v>
      </c>
      <c r="F85">
        <v>-1.18512</v>
      </c>
      <c r="G85">
        <v>4.9480000000000003E-2</v>
      </c>
      <c r="H85">
        <v>1.34117</v>
      </c>
      <c r="I85">
        <v>1.37323</v>
      </c>
      <c r="J85">
        <v>-3.0244200000000001</v>
      </c>
      <c r="K85">
        <v>6.9370000000000001E-2</v>
      </c>
      <c r="L85">
        <v>-8.5709999999999995E-2</v>
      </c>
      <c r="M85">
        <v>-44.941400000000002</v>
      </c>
      <c r="N85">
        <v>-1.06908</v>
      </c>
      <c r="O85">
        <v>405.29304999999999</v>
      </c>
      <c r="P85">
        <v>395.83010999999999</v>
      </c>
      <c r="Q85">
        <v>-16341.95988</v>
      </c>
      <c r="R85">
        <v>-4869.6312399999997</v>
      </c>
      <c r="S85">
        <v>6.1999999999999998E-3</v>
      </c>
      <c r="T85">
        <v>3.0000000000000001E-5</v>
      </c>
      <c r="U85">
        <v>4.2199999999999998E-3</v>
      </c>
      <c r="V85">
        <v>4.9500000000000004E-3</v>
      </c>
      <c r="W85">
        <v>1.0149999999999999E-2</v>
      </c>
      <c r="X85">
        <v>0</v>
      </c>
      <c r="Y85">
        <v>0</v>
      </c>
    </row>
    <row r="86" spans="1:25" x14ac:dyDescent="0.25">
      <c r="A86">
        <v>86.934470000000005</v>
      </c>
      <c r="B86">
        <v>22.707789999999999</v>
      </c>
      <c r="C86">
        <v>10.327220000000001</v>
      </c>
      <c r="D86">
        <v>10.54224</v>
      </c>
      <c r="E86">
        <v>19.157879999999999</v>
      </c>
      <c r="F86">
        <v>-1.18512</v>
      </c>
      <c r="G86">
        <v>4.9419999999999999E-2</v>
      </c>
      <c r="H86">
        <v>1.3414999999999999</v>
      </c>
      <c r="I86">
        <v>1.37554</v>
      </c>
      <c r="J86">
        <v>-3.0244200000000001</v>
      </c>
      <c r="K86">
        <v>6.9519999999999998E-2</v>
      </c>
      <c r="L86">
        <v>-8.5699999999999998E-2</v>
      </c>
      <c r="M86">
        <v>-44.946019999999997</v>
      </c>
      <c r="N86">
        <v>-1.0659700000000001</v>
      </c>
      <c r="O86">
        <v>405.97678000000002</v>
      </c>
      <c r="P86">
        <v>395.92883</v>
      </c>
      <c r="Q86">
        <v>-16342.15381</v>
      </c>
      <c r="R86">
        <v>-4869.5348400000003</v>
      </c>
      <c r="S86">
        <v>6.1999999999999998E-3</v>
      </c>
      <c r="T86">
        <v>3.0000000000000001E-5</v>
      </c>
      <c r="U86">
        <v>4.2199999999999998E-3</v>
      </c>
      <c r="V86">
        <v>4.9500000000000004E-3</v>
      </c>
      <c r="W86">
        <v>1.0160000000000001E-2</v>
      </c>
      <c r="X86">
        <v>0</v>
      </c>
      <c r="Y86">
        <v>0</v>
      </c>
    </row>
    <row r="87" spans="1:25" x14ac:dyDescent="0.25">
      <c r="A87">
        <v>87.935789999999997</v>
      </c>
      <c r="B87">
        <v>22.70966</v>
      </c>
      <c r="C87">
        <v>10.32626</v>
      </c>
      <c r="D87">
        <v>10.541460000000001</v>
      </c>
      <c r="E87">
        <v>19.158729999999998</v>
      </c>
      <c r="F87">
        <v>-1.18512</v>
      </c>
      <c r="G87">
        <v>4.8349999999999997E-2</v>
      </c>
      <c r="H87">
        <v>1.3417300000000001</v>
      </c>
      <c r="I87">
        <v>1.3720399999999999</v>
      </c>
      <c r="J87">
        <v>-3.0244200000000001</v>
      </c>
      <c r="K87">
        <v>6.6430000000000003E-2</v>
      </c>
      <c r="L87">
        <v>-8.5680000000000006E-2</v>
      </c>
      <c r="M87">
        <v>-44.958919999999999</v>
      </c>
      <c r="N87">
        <v>-1.0668800000000001</v>
      </c>
      <c r="O87">
        <v>404.94224000000003</v>
      </c>
      <c r="P87">
        <v>395.99797999999998</v>
      </c>
      <c r="Q87">
        <v>-16342.70169</v>
      </c>
      <c r="R87">
        <v>-4869.4178599999996</v>
      </c>
      <c r="S87">
        <v>6.1999999999999998E-3</v>
      </c>
      <c r="T87">
        <v>3.0000000000000001E-5</v>
      </c>
      <c r="U87">
        <v>4.2100000000000002E-3</v>
      </c>
      <c r="V87">
        <v>4.9300000000000004E-3</v>
      </c>
      <c r="W87">
        <v>1.0160000000000001E-2</v>
      </c>
      <c r="X87">
        <v>0</v>
      </c>
      <c r="Y87">
        <v>0</v>
      </c>
    </row>
    <row r="88" spans="1:25" x14ac:dyDescent="0.25">
      <c r="A88">
        <v>88.939080000000004</v>
      </c>
      <c r="B88">
        <v>22.710329999999999</v>
      </c>
      <c r="C88">
        <v>10.325799999999999</v>
      </c>
      <c r="D88">
        <v>10.540559999999999</v>
      </c>
      <c r="E88">
        <v>19.159739999999999</v>
      </c>
      <c r="F88">
        <v>-1.18512</v>
      </c>
      <c r="G88">
        <v>5.1020000000000003E-2</v>
      </c>
      <c r="H88">
        <v>1.3404400000000001</v>
      </c>
      <c r="I88">
        <v>1.3723000000000001</v>
      </c>
      <c r="J88">
        <v>-3.0244200000000001</v>
      </c>
      <c r="K88">
        <v>6.7510000000000001E-2</v>
      </c>
      <c r="L88">
        <v>-8.5680000000000006E-2</v>
      </c>
      <c r="M88">
        <v>-44.954599999999999</v>
      </c>
      <c r="N88">
        <v>-1.06467</v>
      </c>
      <c r="O88">
        <v>405.01821999999999</v>
      </c>
      <c r="P88">
        <v>395.61536999999998</v>
      </c>
      <c r="Q88">
        <v>-16343.03853</v>
      </c>
      <c r="R88">
        <v>-4869.3272299999999</v>
      </c>
      <c r="S88">
        <v>6.1999999999999998E-3</v>
      </c>
      <c r="T88">
        <v>3.0000000000000001E-5</v>
      </c>
      <c r="U88">
        <v>4.2199999999999998E-3</v>
      </c>
      <c r="V88">
        <v>4.9800000000000001E-3</v>
      </c>
      <c r="W88">
        <v>1.0149999999999999E-2</v>
      </c>
      <c r="X88">
        <v>0</v>
      </c>
      <c r="Y88">
        <v>0</v>
      </c>
    </row>
    <row r="89" spans="1:25" x14ac:dyDescent="0.25">
      <c r="A89">
        <v>89.942400000000006</v>
      </c>
      <c r="B89">
        <v>22.710979999999999</v>
      </c>
      <c r="C89">
        <v>10.324490000000001</v>
      </c>
      <c r="D89">
        <v>10.53979</v>
      </c>
      <c r="E89">
        <v>19.159279999999999</v>
      </c>
      <c r="F89">
        <v>-1.18512</v>
      </c>
      <c r="G89">
        <v>5.1029999999999999E-2</v>
      </c>
      <c r="H89">
        <v>1.3391500000000001</v>
      </c>
      <c r="I89">
        <v>1.36826</v>
      </c>
      <c r="J89">
        <v>-3.0244200000000001</v>
      </c>
      <c r="K89">
        <v>6.9269999999999998E-2</v>
      </c>
      <c r="L89">
        <v>-8.5690000000000002E-2</v>
      </c>
      <c r="M89">
        <v>-44.968710000000002</v>
      </c>
      <c r="N89">
        <v>-1.06738</v>
      </c>
      <c r="O89">
        <v>403.82557000000003</v>
      </c>
      <c r="P89">
        <v>395.23502000000002</v>
      </c>
      <c r="Q89">
        <v>-16343.077960000001</v>
      </c>
      <c r="R89">
        <v>-4869.1884499999996</v>
      </c>
      <c r="S89">
        <v>6.1900000000000002E-3</v>
      </c>
      <c r="T89">
        <v>3.0000000000000001E-5</v>
      </c>
      <c r="U89">
        <v>4.2199999999999998E-3</v>
      </c>
      <c r="V89">
        <v>4.9800000000000001E-3</v>
      </c>
      <c r="W89">
        <v>1.0149999999999999E-2</v>
      </c>
      <c r="X89">
        <v>0</v>
      </c>
      <c r="Y89">
        <v>0</v>
      </c>
    </row>
    <row r="90" spans="1:25" x14ac:dyDescent="0.25">
      <c r="A90">
        <v>90.942750000000004</v>
      </c>
      <c r="B90">
        <v>22.712879999999998</v>
      </c>
      <c r="C90">
        <v>10.32377</v>
      </c>
      <c r="D90">
        <v>10.53959</v>
      </c>
      <c r="E90">
        <v>19.158860000000001</v>
      </c>
      <c r="F90">
        <v>-1.18512</v>
      </c>
      <c r="G90">
        <v>4.9079999999999999E-2</v>
      </c>
      <c r="H90">
        <v>1.3387100000000001</v>
      </c>
      <c r="I90">
        <v>1.3664700000000001</v>
      </c>
      <c r="J90">
        <v>-3.0244200000000001</v>
      </c>
      <c r="K90">
        <v>6.8349999999999994E-2</v>
      </c>
      <c r="L90">
        <v>-8.5709999999999995E-2</v>
      </c>
      <c r="M90">
        <v>-44.998089999999998</v>
      </c>
      <c r="N90">
        <v>-1.06992</v>
      </c>
      <c r="O90">
        <v>403.29725999999999</v>
      </c>
      <c r="P90">
        <v>395.10653000000002</v>
      </c>
      <c r="Q90">
        <v>-16343.375400000001</v>
      </c>
      <c r="R90">
        <v>-4869.1270500000001</v>
      </c>
      <c r="S90">
        <v>6.1900000000000002E-3</v>
      </c>
      <c r="T90">
        <v>3.0000000000000001E-5</v>
      </c>
      <c r="U90">
        <v>4.2199999999999998E-3</v>
      </c>
      <c r="V90">
        <v>4.9399999999999999E-3</v>
      </c>
      <c r="W90">
        <v>1.014E-2</v>
      </c>
      <c r="X90">
        <v>0</v>
      </c>
      <c r="Y90">
        <v>0</v>
      </c>
    </row>
    <row r="91" spans="1:25" x14ac:dyDescent="0.25">
      <c r="A91">
        <v>91.946070000000006</v>
      </c>
      <c r="B91">
        <v>22.712810000000001</v>
      </c>
      <c r="C91">
        <v>10.323399999999999</v>
      </c>
      <c r="D91">
        <v>10.539400000000001</v>
      </c>
      <c r="E91">
        <v>19.16019</v>
      </c>
      <c r="F91">
        <v>-1.18512</v>
      </c>
      <c r="G91">
        <v>4.9090000000000002E-2</v>
      </c>
      <c r="H91">
        <v>1.3358699999999999</v>
      </c>
      <c r="I91">
        <v>1.36622</v>
      </c>
      <c r="J91">
        <v>-3.0244200000000001</v>
      </c>
      <c r="K91">
        <v>6.7489999999999994E-2</v>
      </c>
      <c r="L91">
        <v>-8.5680000000000006E-2</v>
      </c>
      <c r="M91">
        <v>-44.980289999999997</v>
      </c>
      <c r="N91">
        <v>-1.0708299999999999</v>
      </c>
      <c r="O91">
        <v>403.22343999999998</v>
      </c>
      <c r="P91">
        <v>394.26652999999999</v>
      </c>
      <c r="Q91">
        <v>-16343.62796</v>
      </c>
      <c r="R91">
        <v>-4869.08986</v>
      </c>
      <c r="S91">
        <v>6.1900000000000002E-3</v>
      </c>
      <c r="T91">
        <v>3.0000000000000001E-5</v>
      </c>
      <c r="U91">
        <v>4.2199999999999998E-3</v>
      </c>
      <c r="V91">
        <v>4.9399999999999999E-3</v>
      </c>
      <c r="W91">
        <v>1.013E-2</v>
      </c>
      <c r="X91">
        <v>0</v>
      </c>
      <c r="Y91">
        <v>0</v>
      </c>
    </row>
    <row r="92" spans="1:25" x14ac:dyDescent="0.25">
      <c r="A92">
        <v>92.949389999999994</v>
      </c>
      <c r="B92">
        <v>22.71332</v>
      </c>
      <c r="C92">
        <v>10.32325</v>
      </c>
      <c r="D92">
        <v>10.53895</v>
      </c>
      <c r="E92">
        <v>19.160260000000001</v>
      </c>
      <c r="F92">
        <v>-1.18512</v>
      </c>
      <c r="G92">
        <v>4.7050000000000002E-2</v>
      </c>
      <c r="H92">
        <v>1.3350900000000001</v>
      </c>
      <c r="I92">
        <v>1.36208</v>
      </c>
      <c r="J92">
        <v>-3.0244200000000001</v>
      </c>
      <c r="K92">
        <v>6.8629999999999997E-2</v>
      </c>
      <c r="L92">
        <v>-8.5639999999999994E-2</v>
      </c>
      <c r="M92">
        <v>-44.985999999999997</v>
      </c>
      <c r="N92">
        <v>-1.0693600000000001</v>
      </c>
      <c r="O92">
        <v>402.00252999999998</v>
      </c>
      <c r="P92">
        <v>394.03604999999999</v>
      </c>
      <c r="Q92">
        <v>-16343.743420000001</v>
      </c>
      <c r="R92">
        <v>-4869.0496499999999</v>
      </c>
      <c r="S92">
        <v>6.1799999999999997E-3</v>
      </c>
      <c r="T92">
        <v>3.0000000000000001E-5</v>
      </c>
      <c r="U92">
        <v>4.2199999999999998E-3</v>
      </c>
      <c r="V92">
        <v>4.8999999999999998E-3</v>
      </c>
      <c r="W92">
        <v>1.013E-2</v>
      </c>
      <c r="X92">
        <v>0</v>
      </c>
      <c r="Y92">
        <v>0</v>
      </c>
    </row>
    <row r="93" spans="1:25" x14ac:dyDescent="0.25">
      <c r="A93">
        <v>93.952699999999993</v>
      </c>
      <c r="B93">
        <v>22.714880000000001</v>
      </c>
      <c r="C93">
        <v>10.32264</v>
      </c>
      <c r="D93">
        <v>10.53847</v>
      </c>
      <c r="E93">
        <v>19.160710000000002</v>
      </c>
      <c r="F93">
        <v>-1.18512</v>
      </c>
      <c r="G93">
        <v>4.7059999999999998E-2</v>
      </c>
      <c r="H93">
        <v>1.33379</v>
      </c>
      <c r="I93">
        <v>1.3628100000000001</v>
      </c>
      <c r="J93">
        <v>-3.0244200000000001</v>
      </c>
      <c r="K93">
        <v>6.6900000000000001E-2</v>
      </c>
      <c r="L93">
        <v>-8.5629999999999998E-2</v>
      </c>
      <c r="M93">
        <v>-45</v>
      </c>
      <c r="N93">
        <v>-1.0699700000000001</v>
      </c>
      <c r="O93">
        <v>402.21789000000001</v>
      </c>
      <c r="P93">
        <v>393.65404999999998</v>
      </c>
      <c r="Q93">
        <v>-16344.148300000001</v>
      </c>
      <c r="R93">
        <v>-4868.9763499999999</v>
      </c>
      <c r="S93">
        <v>6.1799999999999997E-3</v>
      </c>
      <c r="T93">
        <v>3.0000000000000001E-5</v>
      </c>
      <c r="U93">
        <v>4.2100000000000002E-3</v>
      </c>
      <c r="V93">
        <v>4.8999999999999998E-3</v>
      </c>
      <c r="W93">
        <v>1.0120000000000001E-2</v>
      </c>
      <c r="X93">
        <v>0</v>
      </c>
      <c r="Y93">
        <v>0</v>
      </c>
    </row>
    <row r="94" spans="1:25" x14ac:dyDescent="0.25">
      <c r="A94">
        <v>94.953990000000005</v>
      </c>
      <c r="B94">
        <v>22.715969999999999</v>
      </c>
      <c r="C94">
        <v>10.321350000000001</v>
      </c>
      <c r="D94">
        <v>10.53721</v>
      </c>
      <c r="E94">
        <v>19.161259999999999</v>
      </c>
      <c r="F94">
        <v>-1.18512</v>
      </c>
      <c r="G94">
        <v>4.8009999999999997E-2</v>
      </c>
      <c r="H94">
        <v>1.3335300000000001</v>
      </c>
      <c r="I94">
        <v>1.36313</v>
      </c>
      <c r="J94">
        <v>-3.0244200000000001</v>
      </c>
      <c r="K94">
        <v>6.7540000000000003E-2</v>
      </c>
      <c r="L94">
        <v>-8.5730000000000001E-2</v>
      </c>
      <c r="M94">
        <v>-45.006790000000002</v>
      </c>
      <c r="N94">
        <v>-1.0701499999999999</v>
      </c>
      <c r="O94">
        <v>402.31357000000003</v>
      </c>
      <c r="P94">
        <v>393.57654000000002</v>
      </c>
      <c r="Q94">
        <v>-16344.47782</v>
      </c>
      <c r="R94">
        <v>-4868.8067000000001</v>
      </c>
      <c r="S94">
        <v>6.1799999999999997E-3</v>
      </c>
      <c r="T94">
        <v>3.0000000000000001E-5</v>
      </c>
      <c r="U94">
        <v>4.2199999999999998E-3</v>
      </c>
      <c r="V94">
        <v>4.9199999999999999E-3</v>
      </c>
      <c r="W94">
        <v>1.0120000000000001E-2</v>
      </c>
      <c r="X94">
        <v>0</v>
      </c>
      <c r="Y94">
        <v>0</v>
      </c>
    </row>
    <row r="95" spans="1:25" x14ac:dyDescent="0.25">
      <c r="A95">
        <v>95.957310000000007</v>
      </c>
      <c r="B95">
        <v>22.715720000000001</v>
      </c>
      <c r="C95">
        <v>10.32053</v>
      </c>
      <c r="D95">
        <v>10.53684</v>
      </c>
      <c r="E95">
        <v>19.162210000000002</v>
      </c>
      <c r="F95">
        <v>-1.18512</v>
      </c>
      <c r="G95">
        <v>4.8599999999999997E-2</v>
      </c>
      <c r="H95">
        <v>1.3335300000000001</v>
      </c>
      <c r="I95">
        <v>1.36181</v>
      </c>
      <c r="J95">
        <v>-3.0244200000000001</v>
      </c>
      <c r="K95">
        <v>6.8529999999999994E-2</v>
      </c>
      <c r="L95">
        <v>-8.5639999999999994E-2</v>
      </c>
      <c r="M95">
        <v>-44.991599999999998</v>
      </c>
      <c r="N95">
        <v>-1.0723800000000001</v>
      </c>
      <c r="O95">
        <v>401.92331999999999</v>
      </c>
      <c r="P95">
        <v>393.57533999999998</v>
      </c>
      <c r="Q95">
        <v>-16344.61831</v>
      </c>
      <c r="R95">
        <v>-4868.7269699999997</v>
      </c>
      <c r="S95">
        <v>6.1799999999999997E-3</v>
      </c>
      <c r="T95">
        <v>3.0000000000000001E-5</v>
      </c>
      <c r="U95">
        <v>4.2199999999999998E-3</v>
      </c>
      <c r="V95">
        <v>4.9300000000000004E-3</v>
      </c>
      <c r="W95">
        <v>1.0120000000000001E-2</v>
      </c>
      <c r="X95">
        <v>0</v>
      </c>
      <c r="Y95">
        <v>0</v>
      </c>
    </row>
    <row r="96" spans="1:25" x14ac:dyDescent="0.25">
      <c r="A96">
        <v>96.960620000000006</v>
      </c>
      <c r="B96">
        <v>22.717009999999998</v>
      </c>
      <c r="C96">
        <v>10.32002</v>
      </c>
      <c r="D96">
        <v>10.535769999999999</v>
      </c>
      <c r="E96">
        <v>19.163360000000001</v>
      </c>
      <c r="F96">
        <v>-1.18512</v>
      </c>
      <c r="G96">
        <v>4.8000000000000001E-2</v>
      </c>
      <c r="H96">
        <v>1.33358</v>
      </c>
      <c r="I96">
        <v>1.36131</v>
      </c>
      <c r="J96">
        <v>-3.0244200000000001</v>
      </c>
      <c r="K96">
        <v>6.8400000000000002E-2</v>
      </c>
      <c r="L96">
        <v>-8.5709999999999995E-2</v>
      </c>
      <c r="M96">
        <v>-44.993479999999998</v>
      </c>
      <c r="N96">
        <v>-1.06962</v>
      </c>
      <c r="O96">
        <v>401.77622000000002</v>
      </c>
      <c r="P96">
        <v>393.59242</v>
      </c>
      <c r="Q96">
        <v>-16345.10873</v>
      </c>
      <c r="R96">
        <v>-4868.62147</v>
      </c>
      <c r="S96">
        <v>6.1799999999999997E-3</v>
      </c>
      <c r="T96">
        <v>3.0000000000000001E-5</v>
      </c>
      <c r="U96">
        <v>4.2199999999999998E-3</v>
      </c>
      <c r="V96">
        <v>4.9199999999999999E-3</v>
      </c>
      <c r="W96">
        <v>1.0120000000000001E-2</v>
      </c>
      <c r="X96">
        <v>0</v>
      </c>
      <c r="Y96">
        <v>0</v>
      </c>
    </row>
    <row r="97" spans="1:25" x14ac:dyDescent="0.25">
      <c r="A97">
        <v>97.960949999999997</v>
      </c>
      <c r="B97">
        <v>22.718689999999999</v>
      </c>
      <c r="C97">
        <v>10.31901</v>
      </c>
      <c r="D97">
        <v>10.53514</v>
      </c>
      <c r="E97">
        <v>19.16488</v>
      </c>
      <c r="F97">
        <v>-1.18512</v>
      </c>
      <c r="G97">
        <v>5.0020000000000002E-2</v>
      </c>
      <c r="H97">
        <v>1.33419</v>
      </c>
      <c r="I97">
        <v>1.3630800000000001</v>
      </c>
      <c r="J97">
        <v>-3.0244200000000001</v>
      </c>
      <c r="K97">
        <v>6.701E-2</v>
      </c>
      <c r="L97">
        <v>-8.5690000000000002E-2</v>
      </c>
      <c r="M97">
        <v>-44.995530000000002</v>
      </c>
      <c r="N97">
        <v>-1.0714699999999999</v>
      </c>
      <c r="O97">
        <v>402.29750000000001</v>
      </c>
      <c r="P97">
        <v>393.77280000000002</v>
      </c>
      <c r="Q97">
        <v>-16345.75087</v>
      </c>
      <c r="R97">
        <v>-4868.5120800000004</v>
      </c>
      <c r="S97">
        <v>6.1799999999999997E-3</v>
      </c>
      <c r="T97">
        <v>3.0000000000000001E-5</v>
      </c>
      <c r="U97">
        <v>4.2100000000000002E-3</v>
      </c>
      <c r="V97">
        <v>4.96E-3</v>
      </c>
      <c r="W97">
        <v>1.0120000000000001E-2</v>
      </c>
      <c r="X97">
        <v>0</v>
      </c>
      <c r="Y97">
        <v>0</v>
      </c>
    </row>
    <row r="98" spans="1:25" x14ac:dyDescent="0.25">
      <c r="A98">
        <v>98.962270000000004</v>
      </c>
      <c r="B98">
        <v>22.72024</v>
      </c>
      <c r="C98">
        <v>10.31908</v>
      </c>
      <c r="D98">
        <v>10.534940000000001</v>
      </c>
      <c r="E98">
        <v>19.165179999999999</v>
      </c>
      <c r="F98">
        <v>-1.18512</v>
      </c>
      <c r="G98">
        <v>4.8619999999999997E-2</v>
      </c>
      <c r="H98">
        <v>1.3333999999999999</v>
      </c>
      <c r="I98">
        <v>1.36276</v>
      </c>
      <c r="J98">
        <v>-3.0244200000000001</v>
      </c>
      <c r="K98">
        <v>6.9029999999999994E-2</v>
      </c>
      <c r="L98">
        <v>-8.5650000000000004E-2</v>
      </c>
      <c r="M98">
        <v>-45.011279999999999</v>
      </c>
      <c r="N98">
        <v>-1.0701499999999999</v>
      </c>
      <c r="O98">
        <v>402.20341000000002</v>
      </c>
      <c r="P98">
        <v>393.53780999999998</v>
      </c>
      <c r="Q98">
        <v>-16346.12515</v>
      </c>
      <c r="R98">
        <v>-4868.50342</v>
      </c>
      <c r="S98">
        <v>6.1799999999999997E-3</v>
      </c>
      <c r="T98">
        <v>3.0000000000000001E-5</v>
      </c>
      <c r="U98">
        <v>4.2199999999999998E-3</v>
      </c>
      <c r="V98">
        <v>4.9300000000000004E-3</v>
      </c>
      <c r="W98">
        <v>1.0120000000000001E-2</v>
      </c>
      <c r="X98">
        <v>0</v>
      </c>
      <c r="Y98">
        <v>0</v>
      </c>
    </row>
    <row r="99" spans="1:25" x14ac:dyDescent="0.25">
      <c r="A99">
        <v>99.965580000000003</v>
      </c>
      <c r="B99">
        <v>22.721920000000001</v>
      </c>
      <c r="C99">
        <v>10.317909999999999</v>
      </c>
      <c r="D99">
        <v>10.53417</v>
      </c>
      <c r="E99">
        <v>19.16602</v>
      </c>
      <c r="F99">
        <v>-1.18512</v>
      </c>
      <c r="G99">
        <v>4.8890000000000003E-2</v>
      </c>
      <c r="H99">
        <v>1.3341099999999999</v>
      </c>
      <c r="I99">
        <v>1.36446</v>
      </c>
      <c r="J99">
        <v>-3.0244200000000001</v>
      </c>
      <c r="K99">
        <v>7.0129999999999998E-2</v>
      </c>
      <c r="L99">
        <v>-8.5650000000000004E-2</v>
      </c>
      <c r="M99">
        <v>-45.021929999999998</v>
      </c>
      <c r="N99">
        <v>-1.0721000000000001</v>
      </c>
      <c r="O99">
        <v>402.70438999999999</v>
      </c>
      <c r="P99">
        <v>393.7466</v>
      </c>
      <c r="Q99">
        <v>-16346.628350000001</v>
      </c>
      <c r="R99">
        <v>-4868.3730999999998</v>
      </c>
      <c r="S99">
        <v>6.1799999999999997E-3</v>
      </c>
      <c r="T99">
        <v>3.0000000000000001E-5</v>
      </c>
      <c r="U99">
        <v>4.2199999999999998E-3</v>
      </c>
      <c r="V99">
        <v>4.9399999999999999E-3</v>
      </c>
      <c r="W99">
        <v>1.0120000000000001E-2</v>
      </c>
      <c r="X99">
        <v>0</v>
      </c>
      <c r="Y99">
        <v>0</v>
      </c>
    </row>
    <row r="100" spans="1:25" x14ac:dyDescent="0.25">
      <c r="A100">
        <v>100.96590999999999</v>
      </c>
      <c r="B100">
        <v>22.723680000000002</v>
      </c>
      <c r="C100">
        <v>10.31725</v>
      </c>
      <c r="D100">
        <v>10.533250000000001</v>
      </c>
      <c r="E100">
        <v>19.166720000000002</v>
      </c>
      <c r="F100">
        <v>-1.18512</v>
      </c>
      <c r="G100">
        <v>4.9590000000000002E-2</v>
      </c>
      <c r="H100">
        <v>1.33467</v>
      </c>
      <c r="I100">
        <v>1.3648400000000001</v>
      </c>
      <c r="J100">
        <v>-3.0244200000000001</v>
      </c>
      <c r="K100">
        <v>6.7199999999999996E-2</v>
      </c>
      <c r="L100">
        <v>-8.5639999999999994E-2</v>
      </c>
      <c r="M100">
        <v>-45.035380000000004</v>
      </c>
      <c r="N100">
        <v>-1.07084</v>
      </c>
      <c r="O100">
        <v>402.81857000000002</v>
      </c>
      <c r="P100">
        <v>393.91205000000002</v>
      </c>
      <c r="Q100">
        <v>-16347.12572</v>
      </c>
      <c r="R100">
        <v>-4868.2673100000002</v>
      </c>
      <c r="S100">
        <v>6.1799999999999997E-3</v>
      </c>
      <c r="T100">
        <v>3.0000000000000001E-5</v>
      </c>
      <c r="U100">
        <v>4.2199999999999998E-3</v>
      </c>
      <c r="V100">
        <v>4.9500000000000004E-3</v>
      </c>
      <c r="W100">
        <v>1.0120000000000001E-2</v>
      </c>
      <c r="X100">
        <v>0</v>
      </c>
      <c r="Y100">
        <v>0</v>
      </c>
    </row>
    <row r="101" spans="1:25" x14ac:dyDescent="0.25">
      <c r="A101" t="s">
        <v>42</v>
      </c>
      <c r="B101">
        <f>AVERAGE(B2:B100)</f>
        <v>22.741700404040412</v>
      </c>
      <c r="C101">
        <f t="shared" ref="C101:I101" si="0">AVERAGE(C2:C100)</f>
        <v>10.32132333333333</v>
      </c>
      <c r="D101">
        <f t="shared" si="0"/>
        <v>10.536529696969692</v>
      </c>
      <c r="E101">
        <f t="shared" si="0"/>
        <v>19.183339898989896</v>
      </c>
      <c r="F101">
        <f t="shared" si="0"/>
        <v>-1.1851199999999986</v>
      </c>
      <c r="G101">
        <f t="shared" si="0"/>
        <v>4.8491717171717151E-2</v>
      </c>
      <c r="H101">
        <f t="shared" si="0"/>
        <v>1.3209571717171722</v>
      </c>
      <c r="I101">
        <f t="shared" si="0"/>
        <v>1.3506086868686875</v>
      </c>
      <c r="J101">
        <v>0.23499999999999999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2"/>
  <sheetViews>
    <sheetView topLeftCell="A121" workbookViewId="0">
      <selection activeCell="H144" sqref="H144"/>
    </sheetView>
  </sheetViews>
  <sheetFormatPr defaultRowHeight="15" x14ac:dyDescent="0.25"/>
  <cols>
    <col min="2" max="2" width="11.28515625" bestFit="1" customWidth="1"/>
    <col min="3" max="3" width="12" bestFit="1" customWidth="1"/>
    <col min="4" max="4" width="13.42578125" bestFit="1" customWidth="1"/>
    <col min="5" max="5" width="12.5703125" bestFit="1" customWidth="1"/>
    <col min="6" max="6" width="15.7109375" bestFit="1" customWidth="1"/>
    <col min="7" max="7" width="17" bestFit="1" customWidth="1"/>
    <col min="8" max="8" width="20" bestFit="1" customWidth="1"/>
    <col min="9" max="9" width="19.28515625" bestFit="1" customWidth="1"/>
    <col min="10" max="10" width="15" bestFit="1" customWidth="1"/>
  </cols>
  <sheetData>
    <row r="1" spans="1:26" x14ac:dyDescent="0.25">
      <c r="A1" t="s">
        <v>25</v>
      </c>
      <c r="B1" t="s">
        <v>1</v>
      </c>
      <c r="C1" t="s">
        <v>0</v>
      </c>
      <c r="D1" t="s">
        <v>3</v>
      </c>
      <c r="E1" t="s">
        <v>2</v>
      </c>
      <c r="F1" t="s">
        <v>4</v>
      </c>
      <c r="G1" t="s">
        <v>24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6" x14ac:dyDescent="0.25">
      <c r="A2">
        <v>2.7516400000000001</v>
      </c>
      <c r="B2">
        <v>22.878530000000001</v>
      </c>
      <c r="C2">
        <v>10.342320000000001</v>
      </c>
      <c r="D2">
        <v>10.563610000000001</v>
      </c>
      <c r="E2">
        <v>19.24973</v>
      </c>
      <c r="F2">
        <v>-1.18512</v>
      </c>
      <c r="G2">
        <v>5.407E-2</v>
      </c>
      <c r="H2">
        <v>1.4691799999999999</v>
      </c>
      <c r="I2">
        <v>1.5081899999999999</v>
      </c>
      <c r="J2">
        <v>-3.0244200000000001</v>
      </c>
      <c r="K2">
        <v>6.7960000000000007E-2</v>
      </c>
      <c r="L2">
        <v>-8.566E-2</v>
      </c>
      <c r="M2">
        <v>-45.944749999999999</v>
      </c>
      <c r="N2">
        <v>-1.0970299999999999</v>
      </c>
      <c r="O2">
        <v>445.12637999999998</v>
      </c>
      <c r="P2">
        <v>433.61311000000001</v>
      </c>
      <c r="Q2">
        <v>-16394.959210000001</v>
      </c>
      <c r="R2">
        <v>-4871.9719800000003</v>
      </c>
      <c r="S2">
        <v>6.4099999999999999E-3</v>
      </c>
      <c r="T2">
        <v>3.0000000000000001E-5</v>
      </c>
      <c r="U2">
        <v>4.2199999999999998E-3</v>
      </c>
      <c r="V2">
        <v>5.0400000000000002E-3</v>
      </c>
      <c r="W2">
        <v>1.074E-2</v>
      </c>
      <c r="X2">
        <v>0</v>
      </c>
      <c r="Y2">
        <v>0</v>
      </c>
    </row>
    <row r="3" spans="1:26" x14ac:dyDescent="0.25">
      <c r="A3">
        <v>3.75495</v>
      </c>
      <c r="B3">
        <v>22.881710000000002</v>
      </c>
      <c r="C3">
        <v>10.341150000000001</v>
      </c>
      <c r="D3">
        <v>10.56386</v>
      </c>
      <c r="E3">
        <v>19.252030000000001</v>
      </c>
      <c r="F3">
        <v>-1.18512</v>
      </c>
      <c r="G3">
        <v>5.3289999999999997E-2</v>
      </c>
      <c r="H3">
        <v>1.46926</v>
      </c>
      <c r="I3">
        <v>1.50763</v>
      </c>
      <c r="J3">
        <v>-3.0244200000000001</v>
      </c>
      <c r="K3">
        <v>6.5579999999999999E-2</v>
      </c>
      <c r="L3">
        <v>-8.566E-2</v>
      </c>
      <c r="M3">
        <v>-45.955730000000003</v>
      </c>
      <c r="N3">
        <v>-1.1041399999999999</v>
      </c>
      <c r="O3">
        <v>444.96086000000003</v>
      </c>
      <c r="P3">
        <v>433.63639000000001</v>
      </c>
      <c r="Q3">
        <v>-16396.06237</v>
      </c>
      <c r="R3">
        <v>-4871.9104799999996</v>
      </c>
      <c r="S3">
        <v>6.4099999999999999E-3</v>
      </c>
      <c r="T3">
        <v>3.0000000000000001E-5</v>
      </c>
      <c r="U3">
        <v>4.2100000000000002E-3</v>
      </c>
      <c r="V3">
        <v>5.0200000000000002E-3</v>
      </c>
      <c r="W3">
        <v>1.074E-2</v>
      </c>
      <c r="X3">
        <v>0</v>
      </c>
      <c r="Y3">
        <v>0</v>
      </c>
    </row>
    <row r="4" spans="1:26" x14ac:dyDescent="0.25">
      <c r="A4">
        <v>4.7562800000000003</v>
      </c>
      <c r="B4">
        <v>22.88524</v>
      </c>
      <c r="C4">
        <v>10.342280000000001</v>
      </c>
      <c r="D4">
        <v>10.561780000000001</v>
      </c>
      <c r="E4">
        <v>19.253489999999999</v>
      </c>
      <c r="F4">
        <v>-1.18512</v>
      </c>
      <c r="G4">
        <v>5.2170000000000001E-2</v>
      </c>
      <c r="H4">
        <v>1.46811</v>
      </c>
      <c r="I4">
        <v>1.50434</v>
      </c>
      <c r="J4">
        <v>-3.0244200000000001</v>
      </c>
      <c r="K4">
        <v>6.7599999999999993E-2</v>
      </c>
      <c r="L4">
        <v>-8.5720000000000005E-2</v>
      </c>
      <c r="M4">
        <v>-45.982129999999998</v>
      </c>
      <c r="N4">
        <v>-1.0881700000000001</v>
      </c>
      <c r="O4">
        <v>443.99032999999997</v>
      </c>
      <c r="P4">
        <v>433.29651999999999</v>
      </c>
      <c r="Q4">
        <v>-16397.06595</v>
      </c>
      <c r="R4">
        <v>-4871.8471499999996</v>
      </c>
      <c r="S4">
        <v>6.4099999999999999E-3</v>
      </c>
      <c r="T4">
        <v>3.0000000000000001E-5</v>
      </c>
      <c r="U4">
        <v>4.2199999999999998E-3</v>
      </c>
      <c r="V4">
        <v>5.0000000000000001E-3</v>
      </c>
      <c r="W4">
        <v>1.074E-2</v>
      </c>
      <c r="X4">
        <v>0</v>
      </c>
      <c r="Y4">
        <v>0</v>
      </c>
    </row>
    <row r="5" spans="1:26" x14ac:dyDescent="0.25">
      <c r="A5">
        <v>5.7585899999999999</v>
      </c>
      <c r="B5">
        <v>22.88804</v>
      </c>
      <c r="C5">
        <v>10.342029999999999</v>
      </c>
      <c r="D5">
        <v>10.56244</v>
      </c>
      <c r="E5">
        <v>19.256689999999999</v>
      </c>
      <c r="F5">
        <v>-1.18512</v>
      </c>
      <c r="G5">
        <v>5.1529999999999999E-2</v>
      </c>
      <c r="H5">
        <v>1.4664900000000001</v>
      </c>
      <c r="I5">
        <v>1.5072700000000001</v>
      </c>
      <c r="J5">
        <v>-3.0244200000000001</v>
      </c>
      <c r="K5">
        <v>6.6979999999999998E-2</v>
      </c>
      <c r="L5">
        <v>-8.5690000000000002E-2</v>
      </c>
      <c r="M5">
        <v>-45.976970000000001</v>
      </c>
      <c r="N5">
        <v>-1.09273</v>
      </c>
      <c r="O5">
        <v>444.85347000000002</v>
      </c>
      <c r="P5">
        <v>432.81885999999997</v>
      </c>
      <c r="Q5">
        <v>-16398.274560000002</v>
      </c>
      <c r="R5">
        <v>-4871.8744900000002</v>
      </c>
      <c r="S5">
        <v>6.4099999999999999E-3</v>
      </c>
      <c r="T5">
        <v>3.0000000000000001E-5</v>
      </c>
      <c r="U5">
        <v>4.2100000000000002E-3</v>
      </c>
      <c r="V5">
        <v>4.9899999999999996E-3</v>
      </c>
      <c r="W5">
        <v>1.073E-2</v>
      </c>
      <c r="X5">
        <v>0</v>
      </c>
      <c r="Y5">
        <v>0</v>
      </c>
    </row>
    <row r="6" spans="1:26" x14ac:dyDescent="0.25">
      <c r="A6">
        <v>6.7619100000000003</v>
      </c>
      <c r="B6">
        <v>22.89066</v>
      </c>
      <c r="C6">
        <v>10.34197</v>
      </c>
      <c r="D6">
        <v>10.5631</v>
      </c>
      <c r="E6">
        <v>19.258980000000001</v>
      </c>
      <c r="F6">
        <v>-1.18512</v>
      </c>
      <c r="G6">
        <v>5.3409999999999999E-2</v>
      </c>
      <c r="H6">
        <v>1.46404</v>
      </c>
      <c r="I6">
        <v>1.5043800000000001</v>
      </c>
      <c r="J6">
        <v>-3.0244200000000001</v>
      </c>
      <c r="K6">
        <v>6.9809999999999997E-2</v>
      </c>
      <c r="L6">
        <v>-8.5669999999999996E-2</v>
      </c>
      <c r="M6">
        <v>-45.981160000000003</v>
      </c>
      <c r="N6">
        <v>-1.0962700000000001</v>
      </c>
      <c r="O6">
        <v>444.00232</v>
      </c>
      <c r="P6">
        <v>432.09413000000001</v>
      </c>
      <c r="Q6">
        <v>-16399.2644</v>
      </c>
      <c r="R6">
        <v>-4871.9141499999996</v>
      </c>
      <c r="S6">
        <v>6.4099999999999999E-3</v>
      </c>
      <c r="T6">
        <v>3.0000000000000001E-5</v>
      </c>
      <c r="U6">
        <v>4.2199999999999998E-3</v>
      </c>
      <c r="V6">
        <v>5.0299999999999997E-3</v>
      </c>
      <c r="W6">
        <v>1.072E-2</v>
      </c>
      <c r="X6">
        <v>0</v>
      </c>
      <c r="Y6">
        <v>0</v>
      </c>
    </row>
    <row r="7" spans="1:26" x14ac:dyDescent="0.25">
      <c r="A7">
        <v>7.7632300000000001</v>
      </c>
      <c r="B7">
        <v>22.893529999999998</v>
      </c>
      <c r="C7">
        <v>10.34202</v>
      </c>
      <c r="D7">
        <v>10.56348</v>
      </c>
      <c r="E7">
        <v>19.261849999999999</v>
      </c>
      <c r="F7">
        <v>-1.18512</v>
      </c>
      <c r="G7">
        <v>5.398E-2</v>
      </c>
      <c r="H7">
        <v>1.4598</v>
      </c>
      <c r="I7">
        <v>1.50044</v>
      </c>
      <c r="J7">
        <v>-3.0244200000000001</v>
      </c>
      <c r="K7">
        <v>6.8190000000000001E-2</v>
      </c>
      <c r="L7">
        <v>-8.5650000000000004E-2</v>
      </c>
      <c r="M7">
        <v>-45.981229999999996</v>
      </c>
      <c r="N7">
        <v>-1.0979099999999999</v>
      </c>
      <c r="O7">
        <v>442.83897999999999</v>
      </c>
      <c r="P7">
        <v>430.84343000000001</v>
      </c>
      <c r="Q7">
        <v>-16400.41851</v>
      </c>
      <c r="R7">
        <v>-4871.9430199999997</v>
      </c>
      <c r="S7">
        <v>6.4000000000000003E-3</v>
      </c>
      <c r="T7">
        <v>3.0000000000000001E-5</v>
      </c>
      <c r="U7">
        <v>4.2199999999999998E-3</v>
      </c>
      <c r="V7">
        <v>5.0400000000000002E-3</v>
      </c>
      <c r="W7">
        <v>1.0699999999999999E-2</v>
      </c>
      <c r="X7">
        <v>0</v>
      </c>
      <c r="Y7">
        <v>0</v>
      </c>
    </row>
    <row r="8" spans="1:26" x14ac:dyDescent="0.25">
      <c r="A8">
        <v>8.7665799999999994</v>
      </c>
      <c r="B8">
        <v>22.895969999999998</v>
      </c>
      <c r="C8">
        <v>10.34206</v>
      </c>
      <c r="D8">
        <v>10.56255</v>
      </c>
      <c r="E8">
        <v>19.264859999999999</v>
      </c>
      <c r="F8">
        <v>-1.18512</v>
      </c>
      <c r="G8">
        <v>5.3929999999999999E-2</v>
      </c>
      <c r="H8">
        <v>1.4587000000000001</v>
      </c>
      <c r="I8">
        <v>1.4994099999999999</v>
      </c>
      <c r="J8">
        <v>-3.0244200000000001</v>
      </c>
      <c r="K8">
        <v>6.9349999999999995E-2</v>
      </c>
      <c r="L8">
        <v>-8.5709999999999995E-2</v>
      </c>
      <c r="M8">
        <v>-45.97392</v>
      </c>
      <c r="N8">
        <v>-1.0931</v>
      </c>
      <c r="O8">
        <v>442.53379000000001</v>
      </c>
      <c r="P8">
        <v>430.51787999999999</v>
      </c>
      <c r="Q8">
        <v>-16401.514070000001</v>
      </c>
      <c r="R8">
        <v>-4871.8837400000002</v>
      </c>
      <c r="S8">
        <v>6.4000000000000003E-3</v>
      </c>
      <c r="T8">
        <v>3.0000000000000001E-5</v>
      </c>
      <c r="U8">
        <v>4.2199999999999998E-3</v>
      </c>
      <c r="V8">
        <v>5.0400000000000002E-3</v>
      </c>
      <c r="W8">
        <v>1.0699999999999999E-2</v>
      </c>
      <c r="X8">
        <v>0</v>
      </c>
      <c r="Y8">
        <v>0</v>
      </c>
    </row>
    <row r="9" spans="1:26" x14ac:dyDescent="0.25">
      <c r="A9">
        <v>9.7698900000000002</v>
      </c>
      <c r="B9">
        <v>22.898219999999998</v>
      </c>
      <c r="C9">
        <v>10.34224</v>
      </c>
      <c r="D9">
        <v>10.56329</v>
      </c>
      <c r="E9">
        <v>19.2667</v>
      </c>
      <c r="F9">
        <v>-1.18512</v>
      </c>
      <c r="G9">
        <v>5.1799999999999999E-2</v>
      </c>
      <c r="H9">
        <v>1.4565600000000001</v>
      </c>
      <c r="I9">
        <v>1.4948699999999999</v>
      </c>
      <c r="J9">
        <v>-3.0244200000000001</v>
      </c>
      <c r="K9">
        <v>6.9239999999999996E-2</v>
      </c>
      <c r="L9">
        <v>-8.5669999999999996E-2</v>
      </c>
      <c r="M9">
        <v>-45.979170000000003</v>
      </c>
      <c r="N9">
        <v>-1.0958399999999999</v>
      </c>
      <c r="O9">
        <v>441.19542999999999</v>
      </c>
      <c r="P9">
        <v>429.88756999999998</v>
      </c>
      <c r="Q9">
        <v>-16402.337889999999</v>
      </c>
      <c r="R9">
        <v>-4871.94524</v>
      </c>
      <c r="S9">
        <v>6.3899999999999998E-3</v>
      </c>
      <c r="T9">
        <v>3.0000000000000001E-5</v>
      </c>
      <c r="U9">
        <v>4.2199999999999998E-3</v>
      </c>
      <c r="V9">
        <v>4.9899999999999996E-3</v>
      </c>
      <c r="W9">
        <v>1.069E-2</v>
      </c>
      <c r="X9">
        <v>0</v>
      </c>
      <c r="Y9">
        <v>0</v>
      </c>
    </row>
    <row r="10" spans="1:26" x14ac:dyDescent="0.25">
      <c r="A10">
        <v>10.771179999999999</v>
      </c>
      <c r="B10">
        <v>22.901399999999999</v>
      </c>
      <c r="C10">
        <v>10.342219999999999</v>
      </c>
      <c r="D10">
        <v>10.56288</v>
      </c>
      <c r="E10">
        <v>19.26923</v>
      </c>
      <c r="F10">
        <v>-1.18512</v>
      </c>
      <c r="G10">
        <v>4.9829999999999999E-2</v>
      </c>
      <c r="H10">
        <v>1.45503</v>
      </c>
      <c r="I10">
        <v>1.4972700000000001</v>
      </c>
      <c r="J10">
        <v>-3.0244200000000001</v>
      </c>
      <c r="K10">
        <v>6.9559999999999997E-2</v>
      </c>
      <c r="L10">
        <v>-8.5650000000000004E-2</v>
      </c>
      <c r="M10">
        <v>-45.987319999999997</v>
      </c>
      <c r="N10">
        <v>-1.0939399999999999</v>
      </c>
      <c r="O10">
        <v>441.90289000000001</v>
      </c>
      <c r="P10">
        <v>429.43563</v>
      </c>
      <c r="Q10">
        <v>-16403.487400000002</v>
      </c>
      <c r="R10">
        <v>-4871.9164300000002</v>
      </c>
      <c r="S10">
        <v>6.4000000000000003E-3</v>
      </c>
      <c r="T10">
        <v>3.0000000000000001E-5</v>
      </c>
      <c r="U10">
        <v>4.2199999999999998E-3</v>
      </c>
      <c r="V10">
        <v>4.96E-3</v>
      </c>
      <c r="W10">
        <v>1.068E-2</v>
      </c>
      <c r="X10">
        <v>0</v>
      </c>
      <c r="Y10">
        <v>0</v>
      </c>
    </row>
    <row r="11" spans="1:26" x14ac:dyDescent="0.25">
      <c r="A11">
        <v>11.7735</v>
      </c>
      <c r="B11">
        <v>22.905049999999999</v>
      </c>
      <c r="C11">
        <v>10.34212</v>
      </c>
      <c r="D11">
        <v>10.56152</v>
      </c>
      <c r="E11">
        <v>19.272200000000002</v>
      </c>
      <c r="F11">
        <v>-1.18512</v>
      </c>
      <c r="G11">
        <v>5.1119999999999999E-2</v>
      </c>
      <c r="H11">
        <v>1.4535100000000001</v>
      </c>
      <c r="I11">
        <v>1.4939100000000001</v>
      </c>
      <c r="J11">
        <v>-3.0244200000000001</v>
      </c>
      <c r="K11">
        <v>6.744E-2</v>
      </c>
      <c r="L11">
        <v>-8.5690000000000002E-2</v>
      </c>
      <c r="M11">
        <v>-45.995950000000001</v>
      </c>
      <c r="N11">
        <v>-1.0876999999999999</v>
      </c>
      <c r="O11">
        <v>440.91131000000001</v>
      </c>
      <c r="P11">
        <v>428.98687999999999</v>
      </c>
      <c r="Q11">
        <v>-16404.819459999999</v>
      </c>
      <c r="R11">
        <v>-4871.8189899999998</v>
      </c>
      <c r="S11">
        <v>6.3899999999999998E-3</v>
      </c>
      <c r="T11">
        <v>3.0000000000000001E-5</v>
      </c>
      <c r="U11">
        <v>4.2199999999999998E-3</v>
      </c>
      <c r="V11">
        <v>4.9800000000000001E-3</v>
      </c>
      <c r="W11">
        <v>1.0670000000000001E-2</v>
      </c>
      <c r="X11">
        <v>0</v>
      </c>
      <c r="Y11">
        <v>0</v>
      </c>
    </row>
    <row r="12" spans="1:26" x14ac:dyDescent="0.25">
      <c r="A12">
        <v>12.776820000000001</v>
      </c>
      <c r="B12">
        <v>22.90849</v>
      </c>
      <c r="C12">
        <v>10.34121</v>
      </c>
      <c r="D12">
        <v>10.561730000000001</v>
      </c>
      <c r="E12">
        <v>19.275500000000001</v>
      </c>
      <c r="F12">
        <v>-1.18512</v>
      </c>
      <c r="G12">
        <v>4.9680000000000002E-2</v>
      </c>
      <c r="H12">
        <v>1.45383</v>
      </c>
      <c r="I12">
        <v>1.49387</v>
      </c>
      <c r="J12">
        <v>-3.0244200000000001</v>
      </c>
      <c r="K12">
        <v>6.8059999999999996E-2</v>
      </c>
      <c r="L12">
        <v>-8.5680000000000006E-2</v>
      </c>
      <c r="M12">
        <v>-45.997810000000001</v>
      </c>
      <c r="N12">
        <v>-1.0932299999999999</v>
      </c>
      <c r="O12">
        <v>440.90023000000002</v>
      </c>
      <c r="P12">
        <v>429.08303000000001</v>
      </c>
      <c r="Q12">
        <v>-16406.176490000002</v>
      </c>
      <c r="R12">
        <v>-4871.77196</v>
      </c>
      <c r="S12">
        <v>6.3899999999999998E-3</v>
      </c>
      <c r="T12">
        <v>3.0000000000000001E-5</v>
      </c>
      <c r="U12">
        <v>4.2199999999999998E-3</v>
      </c>
      <c r="V12">
        <v>4.9500000000000004E-3</v>
      </c>
      <c r="W12">
        <v>1.0670000000000001E-2</v>
      </c>
      <c r="X12">
        <v>0</v>
      </c>
      <c r="Y12">
        <v>0</v>
      </c>
    </row>
    <row r="13" spans="1:26" x14ac:dyDescent="0.25">
      <c r="A13">
        <v>13.77814</v>
      </c>
      <c r="B13">
        <v>22.910720000000001</v>
      </c>
      <c r="C13">
        <v>10.341229999999999</v>
      </c>
      <c r="D13">
        <v>10.56115</v>
      </c>
      <c r="E13">
        <v>19.278369999999999</v>
      </c>
      <c r="F13">
        <v>-1.18512</v>
      </c>
      <c r="G13">
        <v>5.0750000000000003E-2</v>
      </c>
      <c r="H13">
        <v>1.45234</v>
      </c>
      <c r="I13">
        <v>1.4906999999999999</v>
      </c>
      <c r="J13">
        <v>-3.0244200000000001</v>
      </c>
      <c r="K13">
        <v>6.8409999999999999E-2</v>
      </c>
      <c r="L13">
        <v>-8.5699999999999998E-2</v>
      </c>
      <c r="M13">
        <v>-45.989620000000002</v>
      </c>
      <c r="N13">
        <v>-1.0902799999999999</v>
      </c>
      <c r="O13">
        <v>439.96271999999999</v>
      </c>
      <c r="P13">
        <v>428.64168000000001</v>
      </c>
      <c r="Q13">
        <v>-16407.205020000001</v>
      </c>
      <c r="R13">
        <v>-4871.7345100000002</v>
      </c>
      <c r="S13">
        <v>6.3899999999999998E-3</v>
      </c>
      <c r="T13">
        <v>3.0000000000000001E-5</v>
      </c>
      <c r="U13">
        <v>4.2199999999999998E-3</v>
      </c>
      <c r="V13">
        <v>4.9699999999999996E-3</v>
      </c>
      <c r="W13">
        <v>1.0670000000000001E-2</v>
      </c>
      <c r="X13">
        <v>0</v>
      </c>
      <c r="Y13">
        <v>0</v>
      </c>
    </row>
    <row r="14" spans="1:26" x14ac:dyDescent="0.25">
      <c r="A14">
        <v>14.77946</v>
      </c>
      <c r="B14">
        <v>22.914300000000001</v>
      </c>
      <c r="C14">
        <v>10.3407</v>
      </c>
      <c r="D14">
        <v>10.56147</v>
      </c>
      <c r="E14">
        <v>19.280529999999999</v>
      </c>
      <c r="F14">
        <v>-1.18512</v>
      </c>
      <c r="G14">
        <v>5.364E-2</v>
      </c>
      <c r="H14">
        <v>1.45112</v>
      </c>
      <c r="I14">
        <v>1.48817</v>
      </c>
      <c r="J14">
        <v>-3.0244200000000001</v>
      </c>
      <c r="K14">
        <v>6.7239999999999994E-2</v>
      </c>
      <c r="L14">
        <v>-8.5650000000000004E-2</v>
      </c>
      <c r="M14">
        <v>-46.007669999999997</v>
      </c>
      <c r="N14">
        <v>-1.0944700000000001</v>
      </c>
      <c r="O14">
        <v>439.21631000000002</v>
      </c>
      <c r="P14">
        <v>428.28116</v>
      </c>
      <c r="Q14">
        <v>-16408.360659999998</v>
      </c>
      <c r="R14">
        <v>-4871.7200999999995</v>
      </c>
      <c r="S14">
        <v>6.3800000000000003E-3</v>
      </c>
      <c r="T14">
        <v>3.0000000000000001E-5</v>
      </c>
      <c r="U14">
        <v>4.2199999999999998E-3</v>
      </c>
      <c r="V14">
        <v>5.0299999999999997E-3</v>
      </c>
      <c r="W14">
        <v>1.0659999999999999E-2</v>
      </c>
      <c r="X14">
        <v>0</v>
      </c>
      <c r="Y14">
        <v>0</v>
      </c>
    </row>
    <row r="15" spans="1:26" x14ac:dyDescent="0.25">
      <c r="A15">
        <v>15.782780000000001</v>
      </c>
      <c r="B15">
        <v>22.916340000000002</v>
      </c>
      <c r="C15">
        <v>10.339119999999999</v>
      </c>
      <c r="D15">
        <v>10.561070000000001</v>
      </c>
      <c r="E15">
        <v>19.282910000000001</v>
      </c>
      <c r="F15">
        <v>-1.18512</v>
      </c>
      <c r="G15">
        <v>5.0970000000000001E-2</v>
      </c>
      <c r="H15">
        <v>1.44784</v>
      </c>
      <c r="I15">
        <v>1.48383</v>
      </c>
      <c r="J15">
        <v>-3.0244200000000001</v>
      </c>
      <c r="K15">
        <v>6.9989999999999997E-2</v>
      </c>
      <c r="L15">
        <v>-8.5629999999999998E-2</v>
      </c>
      <c r="M15">
        <v>-46.003320000000002</v>
      </c>
      <c r="N15">
        <v>-1.1003499999999999</v>
      </c>
      <c r="O15">
        <v>437.93588</v>
      </c>
      <c r="P15">
        <v>427.31304999999998</v>
      </c>
      <c r="Q15">
        <v>-16409.24973</v>
      </c>
      <c r="R15">
        <v>-4871.5881300000001</v>
      </c>
      <c r="S15">
        <v>6.3699999999999998E-3</v>
      </c>
      <c r="T15">
        <v>3.0000000000000001E-5</v>
      </c>
      <c r="U15">
        <v>4.2199999999999998E-3</v>
      </c>
      <c r="V15">
        <v>4.9800000000000001E-3</v>
      </c>
      <c r="W15">
        <v>1.065E-2</v>
      </c>
      <c r="X15">
        <v>0</v>
      </c>
      <c r="Y15">
        <v>0</v>
      </c>
    </row>
    <row r="16" spans="1:26" x14ac:dyDescent="0.25">
      <c r="A16">
        <v>16.786090000000002</v>
      </c>
      <c r="B16">
        <v>22.92079</v>
      </c>
      <c r="C16">
        <v>10.339689999999999</v>
      </c>
      <c r="D16">
        <v>10.561199999999999</v>
      </c>
      <c r="E16">
        <v>19.28623</v>
      </c>
      <c r="F16">
        <v>-1.18512</v>
      </c>
      <c r="G16">
        <v>5.1569999999999998E-2</v>
      </c>
      <c r="H16">
        <v>1.4449700000000001</v>
      </c>
      <c r="I16">
        <v>1.4840899999999999</v>
      </c>
      <c r="J16">
        <v>-3.0244200000000001</v>
      </c>
      <c r="K16">
        <v>6.8169999999999994E-2</v>
      </c>
      <c r="L16">
        <v>-8.5610000000000006E-2</v>
      </c>
      <c r="M16">
        <v>-46.017650000000003</v>
      </c>
      <c r="N16">
        <v>-1.09819</v>
      </c>
      <c r="O16">
        <v>438.01341000000002</v>
      </c>
      <c r="P16">
        <v>426.46767999999997</v>
      </c>
      <c r="Q16">
        <v>-16410.812709999998</v>
      </c>
      <c r="R16">
        <v>-4871.6351100000002</v>
      </c>
      <c r="S16">
        <v>6.3699999999999998E-3</v>
      </c>
      <c r="T16">
        <v>3.0000000000000001E-5</v>
      </c>
      <c r="U16">
        <v>4.2199999999999998E-3</v>
      </c>
      <c r="V16">
        <v>4.9899999999999996E-3</v>
      </c>
      <c r="W16">
        <v>1.0630000000000001E-2</v>
      </c>
      <c r="X16">
        <v>0</v>
      </c>
      <c r="Y16">
        <v>0</v>
      </c>
    </row>
    <row r="17" spans="1:25" x14ac:dyDescent="0.25">
      <c r="A17">
        <v>17.787420000000001</v>
      </c>
      <c r="B17">
        <v>22.92428</v>
      </c>
      <c r="C17">
        <v>10.3398</v>
      </c>
      <c r="D17">
        <v>10.561540000000001</v>
      </c>
      <c r="E17">
        <v>19.288530000000002</v>
      </c>
      <c r="F17">
        <v>-1.18512</v>
      </c>
      <c r="G17">
        <v>5.1290000000000002E-2</v>
      </c>
      <c r="H17">
        <v>1.4450700000000001</v>
      </c>
      <c r="I17">
        <v>1.48519</v>
      </c>
      <c r="J17">
        <v>-3.0244200000000001</v>
      </c>
      <c r="K17">
        <v>6.7890000000000006E-2</v>
      </c>
      <c r="L17">
        <v>-8.5589999999999999E-2</v>
      </c>
      <c r="M17">
        <v>-46.032739999999997</v>
      </c>
      <c r="N17">
        <v>-1.09927</v>
      </c>
      <c r="O17">
        <v>438.33695</v>
      </c>
      <c r="P17">
        <v>426.49522999999999</v>
      </c>
      <c r="Q17">
        <v>-16411.978459999998</v>
      </c>
      <c r="R17">
        <v>-4871.6653699999997</v>
      </c>
      <c r="S17">
        <v>6.3800000000000003E-3</v>
      </c>
      <c r="T17">
        <v>3.0000000000000001E-5</v>
      </c>
      <c r="U17">
        <v>4.2199999999999998E-3</v>
      </c>
      <c r="V17">
        <v>4.9800000000000001E-3</v>
      </c>
      <c r="W17">
        <v>1.0630000000000001E-2</v>
      </c>
      <c r="X17">
        <v>0</v>
      </c>
      <c r="Y17">
        <v>0</v>
      </c>
    </row>
    <row r="18" spans="1:25" x14ac:dyDescent="0.25">
      <c r="A18">
        <v>18.79073</v>
      </c>
      <c r="B18">
        <v>22.926780000000001</v>
      </c>
      <c r="C18">
        <v>10.33958</v>
      </c>
      <c r="D18">
        <v>10.560700000000001</v>
      </c>
      <c r="E18">
        <v>19.291049999999998</v>
      </c>
      <c r="F18">
        <v>-1.18512</v>
      </c>
      <c r="G18">
        <v>5.3650000000000003E-2</v>
      </c>
      <c r="H18">
        <v>1.44564</v>
      </c>
      <c r="I18">
        <v>1.4802</v>
      </c>
      <c r="J18">
        <v>-3.0244200000000001</v>
      </c>
      <c r="K18">
        <v>6.8519999999999998E-2</v>
      </c>
      <c r="L18">
        <v>-8.5699999999999998E-2</v>
      </c>
      <c r="M18">
        <v>-46.032449999999997</v>
      </c>
      <c r="N18">
        <v>-1.09622</v>
      </c>
      <c r="O18">
        <v>436.86556000000002</v>
      </c>
      <c r="P18">
        <v>426.66584999999998</v>
      </c>
      <c r="Q18">
        <v>-16412.989320000001</v>
      </c>
      <c r="R18">
        <v>-4871.5948200000003</v>
      </c>
      <c r="S18">
        <v>6.3699999999999998E-3</v>
      </c>
      <c r="T18">
        <v>3.0000000000000001E-5</v>
      </c>
      <c r="U18">
        <v>4.2199999999999998E-3</v>
      </c>
      <c r="V18">
        <v>5.0299999999999997E-3</v>
      </c>
      <c r="W18">
        <v>1.064E-2</v>
      </c>
      <c r="X18">
        <v>0</v>
      </c>
      <c r="Y18">
        <v>0</v>
      </c>
    </row>
    <row r="19" spans="1:25" x14ac:dyDescent="0.25">
      <c r="A19">
        <v>19.793050000000001</v>
      </c>
      <c r="B19">
        <v>22.93009</v>
      </c>
      <c r="C19">
        <v>10.338480000000001</v>
      </c>
      <c r="D19">
        <v>10.56038</v>
      </c>
      <c r="E19">
        <v>19.295030000000001</v>
      </c>
      <c r="F19">
        <v>-1.18512</v>
      </c>
      <c r="G19">
        <v>5.2510000000000001E-2</v>
      </c>
      <c r="H19">
        <v>1.4460200000000001</v>
      </c>
      <c r="I19">
        <v>1.48268</v>
      </c>
      <c r="J19">
        <v>-3.0244200000000001</v>
      </c>
      <c r="K19">
        <v>6.6610000000000003E-2</v>
      </c>
      <c r="L19">
        <v>-8.566E-2</v>
      </c>
      <c r="M19">
        <v>-46.023980000000002</v>
      </c>
      <c r="N19">
        <v>-1.1000799999999999</v>
      </c>
      <c r="O19">
        <v>437.59674000000001</v>
      </c>
      <c r="P19">
        <v>426.77798999999999</v>
      </c>
      <c r="Q19">
        <v>-16414.458869999999</v>
      </c>
      <c r="R19">
        <v>-4871.4993000000004</v>
      </c>
      <c r="S19">
        <v>6.3699999999999998E-3</v>
      </c>
      <c r="T19">
        <v>3.0000000000000001E-5</v>
      </c>
      <c r="U19">
        <v>4.2100000000000002E-3</v>
      </c>
      <c r="V19">
        <v>5.0099999999999997E-3</v>
      </c>
      <c r="W19">
        <v>1.064E-2</v>
      </c>
      <c r="X19">
        <v>0</v>
      </c>
      <c r="Y19">
        <v>0</v>
      </c>
    </row>
    <row r="20" spans="1:25" x14ac:dyDescent="0.25">
      <c r="A20">
        <v>20.794370000000001</v>
      </c>
      <c r="B20">
        <v>22.933389999999999</v>
      </c>
      <c r="C20">
        <v>10.33731</v>
      </c>
      <c r="D20">
        <v>10.56021</v>
      </c>
      <c r="E20">
        <v>19.298380000000002</v>
      </c>
      <c r="F20">
        <v>-1.18512</v>
      </c>
      <c r="G20">
        <v>5.2490000000000002E-2</v>
      </c>
      <c r="H20">
        <v>1.44557</v>
      </c>
      <c r="I20">
        <v>1.4839500000000001</v>
      </c>
      <c r="J20">
        <v>-3.0244200000000001</v>
      </c>
      <c r="K20">
        <v>6.9529999999999995E-2</v>
      </c>
      <c r="L20">
        <v>-8.5730000000000001E-2</v>
      </c>
      <c r="M20">
        <v>-46.023299999999999</v>
      </c>
      <c r="N20">
        <v>-1.10504</v>
      </c>
      <c r="O20">
        <v>437.96998000000002</v>
      </c>
      <c r="P20">
        <v>426.64503000000002</v>
      </c>
      <c r="Q20">
        <v>-16415.796480000001</v>
      </c>
      <c r="R20">
        <v>-4871.4095399999997</v>
      </c>
      <c r="S20">
        <v>6.3699999999999998E-3</v>
      </c>
      <c r="T20">
        <v>3.0000000000000001E-5</v>
      </c>
      <c r="U20">
        <v>4.2199999999999998E-3</v>
      </c>
      <c r="V20">
        <v>5.0099999999999997E-3</v>
      </c>
      <c r="W20">
        <v>1.064E-2</v>
      </c>
      <c r="X20">
        <v>0</v>
      </c>
      <c r="Y20">
        <v>0</v>
      </c>
    </row>
    <row r="21" spans="1:25" x14ac:dyDescent="0.25">
      <c r="A21">
        <v>21.796710000000001</v>
      </c>
      <c r="B21">
        <v>22.937110000000001</v>
      </c>
      <c r="C21">
        <v>10.33704</v>
      </c>
      <c r="D21">
        <v>10.559010000000001</v>
      </c>
      <c r="E21">
        <v>19.301670000000001</v>
      </c>
      <c r="F21">
        <v>-1.18512</v>
      </c>
      <c r="G21">
        <v>5.1549999999999999E-2</v>
      </c>
      <c r="H21">
        <v>1.4454199999999999</v>
      </c>
      <c r="I21">
        <v>1.47967</v>
      </c>
      <c r="J21">
        <v>-3.0244200000000001</v>
      </c>
      <c r="K21">
        <v>6.8379999999999996E-2</v>
      </c>
      <c r="L21">
        <v>-8.5699999999999998E-2</v>
      </c>
      <c r="M21">
        <v>-46.028889999999997</v>
      </c>
      <c r="N21">
        <v>-1.10043</v>
      </c>
      <c r="O21">
        <v>436.70783999999998</v>
      </c>
      <c r="P21">
        <v>426.59962000000002</v>
      </c>
      <c r="Q21">
        <v>-16417.209729999999</v>
      </c>
      <c r="R21">
        <v>-4871.3113499999999</v>
      </c>
      <c r="S21">
        <v>6.3699999999999998E-3</v>
      </c>
      <c r="T21">
        <v>3.0000000000000001E-5</v>
      </c>
      <c r="U21">
        <v>4.2199999999999998E-3</v>
      </c>
      <c r="V21">
        <v>4.9899999999999996E-3</v>
      </c>
      <c r="W21">
        <v>1.0630000000000001E-2</v>
      </c>
      <c r="X21">
        <v>0</v>
      </c>
      <c r="Y21">
        <v>0</v>
      </c>
    </row>
    <row r="22" spans="1:25" x14ac:dyDescent="0.25">
      <c r="A22">
        <v>22.80001</v>
      </c>
      <c r="B22">
        <v>22.941289999999999</v>
      </c>
      <c r="C22">
        <v>10.33657</v>
      </c>
      <c r="D22">
        <v>10.55847</v>
      </c>
      <c r="E22">
        <v>19.30528</v>
      </c>
      <c r="F22">
        <v>-1.18512</v>
      </c>
      <c r="G22">
        <v>5.0610000000000002E-2</v>
      </c>
      <c r="H22">
        <v>1.44415</v>
      </c>
      <c r="I22">
        <v>1.48634</v>
      </c>
      <c r="J22">
        <v>-3.0244200000000001</v>
      </c>
      <c r="K22">
        <v>6.8250000000000005E-2</v>
      </c>
      <c r="L22">
        <v>-8.566E-2</v>
      </c>
      <c r="M22">
        <v>-46.036079999999998</v>
      </c>
      <c r="N22">
        <v>-1.10006</v>
      </c>
      <c r="O22">
        <v>438.67649</v>
      </c>
      <c r="P22">
        <v>426.22588999999999</v>
      </c>
      <c r="Q22">
        <v>-16418.7788</v>
      </c>
      <c r="R22">
        <v>-4871.2441799999997</v>
      </c>
      <c r="S22">
        <v>6.3800000000000003E-3</v>
      </c>
      <c r="T22">
        <v>3.0000000000000001E-5</v>
      </c>
      <c r="U22">
        <v>4.2199999999999998E-3</v>
      </c>
      <c r="V22">
        <v>4.9699999999999996E-3</v>
      </c>
      <c r="W22">
        <v>1.0630000000000001E-2</v>
      </c>
      <c r="X22">
        <v>0</v>
      </c>
      <c r="Y22">
        <v>0</v>
      </c>
    </row>
    <row r="23" spans="1:25" x14ac:dyDescent="0.25">
      <c r="A23">
        <v>23.800360000000001</v>
      </c>
      <c r="B23">
        <v>22.946380000000001</v>
      </c>
      <c r="C23">
        <v>10.33671</v>
      </c>
      <c r="D23">
        <v>10.55809</v>
      </c>
      <c r="E23">
        <v>19.308240000000001</v>
      </c>
      <c r="F23">
        <v>-1.18512</v>
      </c>
      <c r="G23">
        <v>5.33E-2</v>
      </c>
      <c r="H23">
        <v>1.4450499999999999</v>
      </c>
      <c r="I23">
        <v>1.4844999999999999</v>
      </c>
      <c r="J23">
        <v>-3.0244200000000001</v>
      </c>
      <c r="K23">
        <v>6.9639999999999994E-2</v>
      </c>
      <c r="L23">
        <v>-8.566E-2</v>
      </c>
      <c r="M23">
        <v>-46.062939999999998</v>
      </c>
      <c r="N23">
        <v>-1.09751</v>
      </c>
      <c r="O23">
        <v>438.13418000000001</v>
      </c>
      <c r="P23">
        <v>426.49038999999999</v>
      </c>
      <c r="Q23">
        <v>-16420.400020000001</v>
      </c>
      <c r="R23">
        <v>-4871.2274299999999</v>
      </c>
      <c r="S23">
        <v>6.3800000000000003E-3</v>
      </c>
      <c r="T23">
        <v>3.0000000000000001E-5</v>
      </c>
      <c r="U23">
        <v>4.2199999999999998E-3</v>
      </c>
      <c r="V23">
        <v>5.0200000000000002E-3</v>
      </c>
      <c r="W23">
        <v>1.0630000000000001E-2</v>
      </c>
      <c r="X23">
        <v>0</v>
      </c>
      <c r="Y23">
        <v>0</v>
      </c>
    </row>
    <row r="24" spans="1:25" x14ac:dyDescent="0.25">
      <c r="A24">
        <v>24.80368</v>
      </c>
      <c r="B24">
        <v>22.949940000000002</v>
      </c>
      <c r="C24">
        <v>10.33487</v>
      </c>
      <c r="D24">
        <v>10.55842</v>
      </c>
      <c r="E24">
        <v>19.311530000000001</v>
      </c>
      <c r="F24">
        <v>-1.18512</v>
      </c>
      <c r="G24">
        <v>5.3120000000000001E-2</v>
      </c>
      <c r="H24">
        <v>1.4437199999999999</v>
      </c>
      <c r="I24">
        <v>1.4816100000000001</v>
      </c>
      <c r="J24">
        <v>-3.0244200000000001</v>
      </c>
      <c r="K24">
        <v>6.7739999999999995E-2</v>
      </c>
      <c r="L24">
        <v>-8.5639999999999994E-2</v>
      </c>
      <c r="M24">
        <v>-46.066479999999999</v>
      </c>
      <c r="N24">
        <v>-1.10826</v>
      </c>
      <c r="O24">
        <v>437.27958999999998</v>
      </c>
      <c r="P24">
        <v>426.09852999999998</v>
      </c>
      <c r="Q24">
        <v>-16421.777989999999</v>
      </c>
      <c r="R24">
        <v>-4871.1277300000002</v>
      </c>
      <c r="S24">
        <v>6.3699999999999998E-3</v>
      </c>
      <c r="T24">
        <v>3.0000000000000001E-5</v>
      </c>
      <c r="U24">
        <v>4.2199999999999998E-3</v>
      </c>
      <c r="V24">
        <v>5.0200000000000002E-3</v>
      </c>
      <c r="W24">
        <v>1.0630000000000001E-2</v>
      </c>
      <c r="X24">
        <v>0</v>
      </c>
      <c r="Y24">
        <v>0</v>
      </c>
    </row>
    <row r="25" spans="1:25" x14ac:dyDescent="0.25">
      <c r="A25">
        <v>25.806999999999999</v>
      </c>
      <c r="B25">
        <v>22.954149999999998</v>
      </c>
      <c r="C25">
        <v>10.33498</v>
      </c>
      <c r="D25">
        <v>10.55756</v>
      </c>
      <c r="E25">
        <v>19.314720000000001</v>
      </c>
      <c r="F25">
        <v>-1.18512</v>
      </c>
      <c r="G25">
        <v>5.1409999999999997E-2</v>
      </c>
      <c r="H25">
        <v>1.4438800000000001</v>
      </c>
      <c r="I25">
        <v>1.4837100000000001</v>
      </c>
      <c r="J25">
        <v>-3.0244200000000001</v>
      </c>
      <c r="K25">
        <v>6.7970000000000003E-2</v>
      </c>
      <c r="L25">
        <v>-8.5639999999999994E-2</v>
      </c>
      <c r="M25">
        <v>-46.079450000000001</v>
      </c>
      <c r="N25">
        <v>-1.10344</v>
      </c>
      <c r="O25">
        <v>437.90188999999998</v>
      </c>
      <c r="P25">
        <v>426.14639</v>
      </c>
      <c r="Q25">
        <v>-16423.269270000001</v>
      </c>
      <c r="R25">
        <v>-4871.0767699999997</v>
      </c>
      <c r="S25">
        <v>6.3699999999999998E-3</v>
      </c>
      <c r="T25">
        <v>3.0000000000000001E-5</v>
      </c>
      <c r="U25">
        <v>4.2199999999999998E-3</v>
      </c>
      <c r="V25">
        <v>4.9899999999999996E-3</v>
      </c>
      <c r="W25">
        <v>1.0630000000000001E-2</v>
      </c>
      <c r="X25">
        <v>0</v>
      </c>
      <c r="Y25">
        <v>0</v>
      </c>
    </row>
    <row r="26" spans="1:25" x14ac:dyDescent="0.25">
      <c r="A26">
        <v>26.80828</v>
      </c>
      <c r="B26">
        <v>22.958130000000001</v>
      </c>
      <c r="C26">
        <v>10.33399</v>
      </c>
      <c r="D26">
        <v>10.557119999999999</v>
      </c>
      <c r="E26">
        <v>19.31729</v>
      </c>
      <c r="F26">
        <v>-1.18512</v>
      </c>
      <c r="G26">
        <v>5.1790000000000003E-2</v>
      </c>
      <c r="H26">
        <v>1.4455499999999999</v>
      </c>
      <c r="I26">
        <v>1.48075</v>
      </c>
      <c r="J26">
        <v>-3.0244200000000001</v>
      </c>
      <c r="K26">
        <v>6.8379999999999996E-2</v>
      </c>
      <c r="L26">
        <v>-8.5680000000000006E-2</v>
      </c>
      <c r="M26">
        <v>-46.097119999999997</v>
      </c>
      <c r="N26">
        <v>-1.1061399999999999</v>
      </c>
      <c r="O26">
        <v>437.02760999999998</v>
      </c>
      <c r="P26">
        <v>426.63763999999998</v>
      </c>
      <c r="Q26">
        <v>-16424.588790000002</v>
      </c>
      <c r="R26">
        <v>-4870.9813100000001</v>
      </c>
      <c r="S26">
        <v>6.3699999999999998E-3</v>
      </c>
      <c r="T26">
        <v>3.0000000000000001E-5</v>
      </c>
      <c r="U26">
        <v>4.2199999999999998E-3</v>
      </c>
      <c r="V26">
        <v>4.9899999999999996E-3</v>
      </c>
      <c r="W26">
        <v>1.064E-2</v>
      </c>
      <c r="X26">
        <v>0</v>
      </c>
      <c r="Y26">
        <v>0</v>
      </c>
    </row>
    <row r="27" spans="1:25" x14ac:dyDescent="0.25">
      <c r="A27">
        <v>27.810600000000001</v>
      </c>
      <c r="B27">
        <v>22.96208</v>
      </c>
      <c r="C27">
        <v>10.33306</v>
      </c>
      <c r="D27">
        <v>10.556050000000001</v>
      </c>
      <c r="E27">
        <v>19.321149999999999</v>
      </c>
      <c r="F27">
        <v>-1.18512</v>
      </c>
      <c r="G27">
        <v>5.1499999999999997E-2</v>
      </c>
      <c r="H27">
        <v>1.4437500000000001</v>
      </c>
      <c r="I27">
        <v>1.4801200000000001</v>
      </c>
      <c r="J27">
        <v>-3.0244200000000001</v>
      </c>
      <c r="K27">
        <v>6.8690000000000001E-2</v>
      </c>
      <c r="L27">
        <v>-8.5680000000000006E-2</v>
      </c>
      <c r="M27">
        <v>-46.09836</v>
      </c>
      <c r="N27">
        <v>-1.1054600000000001</v>
      </c>
      <c r="O27">
        <v>436.84026999999998</v>
      </c>
      <c r="P27">
        <v>426.10761000000002</v>
      </c>
      <c r="Q27">
        <v>-16426.161230000002</v>
      </c>
      <c r="R27">
        <v>-4870.8474200000001</v>
      </c>
      <c r="S27">
        <v>6.3699999999999998E-3</v>
      </c>
      <c r="T27">
        <v>3.0000000000000001E-5</v>
      </c>
      <c r="U27">
        <v>4.2199999999999998E-3</v>
      </c>
      <c r="V27">
        <v>4.9899999999999996E-3</v>
      </c>
      <c r="W27">
        <v>1.0630000000000001E-2</v>
      </c>
      <c r="X27">
        <v>0</v>
      </c>
      <c r="Y27">
        <v>0</v>
      </c>
    </row>
    <row r="28" spans="1:25" x14ac:dyDescent="0.25">
      <c r="A28">
        <v>28.81392</v>
      </c>
      <c r="B28">
        <v>22.96677</v>
      </c>
      <c r="C28">
        <v>10.332800000000001</v>
      </c>
      <c r="D28">
        <v>10.555859999999999</v>
      </c>
      <c r="E28">
        <v>19.324079999999999</v>
      </c>
      <c r="F28">
        <v>-1.18512</v>
      </c>
      <c r="G28">
        <v>5.2290000000000003E-2</v>
      </c>
      <c r="H28">
        <v>1.44428</v>
      </c>
      <c r="I28">
        <v>1.48227</v>
      </c>
      <c r="J28">
        <v>-3.0244200000000001</v>
      </c>
      <c r="K28">
        <v>6.8290000000000003E-2</v>
      </c>
      <c r="L28">
        <v>-8.5639999999999994E-2</v>
      </c>
      <c r="M28">
        <v>-46.120629999999998</v>
      </c>
      <c r="N28">
        <v>-1.1058300000000001</v>
      </c>
      <c r="O28">
        <v>437.47485</v>
      </c>
      <c r="P28">
        <v>426.26280000000003</v>
      </c>
      <c r="Q28">
        <v>-16427.69844</v>
      </c>
      <c r="R28">
        <v>-4870.8175000000001</v>
      </c>
      <c r="S28">
        <v>6.3699999999999998E-3</v>
      </c>
      <c r="T28">
        <v>3.0000000000000001E-5</v>
      </c>
      <c r="U28">
        <v>4.2199999999999998E-3</v>
      </c>
      <c r="V28">
        <v>5.0000000000000001E-3</v>
      </c>
      <c r="W28">
        <v>1.0630000000000001E-2</v>
      </c>
      <c r="X28">
        <v>0</v>
      </c>
      <c r="Y28">
        <v>0</v>
      </c>
    </row>
    <row r="29" spans="1:25" x14ac:dyDescent="0.25">
      <c r="A29">
        <v>29.815239999999999</v>
      </c>
      <c r="B29">
        <v>22.970970000000001</v>
      </c>
      <c r="C29">
        <v>10.33207</v>
      </c>
      <c r="D29">
        <v>10.55509</v>
      </c>
      <c r="E29">
        <v>19.32666</v>
      </c>
      <c r="F29">
        <v>-1.18512</v>
      </c>
      <c r="G29">
        <v>5.2810000000000003E-2</v>
      </c>
      <c r="H29">
        <v>1.44265</v>
      </c>
      <c r="I29">
        <v>1.48125</v>
      </c>
      <c r="J29">
        <v>-3.0244200000000001</v>
      </c>
      <c r="K29">
        <v>6.8849999999999995E-2</v>
      </c>
      <c r="L29">
        <v>-8.5690000000000002E-2</v>
      </c>
      <c r="M29">
        <v>-46.141120000000001</v>
      </c>
      <c r="N29">
        <v>-1.10562</v>
      </c>
      <c r="O29">
        <v>437.17552000000001</v>
      </c>
      <c r="P29">
        <v>425.78192999999999</v>
      </c>
      <c r="Q29">
        <v>-16429.062470000001</v>
      </c>
      <c r="R29">
        <v>-4870.7176499999996</v>
      </c>
      <c r="S29">
        <v>6.3699999999999998E-3</v>
      </c>
      <c r="T29">
        <v>3.0000000000000001E-5</v>
      </c>
      <c r="U29">
        <v>4.2199999999999998E-3</v>
      </c>
      <c r="V29">
        <v>5.0099999999999997E-3</v>
      </c>
      <c r="W29">
        <v>1.0619999999999999E-2</v>
      </c>
      <c r="X29">
        <v>0</v>
      </c>
      <c r="Y29">
        <v>0</v>
      </c>
    </row>
    <row r="30" spans="1:25" x14ac:dyDescent="0.25">
      <c r="A30">
        <v>30.818560000000002</v>
      </c>
      <c r="B30">
        <v>22.97458</v>
      </c>
      <c r="C30">
        <v>10.33141</v>
      </c>
      <c r="D30">
        <v>10.55425</v>
      </c>
      <c r="E30">
        <v>19.329509999999999</v>
      </c>
      <c r="F30">
        <v>-1.18512</v>
      </c>
      <c r="G30">
        <v>5.0790000000000002E-2</v>
      </c>
      <c r="H30">
        <v>1.4432199999999999</v>
      </c>
      <c r="I30">
        <v>1.4823999999999999</v>
      </c>
      <c r="J30">
        <v>-3.0244200000000001</v>
      </c>
      <c r="K30">
        <v>6.7540000000000003E-2</v>
      </c>
      <c r="L30">
        <v>-8.5690000000000002E-2</v>
      </c>
      <c r="M30">
        <v>-46.150709999999997</v>
      </c>
      <c r="N30">
        <v>-1.1047400000000001</v>
      </c>
      <c r="O30">
        <v>437.51346999999998</v>
      </c>
      <c r="P30">
        <v>425.95055000000002</v>
      </c>
      <c r="Q30">
        <v>-16430.364669999999</v>
      </c>
      <c r="R30">
        <v>-4870.6168200000002</v>
      </c>
      <c r="S30">
        <v>6.3699999999999998E-3</v>
      </c>
      <c r="T30">
        <v>3.0000000000000001E-5</v>
      </c>
      <c r="U30">
        <v>4.2199999999999998E-3</v>
      </c>
      <c r="V30">
        <v>4.9800000000000001E-3</v>
      </c>
      <c r="W30">
        <v>1.0619999999999999E-2</v>
      </c>
      <c r="X30">
        <v>0</v>
      </c>
      <c r="Y30">
        <v>0</v>
      </c>
    </row>
    <row r="31" spans="1:25" x14ac:dyDescent="0.25">
      <c r="A31">
        <v>31.821899999999999</v>
      </c>
      <c r="B31">
        <v>22.979790000000001</v>
      </c>
      <c r="C31">
        <v>10.330690000000001</v>
      </c>
      <c r="D31">
        <v>10.55354</v>
      </c>
      <c r="E31">
        <v>19.333349999999999</v>
      </c>
      <c r="F31">
        <v>-1.18512</v>
      </c>
      <c r="G31">
        <v>5.2499999999999998E-2</v>
      </c>
      <c r="H31">
        <v>1.4446399999999999</v>
      </c>
      <c r="I31">
        <v>1.4825999999999999</v>
      </c>
      <c r="J31">
        <v>-3.0244200000000001</v>
      </c>
      <c r="K31">
        <v>6.9970000000000004E-2</v>
      </c>
      <c r="L31">
        <v>-8.5669999999999996E-2</v>
      </c>
      <c r="M31">
        <v>-46.168100000000003</v>
      </c>
      <c r="N31">
        <v>-1.10476</v>
      </c>
      <c r="O31">
        <v>437.57265999999998</v>
      </c>
      <c r="P31">
        <v>426.37090999999998</v>
      </c>
      <c r="Q31">
        <v>-16432.187140000002</v>
      </c>
      <c r="R31">
        <v>-4870.52142</v>
      </c>
      <c r="S31">
        <v>6.3699999999999998E-3</v>
      </c>
      <c r="T31">
        <v>3.0000000000000001E-5</v>
      </c>
      <c r="U31">
        <v>4.2199999999999998E-3</v>
      </c>
      <c r="V31">
        <v>5.0099999999999997E-3</v>
      </c>
      <c r="W31">
        <v>1.0630000000000001E-2</v>
      </c>
      <c r="X31">
        <v>0</v>
      </c>
      <c r="Y31">
        <v>0</v>
      </c>
    </row>
    <row r="32" spans="1:25" x14ac:dyDescent="0.25">
      <c r="A32">
        <v>32.823219999999999</v>
      </c>
      <c r="B32">
        <v>22.983429999999998</v>
      </c>
      <c r="C32">
        <v>10.329829999999999</v>
      </c>
      <c r="D32">
        <v>10.552390000000001</v>
      </c>
      <c r="E32">
        <v>19.335629999999998</v>
      </c>
      <c r="F32">
        <v>-1.18512</v>
      </c>
      <c r="G32">
        <v>5.2720000000000003E-2</v>
      </c>
      <c r="H32">
        <v>1.4426300000000001</v>
      </c>
      <c r="I32">
        <v>1.48024</v>
      </c>
      <c r="J32">
        <v>-3.0244200000000001</v>
      </c>
      <c r="K32">
        <v>6.8909999999999999E-2</v>
      </c>
      <c r="L32">
        <v>-8.5680000000000006E-2</v>
      </c>
      <c r="M32">
        <v>-46.18544</v>
      </c>
      <c r="N32">
        <v>-1.1033500000000001</v>
      </c>
      <c r="O32">
        <v>436.87687</v>
      </c>
      <c r="P32">
        <v>425.77710000000002</v>
      </c>
      <c r="Q32">
        <v>-16433.380570000001</v>
      </c>
      <c r="R32">
        <v>-4870.3869199999999</v>
      </c>
      <c r="S32">
        <v>6.3699999999999998E-3</v>
      </c>
      <c r="T32">
        <v>3.0000000000000001E-5</v>
      </c>
      <c r="U32">
        <v>4.2199999999999998E-3</v>
      </c>
      <c r="V32">
        <v>5.0099999999999997E-3</v>
      </c>
      <c r="W32">
        <v>1.0619999999999999E-2</v>
      </c>
      <c r="X32">
        <v>0</v>
      </c>
      <c r="Y32">
        <v>0</v>
      </c>
    </row>
    <row r="33" spans="1:25" x14ac:dyDescent="0.25">
      <c r="A33">
        <v>33.826509999999999</v>
      </c>
      <c r="B33">
        <v>22.987349999999999</v>
      </c>
      <c r="C33">
        <v>10.329650000000001</v>
      </c>
      <c r="D33">
        <v>10.55171</v>
      </c>
      <c r="E33">
        <v>19.338329999999999</v>
      </c>
      <c r="F33">
        <v>-1.18512</v>
      </c>
      <c r="G33">
        <v>5.2589999999999998E-2</v>
      </c>
      <c r="H33">
        <v>1.4424999999999999</v>
      </c>
      <c r="I33">
        <v>1.4782900000000001</v>
      </c>
      <c r="J33">
        <v>-3.0244200000000001</v>
      </c>
      <c r="K33">
        <v>6.7919999999999994E-2</v>
      </c>
      <c r="L33">
        <v>-8.5680000000000006E-2</v>
      </c>
      <c r="M33">
        <v>-46.200830000000003</v>
      </c>
      <c r="N33">
        <v>-1.1009199999999999</v>
      </c>
      <c r="O33">
        <v>436.30229000000003</v>
      </c>
      <c r="P33">
        <v>425.73867999999999</v>
      </c>
      <c r="Q33">
        <v>-16434.71485</v>
      </c>
      <c r="R33">
        <v>-4870.3297199999997</v>
      </c>
      <c r="S33">
        <v>6.3699999999999998E-3</v>
      </c>
      <c r="T33">
        <v>3.0000000000000001E-5</v>
      </c>
      <c r="U33">
        <v>4.2199999999999998E-3</v>
      </c>
      <c r="V33">
        <v>5.0099999999999997E-3</v>
      </c>
      <c r="W33">
        <v>1.0619999999999999E-2</v>
      </c>
      <c r="X33">
        <v>0</v>
      </c>
      <c r="Y33">
        <v>0</v>
      </c>
    </row>
    <row r="34" spans="1:25" x14ac:dyDescent="0.25">
      <c r="A34">
        <v>34.829859999999996</v>
      </c>
      <c r="B34">
        <v>22.991499999999998</v>
      </c>
      <c r="C34">
        <v>10.328519999999999</v>
      </c>
      <c r="D34">
        <v>10.550649999999999</v>
      </c>
      <c r="E34">
        <v>19.34018</v>
      </c>
      <c r="F34">
        <v>-1.18512</v>
      </c>
      <c r="G34">
        <v>5.1839999999999997E-2</v>
      </c>
      <c r="H34">
        <v>1.4434</v>
      </c>
      <c r="I34">
        <v>1.4801500000000001</v>
      </c>
      <c r="J34">
        <v>-3.0244200000000001</v>
      </c>
      <c r="K34">
        <v>6.7769999999999997E-2</v>
      </c>
      <c r="L34">
        <v>-8.5639999999999994E-2</v>
      </c>
      <c r="M34">
        <v>-46.229909999999997</v>
      </c>
      <c r="N34">
        <v>-1.10121</v>
      </c>
      <c r="O34">
        <v>436.84974</v>
      </c>
      <c r="P34">
        <v>426.00310000000002</v>
      </c>
      <c r="Q34">
        <v>-16435.92411</v>
      </c>
      <c r="R34">
        <v>-4870.1836599999997</v>
      </c>
      <c r="S34">
        <v>6.3699999999999998E-3</v>
      </c>
      <c r="T34">
        <v>3.0000000000000001E-5</v>
      </c>
      <c r="U34">
        <v>4.2199999999999998E-3</v>
      </c>
      <c r="V34">
        <v>5.0000000000000001E-3</v>
      </c>
      <c r="W34">
        <v>1.0630000000000001E-2</v>
      </c>
      <c r="X34">
        <v>0</v>
      </c>
      <c r="Y34">
        <v>0</v>
      </c>
    </row>
    <row r="35" spans="1:25" x14ac:dyDescent="0.25">
      <c r="A35">
        <v>35.831150000000001</v>
      </c>
      <c r="B35">
        <v>22.996030000000001</v>
      </c>
      <c r="C35">
        <v>10.327170000000001</v>
      </c>
      <c r="D35">
        <v>10.54965</v>
      </c>
      <c r="E35">
        <v>19.34365</v>
      </c>
      <c r="F35">
        <v>-1.18512</v>
      </c>
      <c r="G35">
        <v>5.2290000000000003E-2</v>
      </c>
      <c r="H35">
        <v>1.44268</v>
      </c>
      <c r="I35">
        <v>1.47705</v>
      </c>
      <c r="J35">
        <v>-3.0244200000000001</v>
      </c>
      <c r="K35">
        <v>6.7930000000000004E-2</v>
      </c>
      <c r="L35">
        <v>-8.5730000000000001E-2</v>
      </c>
      <c r="M35">
        <v>-46.243279999999999</v>
      </c>
      <c r="N35">
        <v>-1.1029199999999999</v>
      </c>
      <c r="O35">
        <v>435.93558999999999</v>
      </c>
      <c r="P35">
        <v>425.79136999999997</v>
      </c>
      <c r="Q35">
        <v>-16437.534769999998</v>
      </c>
      <c r="R35">
        <v>-4870.02628</v>
      </c>
      <c r="S35">
        <v>6.3600000000000002E-3</v>
      </c>
      <c r="T35">
        <v>3.0000000000000001E-5</v>
      </c>
      <c r="U35">
        <v>4.2199999999999998E-3</v>
      </c>
      <c r="V35">
        <v>5.0000000000000001E-3</v>
      </c>
      <c r="W35">
        <v>1.0619999999999999E-2</v>
      </c>
      <c r="X35">
        <v>0</v>
      </c>
      <c r="Y35">
        <v>0</v>
      </c>
    </row>
    <row r="36" spans="1:25" x14ac:dyDescent="0.25">
      <c r="A36">
        <v>36.832470000000001</v>
      </c>
      <c r="B36">
        <v>23.000330000000002</v>
      </c>
      <c r="C36">
        <v>10.327220000000001</v>
      </c>
      <c r="D36">
        <v>10.54907</v>
      </c>
      <c r="E36">
        <v>19.34674</v>
      </c>
      <c r="F36">
        <v>-1.18512</v>
      </c>
      <c r="G36">
        <v>5.2220000000000003E-2</v>
      </c>
      <c r="H36">
        <v>1.44356</v>
      </c>
      <c r="I36">
        <v>1.4799199999999999</v>
      </c>
      <c r="J36">
        <v>-3.0244200000000001</v>
      </c>
      <c r="K36">
        <v>6.7629999999999996E-2</v>
      </c>
      <c r="L36">
        <v>-8.5699999999999998E-2</v>
      </c>
      <c r="M36">
        <v>-46.258629999999997</v>
      </c>
      <c r="N36">
        <v>-1.0998399999999999</v>
      </c>
      <c r="O36">
        <v>436.78104999999999</v>
      </c>
      <c r="P36">
        <v>426.04995000000002</v>
      </c>
      <c r="Q36">
        <v>-16439.023379999999</v>
      </c>
      <c r="R36">
        <v>-4869.9912299999996</v>
      </c>
      <c r="S36">
        <v>6.3699999999999998E-3</v>
      </c>
      <c r="T36">
        <v>3.0000000000000001E-5</v>
      </c>
      <c r="U36">
        <v>4.2199999999999998E-3</v>
      </c>
      <c r="V36">
        <v>5.0000000000000001E-3</v>
      </c>
      <c r="W36">
        <v>1.0630000000000001E-2</v>
      </c>
      <c r="X36">
        <v>0</v>
      </c>
      <c r="Y36">
        <v>0</v>
      </c>
    </row>
    <row r="37" spans="1:25" x14ac:dyDescent="0.25">
      <c r="A37">
        <v>37.834820000000001</v>
      </c>
      <c r="B37">
        <v>23.005330000000001</v>
      </c>
      <c r="C37">
        <v>10.326140000000001</v>
      </c>
      <c r="D37">
        <v>10.54899</v>
      </c>
      <c r="E37">
        <v>19.349419999999999</v>
      </c>
      <c r="F37">
        <v>-1.18512</v>
      </c>
      <c r="G37">
        <v>5.1200000000000002E-2</v>
      </c>
      <c r="H37">
        <v>1.44258</v>
      </c>
      <c r="I37">
        <v>1.4779800000000001</v>
      </c>
      <c r="J37">
        <v>-3.0244200000000001</v>
      </c>
      <c r="K37">
        <v>6.9040000000000004E-2</v>
      </c>
      <c r="L37">
        <v>-8.5720000000000005E-2</v>
      </c>
      <c r="M37">
        <v>-46.288060000000002</v>
      </c>
      <c r="N37">
        <v>-1.1048100000000001</v>
      </c>
      <c r="O37">
        <v>436.20828999999998</v>
      </c>
      <c r="P37">
        <v>425.76242000000002</v>
      </c>
      <c r="Q37">
        <v>-16440.571830000001</v>
      </c>
      <c r="R37">
        <v>-4869.9130699999996</v>
      </c>
      <c r="S37">
        <v>6.3600000000000002E-3</v>
      </c>
      <c r="T37">
        <v>3.0000000000000001E-5</v>
      </c>
      <c r="U37">
        <v>4.2199999999999998E-3</v>
      </c>
      <c r="V37">
        <v>4.9800000000000001E-3</v>
      </c>
      <c r="W37">
        <v>1.0619999999999999E-2</v>
      </c>
      <c r="X37">
        <v>0</v>
      </c>
      <c r="Y37">
        <v>0</v>
      </c>
    </row>
    <row r="38" spans="1:25" x14ac:dyDescent="0.25">
      <c r="A38">
        <v>38.83614</v>
      </c>
      <c r="B38">
        <v>23.00902</v>
      </c>
      <c r="C38">
        <v>10.32451</v>
      </c>
      <c r="D38">
        <v>10.547779999999999</v>
      </c>
      <c r="E38">
        <v>19.35322</v>
      </c>
      <c r="F38">
        <v>-1.18512</v>
      </c>
      <c r="G38">
        <v>5.2940000000000001E-2</v>
      </c>
      <c r="H38">
        <v>1.44245</v>
      </c>
      <c r="I38">
        <v>1.4763900000000001</v>
      </c>
      <c r="J38">
        <v>-3.0244200000000001</v>
      </c>
      <c r="K38">
        <v>6.7409999999999998E-2</v>
      </c>
      <c r="L38">
        <v>-8.5690000000000002E-2</v>
      </c>
      <c r="M38">
        <v>-46.286670000000001</v>
      </c>
      <c r="N38">
        <v>-1.1068800000000001</v>
      </c>
      <c r="O38">
        <v>435.73993999999999</v>
      </c>
      <c r="P38">
        <v>425.72415000000001</v>
      </c>
      <c r="Q38">
        <v>-16442.080969999999</v>
      </c>
      <c r="R38">
        <v>-4869.7233200000001</v>
      </c>
      <c r="S38">
        <v>6.3600000000000002E-3</v>
      </c>
      <c r="T38">
        <v>3.0000000000000001E-5</v>
      </c>
      <c r="U38">
        <v>4.2199999999999998E-3</v>
      </c>
      <c r="V38">
        <v>5.0200000000000002E-3</v>
      </c>
      <c r="W38">
        <v>1.0619999999999999E-2</v>
      </c>
      <c r="X38">
        <v>0</v>
      </c>
      <c r="Y38">
        <v>0</v>
      </c>
    </row>
    <row r="39" spans="1:25" x14ac:dyDescent="0.25">
      <c r="A39">
        <v>39.838430000000002</v>
      </c>
      <c r="B39">
        <v>23.013549999999999</v>
      </c>
      <c r="C39">
        <v>10.32278</v>
      </c>
      <c r="D39">
        <v>10.54565</v>
      </c>
      <c r="E39">
        <v>19.35643</v>
      </c>
      <c r="F39">
        <v>-1.18512</v>
      </c>
      <c r="G39">
        <v>5.2060000000000002E-2</v>
      </c>
      <c r="H39">
        <v>1.4401900000000001</v>
      </c>
      <c r="I39">
        <v>1.4808399999999999</v>
      </c>
      <c r="J39">
        <v>-3.0244200000000001</v>
      </c>
      <c r="K39">
        <v>6.8459999999999993E-2</v>
      </c>
      <c r="L39">
        <v>-8.5620000000000002E-2</v>
      </c>
      <c r="M39">
        <v>-46.303460000000001</v>
      </c>
      <c r="N39">
        <v>-1.1048800000000001</v>
      </c>
      <c r="O39">
        <v>437.05423999999999</v>
      </c>
      <c r="P39">
        <v>425.05635000000001</v>
      </c>
      <c r="Q39">
        <v>-16443.640009999999</v>
      </c>
      <c r="R39">
        <v>-4869.4661299999998</v>
      </c>
      <c r="S39">
        <v>6.3699999999999998E-3</v>
      </c>
      <c r="T39">
        <v>3.0000000000000001E-5</v>
      </c>
      <c r="U39">
        <v>4.2199999999999998E-3</v>
      </c>
      <c r="V39">
        <v>5.0000000000000001E-3</v>
      </c>
      <c r="W39">
        <v>1.061E-2</v>
      </c>
      <c r="X39">
        <v>0</v>
      </c>
      <c r="Y39">
        <v>0</v>
      </c>
    </row>
    <row r="40" spans="1:25" x14ac:dyDescent="0.25">
      <c r="A40">
        <v>40.841740000000001</v>
      </c>
      <c r="B40">
        <v>23.017600000000002</v>
      </c>
      <c r="C40">
        <v>10.32314</v>
      </c>
      <c r="D40">
        <v>10.545500000000001</v>
      </c>
      <c r="E40">
        <v>19.359950000000001</v>
      </c>
      <c r="F40">
        <v>-1.18512</v>
      </c>
      <c r="G40">
        <v>5.2310000000000002E-2</v>
      </c>
      <c r="H40">
        <v>1.4416599999999999</v>
      </c>
      <c r="I40">
        <v>1.4776199999999999</v>
      </c>
      <c r="J40">
        <v>-3.0244200000000001</v>
      </c>
      <c r="K40">
        <v>6.8070000000000006E-2</v>
      </c>
      <c r="L40">
        <v>-8.5720000000000005E-2</v>
      </c>
      <c r="M40">
        <v>-46.310169999999999</v>
      </c>
      <c r="N40">
        <v>-1.1023700000000001</v>
      </c>
      <c r="O40">
        <v>436.10178000000002</v>
      </c>
      <c r="P40">
        <v>425.49013000000002</v>
      </c>
      <c r="Q40">
        <v>-16445.165440000001</v>
      </c>
      <c r="R40">
        <v>-4869.4796699999997</v>
      </c>
      <c r="S40">
        <v>6.3600000000000002E-3</v>
      </c>
      <c r="T40">
        <v>3.0000000000000001E-5</v>
      </c>
      <c r="U40">
        <v>4.2199999999999998E-3</v>
      </c>
      <c r="V40">
        <v>5.0000000000000001E-3</v>
      </c>
      <c r="W40">
        <v>1.0619999999999999E-2</v>
      </c>
      <c r="X40">
        <v>0</v>
      </c>
      <c r="Y40">
        <v>0</v>
      </c>
    </row>
    <row r="41" spans="1:25" x14ac:dyDescent="0.25">
      <c r="A41">
        <v>41.845059999999997</v>
      </c>
      <c r="B41">
        <v>23.022939999999998</v>
      </c>
      <c r="C41">
        <v>10.32249</v>
      </c>
      <c r="D41">
        <v>10.544639999999999</v>
      </c>
      <c r="E41">
        <v>19.362469999999998</v>
      </c>
      <c r="F41">
        <v>-1.18512</v>
      </c>
      <c r="G41">
        <v>5.3560000000000003E-2</v>
      </c>
      <c r="H41">
        <v>1.44198</v>
      </c>
      <c r="I41">
        <v>1.4755799999999999</v>
      </c>
      <c r="J41">
        <v>-3.0244200000000001</v>
      </c>
      <c r="K41">
        <v>7.0749999999999993E-2</v>
      </c>
      <c r="L41">
        <v>-8.5709999999999995E-2</v>
      </c>
      <c r="M41">
        <v>-46.345829999999999</v>
      </c>
      <c r="N41">
        <v>-1.1013299999999999</v>
      </c>
      <c r="O41">
        <v>435.50013999999999</v>
      </c>
      <c r="P41">
        <v>425.58402999999998</v>
      </c>
      <c r="Q41">
        <v>-16446.749810000001</v>
      </c>
      <c r="R41">
        <v>-4869.3786899999996</v>
      </c>
      <c r="S41">
        <v>6.3600000000000002E-3</v>
      </c>
      <c r="T41">
        <v>3.0000000000000001E-5</v>
      </c>
      <c r="U41">
        <v>4.2300000000000003E-3</v>
      </c>
      <c r="V41">
        <v>5.0299999999999997E-3</v>
      </c>
      <c r="W41">
        <v>1.0619999999999999E-2</v>
      </c>
      <c r="X41">
        <v>0</v>
      </c>
      <c r="Y41">
        <v>0</v>
      </c>
    </row>
    <row r="42" spans="1:25" x14ac:dyDescent="0.25">
      <c r="A42">
        <v>42.846380000000003</v>
      </c>
      <c r="B42">
        <v>23.027200000000001</v>
      </c>
      <c r="C42">
        <v>10.32124</v>
      </c>
      <c r="D42">
        <v>10.54391</v>
      </c>
      <c r="E42">
        <v>19.36544</v>
      </c>
      <c r="F42">
        <v>-1.18512</v>
      </c>
      <c r="G42">
        <v>5.142E-2</v>
      </c>
      <c r="H42">
        <v>1.4424999999999999</v>
      </c>
      <c r="I42">
        <v>1.4821299999999999</v>
      </c>
      <c r="J42">
        <v>-3.0244200000000001</v>
      </c>
      <c r="K42">
        <v>6.8790000000000004E-2</v>
      </c>
      <c r="L42">
        <v>-8.5730000000000001E-2</v>
      </c>
      <c r="M42">
        <v>-46.362180000000002</v>
      </c>
      <c r="N42">
        <v>-1.1038699999999999</v>
      </c>
      <c r="O42">
        <v>437.43468999999999</v>
      </c>
      <c r="P42">
        <v>425.73786999999999</v>
      </c>
      <c r="Q42">
        <v>-16448.208170000002</v>
      </c>
      <c r="R42">
        <v>-4869.2466400000003</v>
      </c>
      <c r="S42">
        <v>6.3699999999999998E-3</v>
      </c>
      <c r="T42">
        <v>3.0000000000000001E-5</v>
      </c>
      <c r="U42">
        <v>4.2199999999999998E-3</v>
      </c>
      <c r="V42">
        <v>4.9899999999999996E-3</v>
      </c>
      <c r="W42">
        <v>1.0619999999999999E-2</v>
      </c>
      <c r="X42">
        <v>0</v>
      </c>
      <c r="Y42">
        <v>0</v>
      </c>
    </row>
    <row r="43" spans="1:25" x14ac:dyDescent="0.25">
      <c r="A43">
        <v>43.849699999999999</v>
      </c>
      <c r="B43">
        <v>23.030819999999999</v>
      </c>
      <c r="C43">
        <v>10.319789999999999</v>
      </c>
      <c r="D43">
        <v>10.543139999999999</v>
      </c>
      <c r="E43">
        <v>19.369150000000001</v>
      </c>
      <c r="F43">
        <v>-1.18512</v>
      </c>
      <c r="G43">
        <v>5.2359999999999997E-2</v>
      </c>
      <c r="H43">
        <v>1.44123</v>
      </c>
      <c r="I43">
        <v>1.47905</v>
      </c>
      <c r="J43">
        <v>-3.0244200000000001</v>
      </c>
      <c r="K43">
        <v>6.8239999999999995E-2</v>
      </c>
      <c r="L43">
        <v>-8.5650000000000004E-2</v>
      </c>
      <c r="M43">
        <v>-46.36101</v>
      </c>
      <c r="N43">
        <v>-1.1073</v>
      </c>
      <c r="O43">
        <v>436.52548999999999</v>
      </c>
      <c r="P43">
        <v>425.36353000000003</v>
      </c>
      <c r="Q43">
        <v>-16449.686610000001</v>
      </c>
      <c r="R43">
        <v>-4869.0979399999997</v>
      </c>
      <c r="S43">
        <v>6.3699999999999998E-3</v>
      </c>
      <c r="T43">
        <v>3.0000000000000001E-5</v>
      </c>
      <c r="U43">
        <v>4.2199999999999998E-3</v>
      </c>
      <c r="V43">
        <v>5.0099999999999997E-3</v>
      </c>
      <c r="W43">
        <v>1.0619999999999999E-2</v>
      </c>
      <c r="X43">
        <v>0</v>
      </c>
      <c r="Y43">
        <v>0</v>
      </c>
    </row>
    <row r="44" spans="1:25" x14ac:dyDescent="0.25">
      <c r="A44">
        <v>44.853009999999998</v>
      </c>
      <c r="B44">
        <v>23.036169999999998</v>
      </c>
      <c r="C44">
        <v>10.31873</v>
      </c>
      <c r="D44">
        <v>10.54217</v>
      </c>
      <c r="E44">
        <v>19.371549999999999</v>
      </c>
      <c r="F44">
        <v>-1.18512</v>
      </c>
      <c r="G44">
        <v>5.1799999999999999E-2</v>
      </c>
      <c r="H44">
        <v>1.4416199999999999</v>
      </c>
      <c r="I44">
        <v>1.4768300000000001</v>
      </c>
      <c r="J44">
        <v>-3.0244200000000001</v>
      </c>
      <c r="K44">
        <v>6.905E-2</v>
      </c>
      <c r="L44">
        <v>-8.5669999999999996E-2</v>
      </c>
      <c r="M44">
        <v>-46.398339999999997</v>
      </c>
      <c r="N44">
        <v>-1.1077600000000001</v>
      </c>
      <c r="O44">
        <v>435.86975000000001</v>
      </c>
      <c r="P44">
        <v>425.47931</v>
      </c>
      <c r="Q44">
        <v>-16451.247940000001</v>
      </c>
      <c r="R44">
        <v>-4868.9626200000002</v>
      </c>
      <c r="S44">
        <v>6.3600000000000002E-3</v>
      </c>
      <c r="T44">
        <v>3.0000000000000001E-5</v>
      </c>
      <c r="U44">
        <v>4.2199999999999998E-3</v>
      </c>
      <c r="V44">
        <v>4.9899999999999996E-3</v>
      </c>
      <c r="W44">
        <v>1.0619999999999999E-2</v>
      </c>
      <c r="X44">
        <v>0</v>
      </c>
      <c r="Y44">
        <v>0</v>
      </c>
    </row>
    <row r="45" spans="1:25" x14ac:dyDescent="0.25">
      <c r="A45">
        <v>45.854340000000001</v>
      </c>
      <c r="B45">
        <v>23.04072</v>
      </c>
      <c r="C45">
        <v>10.31793</v>
      </c>
      <c r="D45">
        <v>10.54111</v>
      </c>
      <c r="E45">
        <v>19.374639999999999</v>
      </c>
      <c r="F45">
        <v>-1.18512</v>
      </c>
      <c r="G45">
        <v>5.16E-2</v>
      </c>
      <c r="H45">
        <v>1.43974</v>
      </c>
      <c r="I45">
        <v>1.4763299999999999</v>
      </c>
      <c r="J45">
        <v>-3.0244200000000001</v>
      </c>
      <c r="K45">
        <v>6.8940000000000001E-2</v>
      </c>
      <c r="L45">
        <v>-8.5699999999999998E-2</v>
      </c>
      <c r="M45">
        <v>-46.416820000000001</v>
      </c>
      <c r="N45">
        <v>-1.1064000000000001</v>
      </c>
      <c r="O45">
        <v>435.72269999999997</v>
      </c>
      <c r="P45">
        <v>424.92446999999999</v>
      </c>
      <c r="Q45">
        <v>-16452.788390000002</v>
      </c>
      <c r="R45">
        <v>-4868.8382000000001</v>
      </c>
      <c r="S45">
        <v>6.3600000000000002E-3</v>
      </c>
      <c r="T45">
        <v>3.0000000000000001E-5</v>
      </c>
      <c r="U45">
        <v>4.2199999999999998E-3</v>
      </c>
      <c r="V45">
        <v>4.9899999999999996E-3</v>
      </c>
      <c r="W45">
        <v>1.061E-2</v>
      </c>
      <c r="X45">
        <v>0</v>
      </c>
      <c r="Y45">
        <v>0</v>
      </c>
    </row>
    <row r="46" spans="1:25" x14ac:dyDescent="0.25">
      <c r="A46">
        <v>46.85765</v>
      </c>
      <c r="B46">
        <v>23.04466</v>
      </c>
      <c r="C46">
        <v>10.317880000000001</v>
      </c>
      <c r="D46">
        <v>10.541320000000001</v>
      </c>
      <c r="E46">
        <v>19.378579999999999</v>
      </c>
      <c r="F46">
        <v>-1.18512</v>
      </c>
      <c r="G46">
        <v>5.2249999999999998E-2</v>
      </c>
      <c r="H46">
        <v>1.44008</v>
      </c>
      <c r="I46">
        <v>1.4780800000000001</v>
      </c>
      <c r="J46">
        <v>-3.0244200000000001</v>
      </c>
      <c r="K46">
        <v>6.7549999999999999E-2</v>
      </c>
      <c r="L46">
        <v>-8.5690000000000002E-2</v>
      </c>
      <c r="M46">
        <v>-46.416849999999997</v>
      </c>
      <c r="N46">
        <v>-1.10772</v>
      </c>
      <c r="O46">
        <v>436.23847000000001</v>
      </c>
      <c r="P46">
        <v>425.02319999999997</v>
      </c>
      <c r="Q46">
        <v>-16454.37702</v>
      </c>
      <c r="R46">
        <v>-4868.8492999999999</v>
      </c>
      <c r="S46">
        <v>6.3600000000000002E-3</v>
      </c>
      <c r="T46">
        <v>3.0000000000000001E-5</v>
      </c>
      <c r="U46">
        <v>4.2199999999999998E-3</v>
      </c>
      <c r="V46">
        <v>5.0000000000000001E-3</v>
      </c>
      <c r="W46">
        <v>1.061E-2</v>
      </c>
      <c r="X46">
        <v>0</v>
      </c>
      <c r="Y46">
        <v>0</v>
      </c>
    </row>
    <row r="47" spans="1:25" x14ac:dyDescent="0.25">
      <c r="A47">
        <v>47.860970000000002</v>
      </c>
      <c r="B47">
        <v>23.050160000000002</v>
      </c>
      <c r="C47">
        <v>10.316459999999999</v>
      </c>
      <c r="D47">
        <v>10.53899</v>
      </c>
      <c r="E47">
        <v>19.382570000000001</v>
      </c>
      <c r="F47">
        <v>-1.18512</v>
      </c>
      <c r="G47">
        <v>5.1479999999999998E-2</v>
      </c>
      <c r="H47">
        <v>1.44014</v>
      </c>
      <c r="I47">
        <v>1.4784299999999999</v>
      </c>
      <c r="J47">
        <v>-3.0244200000000001</v>
      </c>
      <c r="K47">
        <v>6.8779999999999994E-2</v>
      </c>
      <c r="L47">
        <v>-8.5690000000000002E-2</v>
      </c>
      <c r="M47">
        <v>-46.435989999999997</v>
      </c>
      <c r="N47">
        <v>-1.1031899999999999</v>
      </c>
      <c r="O47">
        <v>436.34147000000002</v>
      </c>
      <c r="P47">
        <v>425.04181</v>
      </c>
      <c r="Q47">
        <v>-16456.28904</v>
      </c>
      <c r="R47">
        <v>-4868.5986400000002</v>
      </c>
      <c r="S47">
        <v>6.3699999999999998E-3</v>
      </c>
      <c r="T47">
        <v>3.0000000000000001E-5</v>
      </c>
      <c r="U47">
        <v>4.2199999999999998E-3</v>
      </c>
      <c r="V47">
        <v>4.9899999999999996E-3</v>
      </c>
      <c r="W47">
        <v>1.061E-2</v>
      </c>
      <c r="X47">
        <v>0</v>
      </c>
      <c r="Y47">
        <v>0</v>
      </c>
    </row>
    <row r="48" spans="1:25" x14ac:dyDescent="0.25">
      <c r="A48">
        <v>48.862290000000002</v>
      </c>
      <c r="B48">
        <v>23.055510000000002</v>
      </c>
      <c r="C48">
        <v>10.31565</v>
      </c>
      <c r="D48">
        <v>10.539339999999999</v>
      </c>
      <c r="E48">
        <v>19.38701</v>
      </c>
      <c r="F48">
        <v>-1.18512</v>
      </c>
      <c r="G48">
        <v>5.2780000000000001E-2</v>
      </c>
      <c r="H48">
        <v>1.4414100000000001</v>
      </c>
      <c r="I48">
        <v>1.4777199999999999</v>
      </c>
      <c r="J48">
        <v>-3.0244200000000001</v>
      </c>
      <c r="K48">
        <v>6.7570000000000005E-2</v>
      </c>
      <c r="L48">
        <v>-8.5730000000000001E-2</v>
      </c>
      <c r="M48">
        <v>-46.447609999999997</v>
      </c>
      <c r="N48">
        <v>-1.10893</v>
      </c>
      <c r="O48">
        <v>436.13166999999999</v>
      </c>
      <c r="P48">
        <v>425.41744999999997</v>
      </c>
      <c r="Q48">
        <v>-16458.265080000001</v>
      </c>
      <c r="R48">
        <v>-4868.5676700000004</v>
      </c>
      <c r="S48">
        <v>6.3600000000000002E-3</v>
      </c>
      <c r="T48">
        <v>3.0000000000000001E-5</v>
      </c>
      <c r="U48">
        <v>4.2199999999999998E-3</v>
      </c>
      <c r="V48">
        <v>5.0099999999999997E-3</v>
      </c>
      <c r="W48">
        <v>1.0619999999999999E-2</v>
      </c>
      <c r="X48">
        <v>0</v>
      </c>
      <c r="Y48">
        <v>0</v>
      </c>
    </row>
    <row r="49" spans="1:25" x14ac:dyDescent="0.25">
      <c r="A49">
        <v>49.865609999999997</v>
      </c>
      <c r="B49">
        <v>23.059809999999999</v>
      </c>
      <c r="C49">
        <v>10.3147</v>
      </c>
      <c r="D49">
        <v>10.538639999999999</v>
      </c>
      <c r="E49">
        <v>19.390750000000001</v>
      </c>
      <c r="F49">
        <v>-1.18512</v>
      </c>
      <c r="G49">
        <v>5.33E-2</v>
      </c>
      <c r="H49">
        <v>1.4400200000000001</v>
      </c>
      <c r="I49">
        <v>1.4746699999999999</v>
      </c>
      <c r="J49">
        <v>-3.0244200000000001</v>
      </c>
      <c r="K49">
        <v>6.6900000000000001E-2</v>
      </c>
      <c r="L49">
        <v>-8.5690000000000002E-2</v>
      </c>
      <c r="M49">
        <v>-46.454639999999998</v>
      </c>
      <c r="N49">
        <v>-1.1102300000000001</v>
      </c>
      <c r="O49">
        <v>435.2319</v>
      </c>
      <c r="P49">
        <v>425.00564000000003</v>
      </c>
      <c r="Q49">
        <v>-16459.885590000002</v>
      </c>
      <c r="R49">
        <v>-4868.4576800000004</v>
      </c>
      <c r="S49">
        <v>6.3600000000000002E-3</v>
      </c>
      <c r="T49">
        <v>3.0000000000000001E-5</v>
      </c>
      <c r="U49">
        <v>4.2100000000000002E-3</v>
      </c>
      <c r="V49">
        <v>5.0200000000000002E-3</v>
      </c>
      <c r="W49">
        <v>1.061E-2</v>
      </c>
      <c r="X49">
        <v>0</v>
      </c>
      <c r="Y49">
        <v>0</v>
      </c>
    </row>
    <row r="50" spans="1:25" x14ac:dyDescent="0.25">
      <c r="A50">
        <v>50.868949999999998</v>
      </c>
      <c r="B50">
        <v>23.064139999999998</v>
      </c>
      <c r="C50">
        <v>10.314159999999999</v>
      </c>
      <c r="D50">
        <v>10.538410000000001</v>
      </c>
      <c r="E50">
        <v>19.393940000000001</v>
      </c>
      <c r="F50">
        <v>-1.18512</v>
      </c>
      <c r="G50">
        <v>5.0930000000000003E-2</v>
      </c>
      <c r="H50">
        <v>1.4386399999999999</v>
      </c>
      <c r="I50">
        <v>1.4762599999999999</v>
      </c>
      <c r="J50">
        <v>-3.0244200000000001</v>
      </c>
      <c r="K50">
        <v>6.7979999999999999E-2</v>
      </c>
      <c r="L50">
        <v>-8.566E-2</v>
      </c>
      <c r="M50">
        <v>-46.469140000000003</v>
      </c>
      <c r="N50">
        <v>-1.11175</v>
      </c>
      <c r="O50">
        <v>435.70152999999999</v>
      </c>
      <c r="P50">
        <v>424.59733999999997</v>
      </c>
      <c r="Q50">
        <v>-16461.400750000001</v>
      </c>
      <c r="R50">
        <v>-4868.4060799999997</v>
      </c>
      <c r="S50">
        <v>6.3600000000000002E-3</v>
      </c>
      <c r="T50">
        <v>3.0000000000000001E-5</v>
      </c>
      <c r="U50">
        <v>4.2199999999999998E-3</v>
      </c>
      <c r="V50">
        <v>4.9800000000000001E-3</v>
      </c>
      <c r="W50">
        <v>1.06E-2</v>
      </c>
      <c r="X50">
        <v>0</v>
      </c>
      <c r="Y50">
        <v>0</v>
      </c>
    </row>
    <row r="51" spans="1:25" x14ac:dyDescent="0.25">
      <c r="A51">
        <v>51.86927</v>
      </c>
      <c r="B51">
        <v>23.06869</v>
      </c>
      <c r="C51">
        <v>10.31254</v>
      </c>
      <c r="D51">
        <v>10.53758</v>
      </c>
      <c r="E51">
        <v>19.398890000000002</v>
      </c>
      <c r="F51">
        <v>-1.18512</v>
      </c>
      <c r="G51">
        <v>5.2769999999999997E-2</v>
      </c>
      <c r="H51">
        <v>1.43845</v>
      </c>
      <c r="I51">
        <v>1.4763900000000001</v>
      </c>
      <c r="J51">
        <v>-3.0244200000000001</v>
      </c>
      <c r="K51">
        <v>6.9000000000000006E-2</v>
      </c>
      <c r="L51">
        <v>-8.5680000000000006E-2</v>
      </c>
      <c r="M51">
        <v>-46.464129999999997</v>
      </c>
      <c r="N51">
        <v>-1.11564</v>
      </c>
      <c r="O51">
        <v>435.74036999999998</v>
      </c>
      <c r="P51">
        <v>424.54219999999998</v>
      </c>
      <c r="Q51">
        <v>-16463.317599999998</v>
      </c>
      <c r="R51">
        <v>-4868.2418600000001</v>
      </c>
      <c r="S51">
        <v>6.3600000000000002E-3</v>
      </c>
      <c r="T51">
        <v>3.0000000000000001E-5</v>
      </c>
      <c r="U51">
        <v>4.2199999999999998E-3</v>
      </c>
      <c r="V51">
        <v>5.0099999999999997E-3</v>
      </c>
      <c r="W51">
        <v>1.06E-2</v>
      </c>
      <c r="X51">
        <v>0</v>
      </c>
      <c r="Y51">
        <v>0</v>
      </c>
    </row>
    <row r="52" spans="1:25" x14ac:dyDescent="0.25">
      <c r="A52">
        <v>52.871589999999998</v>
      </c>
      <c r="B52">
        <v>23.074100000000001</v>
      </c>
      <c r="C52">
        <v>10.31141</v>
      </c>
      <c r="D52">
        <v>10.536390000000001</v>
      </c>
      <c r="E52">
        <v>19.401540000000001</v>
      </c>
      <c r="F52">
        <v>-1.18512</v>
      </c>
      <c r="G52">
        <v>5.1860000000000003E-2</v>
      </c>
      <c r="H52">
        <v>1.4388000000000001</v>
      </c>
      <c r="I52">
        <v>1.4727699999999999</v>
      </c>
      <c r="J52">
        <v>-3.0244200000000001</v>
      </c>
      <c r="K52">
        <v>6.9370000000000001E-2</v>
      </c>
      <c r="L52">
        <v>-8.5709999999999995E-2</v>
      </c>
      <c r="M52">
        <v>-46.49906</v>
      </c>
      <c r="N52">
        <v>-1.1153299999999999</v>
      </c>
      <c r="O52">
        <v>434.67203999999998</v>
      </c>
      <c r="P52">
        <v>424.64562999999998</v>
      </c>
      <c r="Q52">
        <v>-16464.942739999999</v>
      </c>
      <c r="R52">
        <v>-4868.0873499999998</v>
      </c>
      <c r="S52">
        <v>6.3600000000000002E-3</v>
      </c>
      <c r="T52">
        <v>3.0000000000000001E-5</v>
      </c>
      <c r="U52">
        <v>4.2199999999999998E-3</v>
      </c>
      <c r="V52">
        <v>5.0000000000000001E-3</v>
      </c>
      <c r="W52">
        <v>1.06E-2</v>
      </c>
      <c r="X52">
        <v>0</v>
      </c>
      <c r="Y52">
        <v>0</v>
      </c>
    </row>
    <row r="53" spans="1:25" x14ac:dyDescent="0.25">
      <c r="A53">
        <v>53.873910000000002</v>
      </c>
      <c r="B53">
        <v>23.078659999999999</v>
      </c>
      <c r="C53">
        <v>10.31012</v>
      </c>
      <c r="D53">
        <v>10.53511</v>
      </c>
      <c r="E53">
        <v>19.404689999999999</v>
      </c>
      <c r="F53">
        <v>-1.18512</v>
      </c>
      <c r="G53">
        <v>5.074E-2</v>
      </c>
      <c r="H53">
        <v>1.43757</v>
      </c>
      <c r="I53">
        <v>1.4759599999999999</v>
      </c>
      <c r="J53">
        <v>-3.0244200000000001</v>
      </c>
      <c r="K53">
        <v>6.7019999999999996E-2</v>
      </c>
      <c r="L53">
        <v>-8.5610000000000006E-2</v>
      </c>
      <c r="M53">
        <v>-46.516869999999997</v>
      </c>
      <c r="N53">
        <v>-1.11541</v>
      </c>
      <c r="O53">
        <v>435.61354999999998</v>
      </c>
      <c r="P53">
        <v>424.28420999999997</v>
      </c>
      <c r="Q53">
        <v>-16466.49728</v>
      </c>
      <c r="R53">
        <v>-4867.9156700000003</v>
      </c>
      <c r="S53">
        <v>6.3600000000000002E-3</v>
      </c>
      <c r="T53">
        <v>3.0000000000000001E-5</v>
      </c>
      <c r="U53">
        <v>4.2100000000000002E-3</v>
      </c>
      <c r="V53">
        <v>4.9699999999999996E-3</v>
      </c>
      <c r="W53">
        <v>1.06E-2</v>
      </c>
      <c r="X53">
        <v>0</v>
      </c>
      <c r="Y53">
        <v>0</v>
      </c>
    </row>
    <row r="54" spans="1:25" x14ac:dyDescent="0.25">
      <c r="A54">
        <v>54.875239999999998</v>
      </c>
      <c r="B54">
        <v>23.084389999999999</v>
      </c>
      <c r="C54">
        <v>10.3089</v>
      </c>
      <c r="D54">
        <v>10.53454</v>
      </c>
      <c r="E54">
        <v>19.408349999999999</v>
      </c>
      <c r="F54">
        <v>-1.18512</v>
      </c>
      <c r="G54">
        <v>5.0799999999999998E-2</v>
      </c>
      <c r="H54">
        <v>1.43923</v>
      </c>
      <c r="I54">
        <v>1.4771300000000001</v>
      </c>
      <c r="J54">
        <v>-3.0244200000000001</v>
      </c>
      <c r="K54">
        <v>6.8830000000000002E-2</v>
      </c>
      <c r="L54">
        <v>-8.5650000000000004E-2</v>
      </c>
      <c r="M54">
        <v>-46.543050000000001</v>
      </c>
      <c r="N54">
        <v>-1.11863</v>
      </c>
      <c r="O54">
        <v>435.95771999999999</v>
      </c>
      <c r="P54">
        <v>424.77346999999997</v>
      </c>
      <c r="Q54">
        <v>-16468.392090000001</v>
      </c>
      <c r="R54">
        <v>-4867.7956899999999</v>
      </c>
      <c r="S54">
        <v>6.3600000000000002E-3</v>
      </c>
      <c r="T54">
        <v>3.0000000000000001E-5</v>
      </c>
      <c r="U54">
        <v>4.2199999999999998E-3</v>
      </c>
      <c r="V54">
        <v>4.9800000000000001E-3</v>
      </c>
      <c r="W54">
        <v>1.061E-2</v>
      </c>
      <c r="X54">
        <v>0</v>
      </c>
      <c r="Y54">
        <v>0</v>
      </c>
    </row>
    <row r="55" spans="1:25" x14ac:dyDescent="0.25">
      <c r="A55">
        <v>55.877549999999999</v>
      </c>
      <c r="B55">
        <v>23.089410000000001</v>
      </c>
      <c r="C55">
        <v>10.30768</v>
      </c>
      <c r="D55">
        <v>10.53232</v>
      </c>
      <c r="E55">
        <v>19.413530000000002</v>
      </c>
      <c r="F55">
        <v>-1.18512</v>
      </c>
      <c r="G55">
        <v>5.2600000000000001E-2</v>
      </c>
      <c r="H55">
        <v>1.43869</v>
      </c>
      <c r="I55">
        <v>1.4742299999999999</v>
      </c>
      <c r="J55">
        <v>-3.0244200000000001</v>
      </c>
      <c r="K55">
        <v>6.9529999999999995E-2</v>
      </c>
      <c r="L55">
        <v>-8.5699999999999998E-2</v>
      </c>
      <c r="M55">
        <v>-46.541069999999998</v>
      </c>
      <c r="N55">
        <v>-1.11365</v>
      </c>
      <c r="O55">
        <v>435.10329999999999</v>
      </c>
      <c r="P55">
        <v>424.61437000000001</v>
      </c>
      <c r="Q55">
        <v>-16470.448649999998</v>
      </c>
      <c r="R55">
        <v>-4867.5664999999999</v>
      </c>
      <c r="S55">
        <v>6.3600000000000002E-3</v>
      </c>
      <c r="T55">
        <v>3.0000000000000001E-5</v>
      </c>
      <c r="U55">
        <v>4.2199999999999998E-3</v>
      </c>
      <c r="V55">
        <v>5.0099999999999997E-3</v>
      </c>
      <c r="W55">
        <v>1.06E-2</v>
      </c>
      <c r="X55">
        <v>0</v>
      </c>
      <c r="Y55">
        <v>0</v>
      </c>
    </row>
    <row r="56" spans="1:25" x14ac:dyDescent="0.25">
      <c r="A56">
        <v>56.880839999999999</v>
      </c>
      <c r="B56">
        <v>23.0947</v>
      </c>
      <c r="C56">
        <v>10.306319999999999</v>
      </c>
      <c r="D56">
        <v>10.530989999999999</v>
      </c>
      <c r="E56">
        <v>19.417020000000001</v>
      </c>
      <c r="F56">
        <v>-1.18512</v>
      </c>
      <c r="G56">
        <v>5.2130000000000003E-2</v>
      </c>
      <c r="H56">
        <v>1.4371499999999999</v>
      </c>
      <c r="I56">
        <v>1.4781299999999999</v>
      </c>
      <c r="J56">
        <v>-3.0244200000000001</v>
      </c>
      <c r="K56">
        <v>6.7790000000000003E-2</v>
      </c>
      <c r="L56">
        <v>-8.5669999999999996E-2</v>
      </c>
      <c r="M56">
        <v>-46.563800000000001</v>
      </c>
      <c r="N56">
        <v>-1.1138300000000001</v>
      </c>
      <c r="O56">
        <v>436.25220999999999</v>
      </c>
      <c r="P56">
        <v>424.15910000000002</v>
      </c>
      <c r="Q56">
        <v>-16472.218819999998</v>
      </c>
      <c r="R56">
        <v>-4867.38681</v>
      </c>
      <c r="S56">
        <v>6.3699999999999998E-3</v>
      </c>
      <c r="T56">
        <v>3.0000000000000001E-5</v>
      </c>
      <c r="U56">
        <v>4.2199999999999998E-3</v>
      </c>
      <c r="V56">
        <v>5.0000000000000001E-3</v>
      </c>
      <c r="W56">
        <v>1.06E-2</v>
      </c>
      <c r="X56">
        <v>0</v>
      </c>
      <c r="Y56">
        <v>0</v>
      </c>
    </row>
    <row r="57" spans="1:25" x14ac:dyDescent="0.25">
      <c r="A57">
        <v>57.882159999999999</v>
      </c>
      <c r="B57">
        <v>23.098759999999999</v>
      </c>
      <c r="C57">
        <v>10.30513</v>
      </c>
      <c r="D57">
        <v>10.53044</v>
      </c>
      <c r="E57">
        <v>19.421620000000001</v>
      </c>
      <c r="F57">
        <v>-1.18512</v>
      </c>
      <c r="G57">
        <v>5.2749999999999998E-2</v>
      </c>
      <c r="H57">
        <v>1.4382699999999999</v>
      </c>
      <c r="I57">
        <v>1.4779899999999999</v>
      </c>
      <c r="J57">
        <v>-3.0244200000000001</v>
      </c>
      <c r="K57">
        <v>6.9570000000000007E-2</v>
      </c>
      <c r="L57">
        <v>-8.566E-2</v>
      </c>
      <c r="M57">
        <v>-46.557009999999998</v>
      </c>
      <c r="N57">
        <v>-1.1170100000000001</v>
      </c>
      <c r="O57">
        <v>436.21285999999998</v>
      </c>
      <c r="P57">
        <v>424.48835000000003</v>
      </c>
      <c r="Q57">
        <v>-16473.96559</v>
      </c>
      <c r="R57">
        <v>-4867.2702799999997</v>
      </c>
      <c r="S57">
        <v>6.3600000000000002E-3</v>
      </c>
      <c r="T57">
        <v>3.0000000000000001E-5</v>
      </c>
      <c r="U57">
        <v>4.2199999999999998E-3</v>
      </c>
      <c r="V57">
        <v>5.0099999999999997E-3</v>
      </c>
      <c r="W57">
        <v>1.06E-2</v>
      </c>
      <c r="X57">
        <v>0</v>
      </c>
      <c r="Y57">
        <v>0</v>
      </c>
    </row>
    <row r="58" spans="1:25" x14ac:dyDescent="0.25">
      <c r="A58">
        <v>58.884480000000003</v>
      </c>
      <c r="B58">
        <v>23.10397</v>
      </c>
      <c r="C58">
        <v>10.3042</v>
      </c>
      <c r="D58">
        <v>10.528919999999999</v>
      </c>
      <c r="E58">
        <v>19.424589999999998</v>
      </c>
      <c r="F58">
        <v>-1.18512</v>
      </c>
      <c r="G58">
        <v>5.1549999999999999E-2</v>
      </c>
      <c r="H58">
        <v>1.4372799999999999</v>
      </c>
      <c r="I58">
        <v>1.47174</v>
      </c>
      <c r="J58">
        <v>-3.0244200000000001</v>
      </c>
      <c r="K58">
        <v>6.7729999999999999E-2</v>
      </c>
      <c r="L58">
        <v>-8.5599999999999996E-2</v>
      </c>
      <c r="M58">
        <v>-46.585349999999998</v>
      </c>
      <c r="N58">
        <v>-1.11405</v>
      </c>
      <c r="O58">
        <v>434.36644999999999</v>
      </c>
      <c r="P58">
        <v>424.19650000000001</v>
      </c>
      <c r="Q58">
        <v>-16475.616709999998</v>
      </c>
      <c r="R58">
        <v>-4867.1070300000001</v>
      </c>
      <c r="S58">
        <v>6.3499999999999997E-3</v>
      </c>
      <c r="T58">
        <v>3.0000000000000001E-5</v>
      </c>
      <c r="U58">
        <v>4.2199999999999998E-3</v>
      </c>
      <c r="V58">
        <v>4.9899999999999996E-3</v>
      </c>
      <c r="W58">
        <v>1.06E-2</v>
      </c>
      <c r="X58">
        <v>0</v>
      </c>
      <c r="Y58">
        <v>0</v>
      </c>
    </row>
    <row r="59" spans="1:25" x14ac:dyDescent="0.25">
      <c r="A59">
        <v>59.887799999999999</v>
      </c>
      <c r="B59">
        <v>23.10981</v>
      </c>
      <c r="C59">
        <v>10.303929999999999</v>
      </c>
      <c r="D59">
        <v>10.52702</v>
      </c>
      <c r="E59">
        <v>19.427779999999998</v>
      </c>
      <c r="F59">
        <v>-1.18512</v>
      </c>
      <c r="G59">
        <v>5.212E-2</v>
      </c>
      <c r="H59">
        <v>1.4370400000000001</v>
      </c>
      <c r="I59">
        <v>1.47611</v>
      </c>
      <c r="J59">
        <v>-3.0244200000000001</v>
      </c>
      <c r="K59">
        <v>6.9190000000000002E-2</v>
      </c>
      <c r="L59">
        <v>-8.5650000000000004E-2</v>
      </c>
      <c r="M59">
        <v>-46.619039999999998</v>
      </c>
      <c r="N59">
        <v>-1.10599</v>
      </c>
      <c r="O59">
        <v>435.65627000000001</v>
      </c>
      <c r="P59">
        <v>424.12709000000001</v>
      </c>
      <c r="Q59">
        <v>-16477.437730000001</v>
      </c>
      <c r="R59">
        <v>-4866.96155</v>
      </c>
      <c r="S59">
        <v>6.3600000000000002E-3</v>
      </c>
      <c r="T59">
        <v>3.0000000000000001E-5</v>
      </c>
      <c r="U59">
        <v>4.2199999999999998E-3</v>
      </c>
      <c r="V59">
        <v>5.0000000000000001E-3</v>
      </c>
      <c r="W59">
        <v>1.06E-2</v>
      </c>
      <c r="X59">
        <v>0</v>
      </c>
      <c r="Y59">
        <v>0</v>
      </c>
    </row>
    <row r="60" spans="1:25" x14ac:dyDescent="0.25">
      <c r="A60">
        <v>60.891109999999998</v>
      </c>
      <c r="B60">
        <v>23.113890000000001</v>
      </c>
      <c r="C60">
        <v>10.30209</v>
      </c>
      <c r="D60">
        <v>10.52591</v>
      </c>
      <c r="E60">
        <v>19.431290000000001</v>
      </c>
      <c r="F60">
        <v>-1.18512</v>
      </c>
      <c r="G60">
        <v>5.0860000000000002E-2</v>
      </c>
      <c r="H60">
        <v>1.4380599999999999</v>
      </c>
      <c r="I60">
        <v>1.4755400000000001</v>
      </c>
      <c r="J60">
        <v>-3.0244200000000001</v>
      </c>
      <c r="K60">
        <v>6.8309999999999996E-2</v>
      </c>
      <c r="L60">
        <v>-8.5699999999999998E-2</v>
      </c>
      <c r="M60">
        <v>-46.626179999999998</v>
      </c>
      <c r="N60">
        <v>-1.1095999999999999</v>
      </c>
      <c r="O60">
        <v>435.48849999999999</v>
      </c>
      <c r="P60">
        <v>424.42750999999998</v>
      </c>
      <c r="Q60">
        <v>-16478.968499999999</v>
      </c>
      <c r="R60">
        <v>-4866.7647699999998</v>
      </c>
      <c r="S60">
        <v>6.3600000000000002E-3</v>
      </c>
      <c r="T60">
        <v>3.0000000000000001E-5</v>
      </c>
      <c r="U60">
        <v>4.2199999999999998E-3</v>
      </c>
      <c r="V60">
        <v>4.9800000000000001E-3</v>
      </c>
      <c r="W60">
        <v>1.06E-2</v>
      </c>
      <c r="X60">
        <v>0</v>
      </c>
      <c r="Y60">
        <v>0</v>
      </c>
    </row>
    <row r="61" spans="1:25" x14ac:dyDescent="0.25">
      <c r="A61">
        <v>61.892440000000001</v>
      </c>
      <c r="B61">
        <v>23.120249999999999</v>
      </c>
      <c r="C61">
        <v>10.30053</v>
      </c>
      <c r="D61">
        <v>10.524900000000001</v>
      </c>
      <c r="E61">
        <v>19.43488</v>
      </c>
      <c r="F61">
        <v>-1.18512</v>
      </c>
      <c r="G61">
        <v>5.1490000000000001E-2</v>
      </c>
      <c r="H61">
        <v>1.4353400000000001</v>
      </c>
      <c r="I61">
        <v>1.4737899999999999</v>
      </c>
      <c r="J61">
        <v>-3.0244200000000001</v>
      </c>
      <c r="K61">
        <v>6.7629999999999996E-2</v>
      </c>
      <c r="L61">
        <v>-8.5690000000000002E-2</v>
      </c>
      <c r="M61">
        <v>-46.661250000000003</v>
      </c>
      <c r="N61">
        <v>-1.11233</v>
      </c>
      <c r="O61">
        <v>434.97375</v>
      </c>
      <c r="P61">
        <v>423.62612000000001</v>
      </c>
      <c r="Q61">
        <v>-16480.9774</v>
      </c>
      <c r="R61">
        <v>-4866.5928299999996</v>
      </c>
      <c r="S61">
        <v>6.3600000000000002E-3</v>
      </c>
      <c r="T61">
        <v>3.0000000000000001E-5</v>
      </c>
      <c r="U61">
        <v>4.2199999999999998E-3</v>
      </c>
      <c r="V61">
        <v>4.9899999999999996E-3</v>
      </c>
      <c r="W61">
        <v>1.059E-2</v>
      </c>
      <c r="X61">
        <v>0</v>
      </c>
      <c r="Y61">
        <v>0</v>
      </c>
    </row>
    <row r="62" spans="1:25" x14ac:dyDescent="0.25">
      <c r="A62">
        <v>62.89575</v>
      </c>
      <c r="B62">
        <v>23.125250000000001</v>
      </c>
      <c r="C62">
        <v>10.29997</v>
      </c>
      <c r="D62">
        <v>10.52361</v>
      </c>
      <c r="E62">
        <v>19.4392</v>
      </c>
      <c r="F62">
        <v>-1.18512</v>
      </c>
      <c r="G62">
        <v>5.2069999999999998E-2</v>
      </c>
      <c r="H62">
        <v>1.4357899999999999</v>
      </c>
      <c r="I62">
        <v>1.4693099999999999</v>
      </c>
      <c r="J62">
        <v>-3.0244200000000001</v>
      </c>
      <c r="K62">
        <v>6.7979999999999999E-2</v>
      </c>
      <c r="L62">
        <v>-8.5650000000000004E-2</v>
      </c>
      <c r="M62">
        <v>-46.669919999999998</v>
      </c>
      <c r="N62">
        <v>-1.1087400000000001</v>
      </c>
      <c r="O62">
        <v>433.65131000000002</v>
      </c>
      <c r="P62">
        <v>423.75882999999999</v>
      </c>
      <c r="Q62">
        <v>-16482.858240000001</v>
      </c>
      <c r="R62">
        <v>-4866.4693799999995</v>
      </c>
      <c r="S62">
        <v>6.3499999999999997E-3</v>
      </c>
      <c r="T62">
        <v>3.0000000000000001E-5</v>
      </c>
      <c r="U62">
        <v>4.2199999999999998E-3</v>
      </c>
      <c r="V62">
        <v>5.0000000000000001E-3</v>
      </c>
      <c r="W62">
        <v>1.059E-2</v>
      </c>
      <c r="X62">
        <v>0</v>
      </c>
      <c r="Y62">
        <v>0</v>
      </c>
    </row>
    <row r="63" spans="1:25" x14ac:dyDescent="0.25">
      <c r="A63">
        <v>63.899090000000001</v>
      </c>
      <c r="B63">
        <v>23.130479999999999</v>
      </c>
      <c r="C63">
        <v>10.2979</v>
      </c>
      <c r="D63">
        <v>10.52364</v>
      </c>
      <c r="E63">
        <v>19.44322</v>
      </c>
      <c r="F63">
        <v>-1.18512</v>
      </c>
      <c r="G63">
        <v>5.262E-2</v>
      </c>
      <c r="H63">
        <v>1.4333</v>
      </c>
      <c r="I63">
        <v>1.4721500000000001</v>
      </c>
      <c r="J63">
        <v>-3.0244200000000001</v>
      </c>
      <c r="K63">
        <v>6.9019999999999998E-2</v>
      </c>
      <c r="L63">
        <v>-8.5699999999999998E-2</v>
      </c>
      <c r="M63">
        <v>-46.685209999999998</v>
      </c>
      <c r="N63">
        <v>-1.1191</v>
      </c>
      <c r="O63">
        <v>434.48946999999998</v>
      </c>
      <c r="P63">
        <v>423.02373999999998</v>
      </c>
      <c r="Q63">
        <v>-16484.724709999999</v>
      </c>
      <c r="R63">
        <v>-4866.3330100000003</v>
      </c>
      <c r="S63">
        <v>6.3600000000000002E-3</v>
      </c>
      <c r="T63">
        <v>3.0000000000000001E-5</v>
      </c>
      <c r="U63">
        <v>4.2199999999999998E-3</v>
      </c>
      <c r="V63">
        <v>5.0099999999999997E-3</v>
      </c>
      <c r="W63">
        <v>1.0580000000000001E-2</v>
      </c>
      <c r="X63">
        <v>0</v>
      </c>
      <c r="Y63">
        <v>0</v>
      </c>
    </row>
    <row r="64" spans="1:25" x14ac:dyDescent="0.25">
      <c r="A64">
        <v>64.899389999999997</v>
      </c>
      <c r="B64">
        <v>23.13589</v>
      </c>
      <c r="C64">
        <v>10.297639999999999</v>
      </c>
      <c r="D64">
        <v>10.522030000000001</v>
      </c>
      <c r="E64">
        <v>19.44735</v>
      </c>
      <c r="F64">
        <v>-1.18512</v>
      </c>
      <c r="G64">
        <v>5.21E-2</v>
      </c>
      <c r="H64">
        <v>1.4278900000000001</v>
      </c>
      <c r="I64">
        <v>1.46105</v>
      </c>
      <c r="J64">
        <v>-3.0244200000000001</v>
      </c>
      <c r="K64">
        <v>6.7979999999999999E-2</v>
      </c>
      <c r="L64">
        <v>-8.5750000000000007E-2</v>
      </c>
      <c r="M64">
        <v>-46.701560000000001</v>
      </c>
      <c r="N64">
        <v>-1.1124499999999999</v>
      </c>
      <c r="O64">
        <v>431.21204</v>
      </c>
      <c r="P64">
        <v>421.42547999999999</v>
      </c>
      <c r="Q64">
        <v>-16486.648519999999</v>
      </c>
      <c r="R64">
        <v>-4866.20838</v>
      </c>
      <c r="S64">
        <v>6.3400000000000001E-3</v>
      </c>
      <c r="T64">
        <v>2.0000000000000002E-5</v>
      </c>
      <c r="U64">
        <v>4.2199999999999998E-3</v>
      </c>
      <c r="V64">
        <v>5.0000000000000001E-3</v>
      </c>
      <c r="W64">
        <v>1.055E-2</v>
      </c>
      <c r="X64">
        <v>0</v>
      </c>
      <c r="Y64">
        <v>0</v>
      </c>
    </row>
    <row r="65" spans="1:25" x14ac:dyDescent="0.25">
      <c r="A65">
        <v>65.902709999999999</v>
      </c>
      <c r="B65">
        <v>23.14021</v>
      </c>
      <c r="C65">
        <v>10.29524</v>
      </c>
      <c r="D65">
        <v>10.521229999999999</v>
      </c>
      <c r="E65">
        <v>19.45102</v>
      </c>
      <c r="F65">
        <v>-1.18512</v>
      </c>
      <c r="G65">
        <v>5.178E-2</v>
      </c>
      <c r="H65">
        <v>1.4199600000000001</v>
      </c>
      <c r="I65">
        <v>1.45617</v>
      </c>
      <c r="J65">
        <v>-3.0244200000000001</v>
      </c>
      <c r="K65">
        <v>6.8760000000000002E-2</v>
      </c>
      <c r="L65">
        <v>-8.5650000000000004E-2</v>
      </c>
      <c r="M65">
        <v>-46.70973</v>
      </c>
      <c r="N65">
        <v>-1.12039</v>
      </c>
      <c r="O65">
        <v>429.77186</v>
      </c>
      <c r="P65">
        <v>419.08656000000002</v>
      </c>
      <c r="Q65">
        <v>-16488.260180000001</v>
      </c>
      <c r="R65">
        <v>-4865.9948599999998</v>
      </c>
      <c r="S65">
        <v>6.3299999999999997E-3</v>
      </c>
      <c r="T65">
        <v>3.0000000000000001E-5</v>
      </c>
      <c r="U65">
        <v>4.2199999999999998E-3</v>
      </c>
      <c r="V65">
        <v>4.9899999999999996E-3</v>
      </c>
      <c r="W65">
        <v>1.052E-2</v>
      </c>
      <c r="X65">
        <v>0</v>
      </c>
      <c r="Y65">
        <v>0</v>
      </c>
    </row>
    <row r="66" spans="1:25" x14ac:dyDescent="0.25">
      <c r="A66">
        <v>66.906019999999998</v>
      </c>
      <c r="B66">
        <v>23.143899999999999</v>
      </c>
      <c r="C66">
        <v>10.29476</v>
      </c>
      <c r="D66">
        <v>10.52102</v>
      </c>
      <c r="E66">
        <v>19.454460000000001</v>
      </c>
      <c r="F66">
        <v>-1.18512</v>
      </c>
      <c r="G66">
        <v>5.1040000000000002E-2</v>
      </c>
      <c r="H66">
        <v>1.4143699999999999</v>
      </c>
      <c r="I66">
        <v>1.45177</v>
      </c>
      <c r="J66">
        <v>-3.0244200000000001</v>
      </c>
      <c r="K66">
        <v>6.7739999999999995E-2</v>
      </c>
      <c r="L66">
        <v>-8.5720000000000005E-2</v>
      </c>
      <c r="M66">
        <v>-46.712890000000002</v>
      </c>
      <c r="N66">
        <v>-1.12168</v>
      </c>
      <c r="O66">
        <v>428.47325000000001</v>
      </c>
      <c r="P66">
        <v>417.43524000000002</v>
      </c>
      <c r="Q66">
        <v>-16489.700489999999</v>
      </c>
      <c r="R66">
        <v>-4865.9485800000002</v>
      </c>
      <c r="S66">
        <v>6.3200000000000001E-3</v>
      </c>
      <c r="T66">
        <v>3.0000000000000001E-5</v>
      </c>
      <c r="U66">
        <v>4.2199999999999998E-3</v>
      </c>
      <c r="V66">
        <v>4.9800000000000001E-3</v>
      </c>
      <c r="W66">
        <v>1.0489999999999999E-2</v>
      </c>
      <c r="X66">
        <v>0</v>
      </c>
      <c r="Y66">
        <v>0</v>
      </c>
    </row>
    <row r="67" spans="1:25" x14ac:dyDescent="0.25">
      <c r="A67">
        <v>67.90737</v>
      </c>
      <c r="B67">
        <v>23.14873</v>
      </c>
      <c r="C67">
        <v>10.29355</v>
      </c>
      <c r="D67">
        <v>10.519550000000001</v>
      </c>
      <c r="E67">
        <v>19.459109999999999</v>
      </c>
      <c r="F67">
        <v>-1.18512</v>
      </c>
      <c r="G67">
        <v>5.0799999999999998E-2</v>
      </c>
      <c r="H67">
        <v>1.4118200000000001</v>
      </c>
      <c r="I67">
        <v>1.44597</v>
      </c>
      <c r="J67">
        <v>-3.0244200000000001</v>
      </c>
      <c r="K67">
        <v>6.6949999999999996E-2</v>
      </c>
      <c r="L67">
        <v>-8.5650000000000004E-2</v>
      </c>
      <c r="M67">
        <v>-46.715229999999998</v>
      </c>
      <c r="N67">
        <v>-1.1204000000000001</v>
      </c>
      <c r="O67">
        <v>426.76058999999998</v>
      </c>
      <c r="P67">
        <v>416.68167999999997</v>
      </c>
      <c r="Q67">
        <v>-16491.613109999998</v>
      </c>
      <c r="R67">
        <v>-4865.7699199999997</v>
      </c>
      <c r="S67">
        <v>6.3099999999999996E-3</v>
      </c>
      <c r="T67">
        <v>3.0000000000000001E-5</v>
      </c>
      <c r="U67">
        <v>4.2100000000000002E-3</v>
      </c>
      <c r="V67">
        <v>4.9800000000000001E-3</v>
      </c>
      <c r="W67">
        <v>1.048E-2</v>
      </c>
      <c r="X67">
        <v>0</v>
      </c>
      <c r="Y67">
        <v>0</v>
      </c>
    </row>
    <row r="68" spans="1:25" x14ac:dyDescent="0.25">
      <c r="A68">
        <v>68.909689999999998</v>
      </c>
      <c r="B68">
        <v>23.15212</v>
      </c>
      <c r="C68">
        <v>10.29278</v>
      </c>
      <c r="D68">
        <v>10.51815</v>
      </c>
      <c r="E68">
        <v>19.462430000000001</v>
      </c>
      <c r="F68">
        <v>-1.18512</v>
      </c>
      <c r="G68">
        <v>5.271E-2</v>
      </c>
      <c r="H68">
        <v>1.41154</v>
      </c>
      <c r="I68">
        <v>1.4513799999999999</v>
      </c>
      <c r="J68">
        <v>-3.0244200000000001</v>
      </c>
      <c r="K68">
        <v>6.9709999999999994E-2</v>
      </c>
      <c r="L68">
        <v>-8.5699999999999998E-2</v>
      </c>
      <c r="M68">
        <v>-46.716090000000001</v>
      </c>
      <c r="N68">
        <v>-1.11731</v>
      </c>
      <c r="O68">
        <v>428.35804999999999</v>
      </c>
      <c r="P68">
        <v>416.60106000000002</v>
      </c>
      <c r="Q68">
        <v>-16492.966710000001</v>
      </c>
      <c r="R68">
        <v>-4865.6246000000001</v>
      </c>
      <c r="S68">
        <v>6.3200000000000001E-3</v>
      </c>
      <c r="T68">
        <v>3.0000000000000001E-5</v>
      </c>
      <c r="U68">
        <v>4.2199999999999998E-3</v>
      </c>
      <c r="V68">
        <v>5.0099999999999997E-3</v>
      </c>
      <c r="W68">
        <v>1.048E-2</v>
      </c>
      <c r="X68">
        <v>0</v>
      </c>
      <c r="Y68">
        <v>0</v>
      </c>
    </row>
    <row r="69" spans="1:25" x14ac:dyDescent="0.25">
      <c r="A69">
        <v>69.91301</v>
      </c>
      <c r="B69">
        <v>23.156199999999998</v>
      </c>
      <c r="C69">
        <v>10.292009999999999</v>
      </c>
      <c r="D69">
        <v>10.518179999999999</v>
      </c>
      <c r="E69">
        <v>19.46584</v>
      </c>
      <c r="F69">
        <v>-1.18512</v>
      </c>
      <c r="G69">
        <v>5.1589999999999997E-2</v>
      </c>
      <c r="H69">
        <v>1.4125099999999999</v>
      </c>
      <c r="I69">
        <v>1.4467000000000001</v>
      </c>
      <c r="J69">
        <v>-3.0244200000000001</v>
      </c>
      <c r="K69">
        <v>6.7150000000000001E-2</v>
      </c>
      <c r="L69">
        <v>-8.5599999999999996E-2</v>
      </c>
      <c r="M69">
        <v>-46.724510000000002</v>
      </c>
      <c r="N69">
        <v>-1.1212800000000001</v>
      </c>
      <c r="O69">
        <v>426.97859999999997</v>
      </c>
      <c r="P69">
        <v>416.88806</v>
      </c>
      <c r="Q69">
        <v>-16494.479859999999</v>
      </c>
      <c r="R69">
        <v>-4865.57521</v>
      </c>
      <c r="S69">
        <v>6.3099999999999996E-3</v>
      </c>
      <c r="T69">
        <v>3.0000000000000001E-5</v>
      </c>
      <c r="U69">
        <v>4.2100000000000002E-3</v>
      </c>
      <c r="V69">
        <v>4.9899999999999996E-3</v>
      </c>
      <c r="W69">
        <v>1.048E-2</v>
      </c>
      <c r="X69">
        <v>0</v>
      </c>
      <c r="Y69">
        <v>0</v>
      </c>
    </row>
    <row r="70" spans="1:25" x14ac:dyDescent="0.25">
      <c r="A70">
        <v>70.914299999999997</v>
      </c>
      <c r="B70">
        <v>23.161560000000001</v>
      </c>
      <c r="C70">
        <v>10.29102</v>
      </c>
      <c r="D70">
        <v>10.51642</v>
      </c>
      <c r="E70">
        <v>19.470680000000002</v>
      </c>
      <c r="F70">
        <v>-1.18512</v>
      </c>
      <c r="G70">
        <v>5.0160000000000003E-2</v>
      </c>
      <c r="H70">
        <v>1.4132899999999999</v>
      </c>
      <c r="I70">
        <v>1.4453800000000001</v>
      </c>
      <c r="J70">
        <v>-3.0244200000000001</v>
      </c>
      <c r="K70">
        <v>6.8220000000000003E-2</v>
      </c>
      <c r="L70">
        <v>-8.5709999999999995E-2</v>
      </c>
      <c r="M70">
        <v>-46.731140000000003</v>
      </c>
      <c r="N70">
        <v>-1.11741</v>
      </c>
      <c r="O70">
        <v>426.58708999999999</v>
      </c>
      <c r="P70">
        <v>417.11694999999997</v>
      </c>
      <c r="Q70">
        <v>-16496.538929999999</v>
      </c>
      <c r="R70">
        <v>-4865.3915900000002</v>
      </c>
      <c r="S70">
        <v>6.3099999999999996E-3</v>
      </c>
      <c r="T70">
        <v>3.0000000000000001E-5</v>
      </c>
      <c r="U70">
        <v>4.2199999999999998E-3</v>
      </c>
      <c r="V70">
        <v>4.96E-3</v>
      </c>
      <c r="W70">
        <v>1.0489999999999999E-2</v>
      </c>
      <c r="X70">
        <v>0</v>
      </c>
      <c r="Y70">
        <v>0</v>
      </c>
    </row>
    <row r="71" spans="1:25" x14ac:dyDescent="0.25">
      <c r="A71">
        <v>71.917609999999996</v>
      </c>
      <c r="B71">
        <v>23.16825</v>
      </c>
      <c r="C71">
        <v>10.28974</v>
      </c>
      <c r="D71">
        <v>10.51417</v>
      </c>
      <c r="E71">
        <v>19.475439999999999</v>
      </c>
      <c r="F71">
        <v>-1.18512</v>
      </c>
      <c r="G71">
        <v>4.9430000000000002E-2</v>
      </c>
      <c r="H71">
        <v>1.41296</v>
      </c>
      <c r="I71">
        <v>1.45174</v>
      </c>
      <c r="J71">
        <v>-3.0244200000000001</v>
      </c>
      <c r="K71">
        <v>6.7210000000000006E-2</v>
      </c>
      <c r="L71">
        <v>-8.5699999999999998E-2</v>
      </c>
      <c r="M71">
        <v>-46.755650000000003</v>
      </c>
      <c r="N71">
        <v>-1.1126199999999999</v>
      </c>
      <c r="O71">
        <v>428.46424000000002</v>
      </c>
      <c r="P71">
        <v>417.01898</v>
      </c>
      <c r="Q71">
        <v>-16498.84863</v>
      </c>
      <c r="R71">
        <v>-4865.1557199999997</v>
      </c>
      <c r="S71">
        <v>6.3200000000000001E-3</v>
      </c>
      <c r="T71">
        <v>3.0000000000000001E-5</v>
      </c>
      <c r="U71">
        <v>4.2199999999999998E-3</v>
      </c>
      <c r="V71">
        <v>4.9500000000000004E-3</v>
      </c>
      <c r="W71">
        <v>1.0489999999999999E-2</v>
      </c>
      <c r="X71">
        <v>0</v>
      </c>
      <c r="Y71">
        <v>0</v>
      </c>
    </row>
    <row r="72" spans="1:25" x14ac:dyDescent="0.25">
      <c r="A72">
        <v>72.920929999999998</v>
      </c>
      <c r="B72">
        <v>23.173649999999999</v>
      </c>
      <c r="C72">
        <v>10.28825</v>
      </c>
      <c r="D72">
        <v>10.51338</v>
      </c>
      <c r="E72">
        <v>19.48021</v>
      </c>
      <c r="F72">
        <v>-1.18512</v>
      </c>
      <c r="G72">
        <v>5.033E-2</v>
      </c>
      <c r="H72">
        <v>1.4119699999999999</v>
      </c>
      <c r="I72">
        <v>1.4457599999999999</v>
      </c>
      <c r="J72">
        <v>-3.0244200000000001</v>
      </c>
      <c r="K72">
        <v>7.0139999999999994E-2</v>
      </c>
      <c r="L72">
        <v>-8.5690000000000002E-2</v>
      </c>
      <c r="M72">
        <v>-46.763559999999998</v>
      </c>
      <c r="N72">
        <v>-1.11608</v>
      </c>
      <c r="O72">
        <v>426.69911999999999</v>
      </c>
      <c r="P72">
        <v>416.72696000000002</v>
      </c>
      <c r="Q72">
        <v>-16500.900839999998</v>
      </c>
      <c r="R72">
        <v>-4865.0038100000002</v>
      </c>
      <c r="S72">
        <v>6.3099999999999996E-3</v>
      </c>
      <c r="T72">
        <v>3.0000000000000001E-5</v>
      </c>
      <c r="U72">
        <v>4.2199999999999998E-3</v>
      </c>
      <c r="V72">
        <v>4.9699999999999996E-3</v>
      </c>
      <c r="W72">
        <v>1.048E-2</v>
      </c>
      <c r="X72">
        <v>0</v>
      </c>
      <c r="Y72">
        <v>0</v>
      </c>
    </row>
    <row r="73" spans="1:25" x14ac:dyDescent="0.25">
      <c r="A73">
        <v>73.922250000000005</v>
      </c>
      <c r="B73">
        <v>23.179410000000001</v>
      </c>
      <c r="C73">
        <v>10.28759</v>
      </c>
      <c r="D73">
        <v>10.51244</v>
      </c>
      <c r="E73">
        <v>19.484649999999998</v>
      </c>
      <c r="F73">
        <v>-1.18512</v>
      </c>
      <c r="G73">
        <v>5.0700000000000002E-2</v>
      </c>
      <c r="H73">
        <v>1.4124699999999999</v>
      </c>
      <c r="I73">
        <v>1.44686</v>
      </c>
      <c r="J73">
        <v>-3.0244200000000001</v>
      </c>
      <c r="K73">
        <v>6.7909999999999998E-2</v>
      </c>
      <c r="L73">
        <v>-8.5669999999999996E-2</v>
      </c>
      <c r="M73">
        <v>-46.780320000000003</v>
      </c>
      <c r="N73">
        <v>-1.11473</v>
      </c>
      <c r="O73">
        <v>427.02402000000001</v>
      </c>
      <c r="P73">
        <v>416.87511999999998</v>
      </c>
      <c r="Q73">
        <v>-16502.962060000002</v>
      </c>
      <c r="R73">
        <v>-4864.8967000000002</v>
      </c>
      <c r="S73">
        <v>6.3099999999999996E-3</v>
      </c>
      <c r="T73">
        <v>3.0000000000000001E-5</v>
      </c>
      <c r="U73">
        <v>4.2199999999999998E-3</v>
      </c>
      <c r="V73">
        <v>4.9699999999999996E-3</v>
      </c>
      <c r="W73">
        <v>1.048E-2</v>
      </c>
      <c r="X73">
        <v>0</v>
      </c>
      <c r="Y73">
        <v>0</v>
      </c>
    </row>
    <row r="74" spans="1:25" x14ac:dyDescent="0.25">
      <c r="A74">
        <v>74.925569999999993</v>
      </c>
      <c r="B74">
        <v>23.186260000000001</v>
      </c>
      <c r="C74">
        <v>10.28557</v>
      </c>
      <c r="D74">
        <v>10.5116</v>
      </c>
      <c r="E74">
        <v>19.48958</v>
      </c>
      <c r="F74">
        <v>-1.18512</v>
      </c>
      <c r="G74">
        <v>5.1560000000000002E-2</v>
      </c>
      <c r="H74">
        <v>1.4128799999999999</v>
      </c>
      <c r="I74">
        <v>1.4477800000000001</v>
      </c>
      <c r="J74">
        <v>-3.0244200000000001</v>
      </c>
      <c r="K74">
        <v>7.0029999999999995E-2</v>
      </c>
      <c r="L74">
        <v>-8.5699999999999998E-2</v>
      </c>
      <c r="M74">
        <v>-46.804679999999998</v>
      </c>
      <c r="N74">
        <v>-1.12052</v>
      </c>
      <c r="O74">
        <v>427.29471999999998</v>
      </c>
      <c r="P74">
        <v>416.99529999999999</v>
      </c>
      <c r="Q74">
        <v>-16505.33943</v>
      </c>
      <c r="R74">
        <v>-4864.7055700000001</v>
      </c>
      <c r="S74">
        <v>6.3200000000000001E-3</v>
      </c>
      <c r="T74">
        <v>3.0000000000000001E-5</v>
      </c>
      <c r="U74">
        <v>4.2199999999999998E-3</v>
      </c>
      <c r="V74">
        <v>4.9899999999999996E-3</v>
      </c>
      <c r="W74">
        <v>1.048E-2</v>
      </c>
      <c r="X74">
        <v>0</v>
      </c>
      <c r="Y74">
        <v>0</v>
      </c>
    </row>
    <row r="75" spans="1:25" x14ac:dyDescent="0.25">
      <c r="A75">
        <v>75.928880000000007</v>
      </c>
      <c r="B75">
        <v>23.190860000000001</v>
      </c>
      <c r="C75">
        <v>10.284610000000001</v>
      </c>
      <c r="D75">
        <v>10.50956</v>
      </c>
      <c r="E75">
        <v>19.494669999999999</v>
      </c>
      <c r="F75">
        <v>-1.18512</v>
      </c>
      <c r="G75">
        <v>4.9849999999999998E-2</v>
      </c>
      <c r="H75">
        <v>1.4132100000000001</v>
      </c>
      <c r="I75">
        <v>1.44739</v>
      </c>
      <c r="J75">
        <v>-3.0244200000000001</v>
      </c>
      <c r="K75">
        <v>6.8309999999999996E-2</v>
      </c>
      <c r="L75">
        <v>-8.5669999999999996E-2</v>
      </c>
      <c r="M75">
        <v>-46.798340000000003</v>
      </c>
      <c r="N75">
        <v>-1.11521</v>
      </c>
      <c r="O75">
        <v>427.18243999999999</v>
      </c>
      <c r="P75">
        <v>417.09320000000002</v>
      </c>
      <c r="Q75">
        <v>-16507.297460000002</v>
      </c>
      <c r="R75">
        <v>-4864.5056800000002</v>
      </c>
      <c r="S75">
        <v>6.3200000000000001E-3</v>
      </c>
      <c r="T75">
        <v>3.0000000000000001E-5</v>
      </c>
      <c r="U75">
        <v>4.2199999999999998E-3</v>
      </c>
      <c r="V75">
        <v>4.96E-3</v>
      </c>
      <c r="W75">
        <v>1.0489999999999999E-2</v>
      </c>
      <c r="X75">
        <v>0</v>
      </c>
      <c r="Y75">
        <v>0</v>
      </c>
    </row>
    <row r="76" spans="1:25" x14ac:dyDescent="0.25">
      <c r="A76">
        <v>76.930210000000002</v>
      </c>
      <c r="B76">
        <v>23.19819</v>
      </c>
      <c r="C76">
        <v>10.28382</v>
      </c>
      <c r="D76">
        <v>10.508570000000001</v>
      </c>
      <c r="E76">
        <v>19.498699999999999</v>
      </c>
      <c r="F76">
        <v>-1.18512</v>
      </c>
      <c r="G76">
        <v>5.1569999999999998E-2</v>
      </c>
      <c r="H76">
        <v>1.4134199999999999</v>
      </c>
      <c r="I76">
        <v>1.4502699999999999</v>
      </c>
      <c r="J76">
        <v>-3.0244200000000001</v>
      </c>
      <c r="K76">
        <v>6.9379999999999997E-2</v>
      </c>
      <c r="L76">
        <v>-8.5699999999999998E-2</v>
      </c>
      <c r="M76">
        <v>-46.840220000000002</v>
      </c>
      <c r="N76">
        <v>-1.1142099999999999</v>
      </c>
      <c r="O76">
        <v>428.03129000000001</v>
      </c>
      <c r="P76">
        <v>417.15589</v>
      </c>
      <c r="Q76">
        <v>-16509.589919999999</v>
      </c>
      <c r="R76">
        <v>-4864.3869500000001</v>
      </c>
      <c r="S76">
        <v>6.3200000000000001E-3</v>
      </c>
      <c r="T76">
        <v>3.0000000000000001E-5</v>
      </c>
      <c r="U76">
        <v>4.2199999999999998E-3</v>
      </c>
      <c r="V76">
        <v>4.9899999999999996E-3</v>
      </c>
      <c r="W76">
        <v>1.0489999999999999E-2</v>
      </c>
      <c r="X76">
        <v>0</v>
      </c>
      <c r="Y76">
        <v>0</v>
      </c>
    </row>
    <row r="77" spans="1:25" x14ac:dyDescent="0.25">
      <c r="A77">
        <v>77.933520000000001</v>
      </c>
      <c r="B77">
        <v>23.204080000000001</v>
      </c>
      <c r="C77">
        <v>10.28257</v>
      </c>
      <c r="D77">
        <v>10.50726</v>
      </c>
      <c r="E77">
        <v>19.50301</v>
      </c>
      <c r="F77">
        <v>-1.18512</v>
      </c>
      <c r="G77">
        <v>5.0709999999999998E-2</v>
      </c>
      <c r="H77">
        <v>1.41449</v>
      </c>
      <c r="I77">
        <v>1.44635</v>
      </c>
      <c r="J77">
        <v>-3.0244200000000001</v>
      </c>
      <c r="K77">
        <v>6.9860000000000005E-2</v>
      </c>
      <c r="L77">
        <v>-8.5720000000000005E-2</v>
      </c>
      <c r="M77">
        <v>-46.860219999999998</v>
      </c>
      <c r="N77">
        <v>-1.1138999999999999</v>
      </c>
      <c r="O77">
        <v>426.87270000000001</v>
      </c>
      <c r="P77">
        <v>417.47140000000002</v>
      </c>
      <c r="Q77">
        <v>-16511.651099999999</v>
      </c>
      <c r="R77">
        <v>-4864.21587</v>
      </c>
      <c r="S77">
        <v>6.3099999999999996E-3</v>
      </c>
      <c r="T77">
        <v>3.0000000000000001E-5</v>
      </c>
      <c r="U77">
        <v>4.2199999999999998E-3</v>
      </c>
      <c r="V77">
        <v>4.9699999999999996E-3</v>
      </c>
      <c r="W77">
        <v>1.0489999999999999E-2</v>
      </c>
      <c r="X77">
        <v>0</v>
      </c>
      <c r="Y77">
        <v>0</v>
      </c>
    </row>
    <row r="78" spans="1:25" x14ac:dyDescent="0.25">
      <c r="A78">
        <v>78.936869999999999</v>
      </c>
      <c r="B78">
        <v>23.209669999999999</v>
      </c>
      <c r="C78">
        <v>10.28144</v>
      </c>
      <c r="D78">
        <v>10.50634</v>
      </c>
      <c r="E78">
        <v>19.507269999999998</v>
      </c>
      <c r="F78">
        <v>-1.18512</v>
      </c>
      <c r="G78">
        <v>5.0200000000000002E-2</v>
      </c>
      <c r="H78">
        <v>1.4152400000000001</v>
      </c>
      <c r="I78">
        <v>1.4498899999999999</v>
      </c>
      <c r="J78">
        <v>-3.0244200000000001</v>
      </c>
      <c r="K78">
        <v>6.7180000000000004E-2</v>
      </c>
      <c r="L78">
        <v>-8.5690000000000002E-2</v>
      </c>
      <c r="M78">
        <v>-46.877049999999997</v>
      </c>
      <c r="N78">
        <v>-1.1149500000000001</v>
      </c>
      <c r="O78">
        <v>427.91973999999999</v>
      </c>
      <c r="P78">
        <v>417.69378</v>
      </c>
      <c r="Q78">
        <v>-16513.638660000001</v>
      </c>
      <c r="R78">
        <v>-4864.0790399999996</v>
      </c>
      <c r="S78">
        <v>6.3200000000000001E-3</v>
      </c>
      <c r="T78">
        <v>3.0000000000000001E-5</v>
      </c>
      <c r="U78">
        <v>4.2100000000000002E-3</v>
      </c>
      <c r="V78">
        <v>4.96E-3</v>
      </c>
      <c r="W78">
        <v>1.0500000000000001E-2</v>
      </c>
      <c r="X78">
        <v>0</v>
      </c>
      <c r="Y78">
        <v>0</v>
      </c>
    </row>
    <row r="79" spans="1:25" x14ac:dyDescent="0.25">
      <c r="A79">
        <v>79.938190000000006</v>
      </c>
      <c r="B79">
        <v>23.216640000000002</v>
      </c>
      <c r="C79">
        <v>10.28083</v>
      </c>
      <c r="D79">
        <v>10.50562</v>
      </c>
      <c r="E79">
        <v>19.512619999999998</v>
      </c>
      <c r="F79">
        <v>-1.18512</v>
      </c>
      <c r="G79">
        <v>5.0369999999999998E-2</v>
      </c>
      <c r="H79">
        <v>1.41517</v>
      </c>
      <c r="I79">
        <v>1.4499299999999999</v>
      </c>
      <c r="J79">
        <v>-3.0244200000000001</v>
      </c>
      <c r="K79">
        <v>6.7369999999999999E-2</v>
      </c>
      <c r="L79">
        <v>-8.566E-2</v>
      </c>
      <c r="M79">
        <v>-46.897640000000003</v>
      </c>
      <c r="N79">
        <v>-1.11442</v>
      </c>
      <c r="O79">
        <v>427.93078000000003</v>
      </c>
      <c r="P79">
        <v>417.67079000000001</v>
      </c>
      <c r="Q79">
        <v>-16516.126909999999</v>
      </c>
      <c r="R79">
        <v>-4863.9896600000002</v>
      </c>
      <c r="S79">
        <v>6.3200000000000001E-3</v>
      </c>
      <c r="T79">
        <v>3.0000000000000001E-5</v>
      </c>
      <c r="U79">
        <v>4.2199999999999998E-3</v>
      </c>
      <c r="V79">
        <v>4.9699999999999996E-3</v>
      </c>
      <c r="W79">
        <v>1.0500000000000001E-2</v>
      </c>
      <c r="X79">
        <v>0</v>
      </c>
      <c r="Y79">
        <v>0</v>
      </c>
    </row>
    <row r="80" spans="1:25" x14ac:dyDescent="0.25">
      <c r="A80">
        <v>80.941509999999994</v>
      </c>
      <c r="B80">
        <v>23.222339999999999</v>
      </c>
      <c r="C80">
        <v>10.279909999999999</v>
      </c>
      <c r="D80">
        <v>10.50553</v>
      </c>
      <c r="E80">
        <v>19.516190000000002</v>
      </c>
      <c r="F80">
        <v>-1.18512</v>
      </c>
      <c r="G80">
        <v>5.0770000000000003E-2</v>
      </c>
      <c r="H80">
        <v>1.41526</v>
      </c>
      <c r="I80">
        <v>1.45042</v>
      </c>
      <c r="J80">
        <v>-3.0244200000000001</v>
      </c>
      <c r="K80">
        <v>6.9139999999999993E-2</v>
      </c>
      <c r="L80">
        <v>-8.5699999999999998E-2</v>
      </c>
      <c r="M80">
        <v>-46.924550000000004</v>
      </c>
      <c r="N80">
        <v>-1.1185499999999999</v>
      </c>
      <c r="O80">
        <v>428.07585999999998</v>
      </c>
      <c r="P80">
        <v>417.69891999999999</v>
      </c>
      <c r="Q80">
        <v>-16517.999500000002</v>
      </c>
      <c r="R80">
        <v>-4863.9221799999996</v>
      </c>
      <c r="S80">
        <v>6.3200000000000001E-3</v>
      </c>
      <c r="T80">
        <v>3.0000000000000001E-5</v>
      </c>
      <c r="U80">
        <v>4.2199999999999998E-3</v>
      </c>
      <c r="V80">
        <v>4.9699999999999996E-3</v>
      </c>
      <c r="W80">
        <v>1.0500000000000001E-2</v>
      </c>
      <c r="X80">
        <v>0</v>
      </c>
      <c r="Y80">
        <v>0</v>
      </c>
    </row>
    <row r="81" spans="1:25" x14ac:dyDescent="0.25">
      <c r="A81">
        <v>81.943820000000002</v>
      </c>
      <c r="B81">
        <v>23.22852</v>
      </c>
      <c r="C81">
        <v>10.27861</v>
      </c>
      <c r="D81">
        <v>10.50386</v>
      </c>
      <c r="E81">
        <v>19.520980000000002</v>
      </c>
      <c r="F81">
        <v>-1.18512</v>
      </c>
      <c r="G81">
        <v>5.1330000000000001E-2</v>
      </c>
      <c r="H81">
        <v>1.4154899999999999</v>
      </c>
      <c r="I81">
        <v>1.4442900000000001</v>
      </c>
      <c r="J81">
        <v>-3.0244200000000001</v>
      </c>
      <c r="K81">
        <v>6.8919999999999995E-2</v>
      </c>
      <c r="L81">
        <v>-8.5769999999999999E-2</v>
      </c>
      <c r="M81">
        <v>-46.942140000000002</v>
      </c>
      <c r="N81">
        <v>-1.11669</v>
      </c>
      <c r="O81">
        <v>426.26746000000003</v>
      </c>
      <c r="P81">
        <v>417.76582000000002</v>
      </c>
      <c r="Q81">
        <v>-16520.21502</v>
      </c>
      <c r="R81">
        <v>-4863.7239799999998</v>
      </c>
      <c r="S81">
        <v>6.3099999999999996E-3</v>
      </c>
      <c r="T81">
        <v>2.0000000000000002E-5</v>
      </c>
      <c r="U81">
        <v>4.2199999999999998E-3</v>
      </c>
      <c r="V81">
        <v>4.9899999999999996E-3</v>
      </c>
      <c r="W81">
        <v>1.0500000000000001E-2</v>
      </c>
      <c r="X81">
        <v>0</v>
      </c>
      <c r="Y81">
        <v>0</v>
      </c>
    </row>
    <row r="82" spans="1:25" x14ac:dyDescent="0.25">
      <c r="A82">
        <v>82.947109999999995</v>
      </c>
      <c r="B82">
        <v>23.234089999999998</v>
      </c>
      <c r="C82">
        <v>10.27726</v>
      </c>
      <c r="D82">
        <v>10.502890000000001</v>
      </c>
      <c r="E82">
        <v>19.52533</v>
      </c>
      <c r="F82">
        <v>-1.18512</v>
      </c>
      <c r="G82">
        <v>5.0090000000000003E-2</v>
      </c>
      <c r="H82">
        <v>1.4149099999999999</v>
      </c>
      <c r="I82">
        <v>1.4473100000000001</v>
      </c>
      <c r="J82">
        <v>-3.0244200000000001</v>
      </c>
      <c r="K82">
        <v>6.8959999999999994E-2</v>
      </c>
      <c r="L82">
        <v>-8.5680000000000006E-2</v>
      </c>
      <c r="M82">
        <v>-46.95758</v>
      </c>
      <c r="N82">
        <v>-1.1185799999999999</v>
      </c>
      <c r="O82">
        <v>427.15852999999998</v>
      </c>
      <c r="P82">
        <v>417.59537</v>
      </c>
      <c r="Q82">
        <v>-16522.220089999999</v>
      </c>
      <c r="R82">
        <v>-4863.5694700000004</v>
      </c>
      <c r="S82">
        <v>6.3200000000000001E-3</v>
      </c>
      <c r="T82">
        <v>3.0000000000000001E-5</v>
      </c>
      <c r="U82">
        <v>4.2199999999999998E-3</v>
      </c>
      <c r="V82">
        <v>4.96E-3</v>
      </c>
      <c r="W82">
        <v>1.0489999999999999E-2</v>
      </c>
      <c r="X82">
        <v>0</v>
      </c>
      <c r="Y82">
        <v>0</v>
      </c>
    </row>
    <row r="83" spans="1:25" x14ac:dyDescent="0.25">
      <c r="A83">
        <v>83.948430000000002</v>
      </c>
      <c r="B83">
        <v>23.24044</v>
      </c>
      <c r="C83">
        <v>10.275090000000001</v>
      </c>
      <c r="D83">
        <v>10.50135</v>
      </c>
      <c r="E83">
        <v>19.530370000000001</v>
      </c>
      <c r="F83">
        <v>-1.18512</v>
      </c>
      <c r="G83">
        <v>5.1929999999999997E-2</v>
      </c>
      <c r="H83">
        <v>1.4141900000000001</v>
      </c>
      <c r="I83">
        <v>1.4500299999999999</v>
      </c>
      <c r="J83">
        <v>-3.0244200000000001</v>
      </c>
      <c r="K83">
        <v>6.7949999999999997E-2</v>
      </c>
      <c r="L83">
        <v>-8.5650000000000004E-2</v>
      </c>
      <c r="M83">
        <v>-46.97428</v>
      </c>
      <c r="N83">
        <v>-1.12171</v>
      </c>
      <c r="O83">
        <v>427.95988999999997</v>
      </c>
      <c r="P83">
        <v>417.38139000000001</v>
      </c>
      <c r="Q83">
        <v>-16524.521369999999</v>
      </c>
      <c r="R83">
        <v>-4863.3221199999998</v>
      </c>
      <c r="S83">
        <v>6.3200000000000001E-3</v>
      </c>
      <c r="T83">
        <v>3.0000000000000001E-5</v>
      </c>
      <c r="U83">
        <v>4.2199999999999998E-3</v>
      </c>
      <c r="V83">
        <v>5.0000000000000001E-3</v>
      </c>
      <c r="W83">
        <v>1.0489999999999999E-2</v>
      </c>
      <c r="X83">
        <v>0</v>
      </c>
      <c r="Y83">
        <v>0</v>
      </c>
    </row>
    <row r="84" spans="1:25" x14ac:dyDescent="0.25">
      <c r="A84">
        <v>84.951750000000004</v>
      </c>
      <c r="B84">
        <v>23.246459999999999</v>
      </c>
      <c r="C84">
        <v>10.275</v>
      </c>
      <c r="D84">
        <v>10.49962</v>
      </c>
      <c r="E84">
        <v>19.53463</v>
      </c>
      <c r="F84">
        <v>-1.18512</v>
      </c>
      <c r="G84">
        <v>5.2089999999999997E-2</v>
      </c>
      <c r="H84">
        <v>1.41509</v>
      </c>
      <c r="I84">
        <v>1.4475800000000001</v>
      </c>
      <c r="J84">
        <v>-3.0244200000000001</v>
      </c>
      <c r="K84">
        <v>6.7659999999999998E-2</v>
      </c>
      <c r="L84">
        <v>-8.5730000000000001E-2</v>
      </c>
      <c r="M84">
        <v>-46.996540000000003</v>
      </c>
      <c r="N84">
        <v>-1.11355</v>
      </c>
      <c r="O84">
        <v>427.23804999999999</v>
      </c>
      <c r="P84">
        <v>417.64756</v>
      </c>
      <c r="Q84">
        <v>-16526.597580000001</v>
      </c>
      <c r="R84">
        <v>-4863.2</v>
      </c>
      <c r="S84">
        <v>6.3200000000000001E-3</v>
      </c>
      <c r="T84">
        <v>3.0000000000000001E-5</v>
      </c>
      <c r="U84">
        <v>4.2199999999999998E-3</v>
      </c>
      <c r="V84">
        <v>5.0000000000000001E-3</v>
      </c>
      <c r="W84">
        <v>1.0489999999999999E-2</v>
      </c>
      <c r="X84">
        <v>0</v>
      </c>
      <c r="Y84">
        <v>0</v>
      </c>
    </row>
    <row r="85" spans="1:25" x14ac:dyDescent="0.25">
      <c r="A85">
        <v>85.955060000000003</v>
      </c>
      <c r="B85">
        <v>23.252829999999999</v>
      </c>
      <c r="C85">
        <v>10.27298</v>
      </c>
      <c r="D85">
        <v>10.499510000000001</v>
      </c>
      <c r="E85">
        <v>19.538519999999998</v>
      </c>
      <c r="F85">
        <v>-1.18512</v>
      </c>
      <c r="G85">
        <v>5.0220000000000001E-2</v>
      </c>
      <c r="H85">
        <v>1.41594</v>
      </c>
      <c r="I85">
        <v>1.4478599999999999</v>
      </c>
      <c r="J85">
        <v>-3.0244200000000001</v>
      </c>
      <c r="K85">
        <v>6.8000000000000005E-2</v>
      </c>
      <c r="L85">
        <v>-8.5699999999999998E-2</v>
      </c>
      <c r="M85">
        <v>-47.027900000000002</v>
      </c>
      <c r="N85">
        <v>-1.1230199999999999</v>
      </c>
      <c r="O85">
        <v>427.31862999999998</v>
      </c>
      <c r="P85">
        <v>417.89825999999999</v>
      </c>
      <c r="Q85">
        <v>-16528.67095</v>
      </c>
      <c r="R85">
        <v>-4863.0574100000003</v>
      </c>
      <c r="S85">
        <v>6.3200000000000001E-3</v>
      </c>
      <c r="T85">
        <v>3.0000000000000001E-5</v>
      </c>
      <c r="U85">
        <v>4.2199999999999998E-3</v>
      </c>
      <c r="V85">
        <v>4.96E-3</v>
      </c>
      <c r="W85">
        <v>1.0500000000000001E-2</v>
      </c>
      <c r="X85">
        <v>0</v>
      </c>
      <c r="Y85">
        <v>0</v>
      </c>
    </row>
    <row r="86" spans="1:25" x14ac:dyDescent="0.25">
      <c r="A86">
        <v>86.955389999999994</v>
      </c>
      <c r="B86">
        <v>23.258620000000001</v>
      </c>
      <c r="C86">
        <v>10.27285</v>
      </c>
      <c r="D86">
        <v>10.49802</v>
      </c>
      <c r="E86">
        <v>19.5428</v>
      </c>
      <c r="F86">
        <v>-1.18512</v>
      </c>
      <c r="G86">
        <v>5.1209999999999999E-2</v>
      </c>
      <c r="H86">
        <v>1.4166700000000001</v>
      </c>
      <c r="I86">
        <v>1.4528300000000001</v>
      </c>
      <c r="J86">
        <v>-3.0244200000000001</v>
      </c>
      <c r="K86">
        <v>6.8640000000000007E-2</v>
      </c>
      <c r="L86">
        <v>-8.5739999999999997E-2</v>
      </c>
      <c r="M86">
        <v>-47.047040000000003</v>
      </c>
      <c r="N86">
        <v>-1.1162799999999999</v>
      </c>
      <c r="O86">
        <v>428.78631999999999</v>
      </c>
      <c r="P86">
        <v>418.11505</v>
      </c>
      <c r="Q86">
        <v>-16530.7058</v>
      </c>
      <c r="R86">
        <v>-4862.9493599999996</v>
      </c>
      <c r="S86">
        <v>6.3200000000000001E-3</v>
      </c>
      <c r="T86">
        <v>3.0000000000000001E-5</v>
      </c>
      <c r="U86">
        <v>4.2199999999999998E-3</v>
      </c>
      <c r="V86">
        <v>4.9800000000000001E-3</v>
      </c>
      <c r="W86">
        <v>1.0500000000000001E-2</v>
      </c>
      <c r="X86">
        <v>0</v>
      </c>
      <c r="Y86">
        <v>0</v>
      </c>
    </row>
    <row r="87" spans="1:25" x14ac:dyDescent="0.25">
      <c r="A87">
        <v>87.958699999999993</v>
      </c>
      <c r="B87">
        <v>23.264510000000001</v>
      </c>
      <c r="C87">
        <v>10.271229999999999</v>
      </c>
      <c r="D87">
        <v>10.495850000000001</v>
      </c>
      <c r="E87">
        <v>19.547190000000001</v>
      </c>
      <c r="F87">
        <v>-1.18512</v>
      </c>
      <c r="G87">
        <v>5.126E-2</v>
      </c>
      <c r="H87">
        <v>1.415</v>
      </c>
      <c r="I87">
        <v>1.4492</v>
      </c>
      <c r="J87">
        <v>-3.0244200000000001</v>
      </c>
      <c r="K87">
        <v>6.8720000000000003E-2</v>
      </c>
      <c r="L87">
        <v>-8.5650000000000004E-2</v>
      </c>
      <c r="M87">
        <v>-47.066099999999999</v>
      </c>
      <c r="N87">
        <v>-1.11354</v>
      </c>
      <c r="O87">
        <v>427.71670999999998</v>
      </c>
      <c r="P87">
        <v>417.62076999999999</v>
      </c>
      <c r="Q87">
        <v>-16532.783640000001</v>
      </c>
      <c r="R87">
        <v>-4862.6970000000001</v>
      </c>
      <c r="S87">
        <v>6.3200000000000001E-3</v>
      </c>
      <c r="T87">
        <v>3.0000000000000001E-5</v>
      </c>
      <c r="U87">
        <v>4.2199999999999998E-3</v>
      </c>
      <c r="V87">
        <v>4.9800000000000001E-3</v>
      </c>
      <c r="W87">
        <v>1.0489999999999999E-2</v>
      </c>
      <c r="X87">
        <v>0</v>
      </c>
      <c r="Y87">
        <v>0</v>
      </c>
    </row>
    <row r="88" spans="1:25" x14ac:dyDescent="0.25">
      <c r="A88">
        <v>88.962019999999995</v>
      </c>
      <c r="B88">
        <v>23.27093</v>
      </c>
      <c r="C88">
        <v>10.26911</v>
      </c>
      <c r="D88">
        <v>10.49499</v>
      </c>
      <c r="E88">
        <v>19.550989999999999</v>
      </c>
      <c r="F88">
        <v>-1.18512</v>
      </c>
      <c r="G88">
        <v>5.1709999999999999E-2</v>
      </c>
      <c r="H88">
        <v>1.4158900000000001</v>
      </c>
      <c r="I88">
        <v>1.4527399999999999</v>
      </c>
      <c r="J88">
        <v>-3.0244200000000001</v>
      </c>
      <c r="K88">
        <v>7.0650000000000004E-2</v>
      </c>
      <c r="L88">
        <v>-8.5699999999999998E-2</v>
      </c>
      <c r="M88">
        <v>-47.099310000000003</v>
      </c>
      <c r="N88">
        <v>-1.1198300000000001</v>
      </c>
      <c r="O88">
        <v>428.76100000000002</v>
      </c>
      <c r="P88">
        <v>417.88310999999999</v>
      </c>
      <c r="Q88">
        <v>-16534.84634</v>
      </c>
      <c r="R88">
        <v>-4862.4978499999997</v>
      </c>
      <c r="S88">
        <v>6.3200000000000001E-3</v>
      </c>
      <c r="T88">
        <v>3.0000000000000001E-5</v>
      </c>
      <c r="U88">
        <v>4.2300000000000003E-3</v>
      </c>
      <c r="V88">
        <v>4.9899999999999996E-3</v>
      </c>
      <c r="W88">
        <v>1.0500000000000001E-2</v>
      </c>
      <c r="X88">
        <v>0</v>
      </c>
      <c r="Y88">
        <v>0</v>
      </c>
    </row>
    <row r="89" spans="1:25" x14ac:dyDescent="0.25">
      <c r="A89">
        <v>89.963369999999998</v>
      </c>
      <c r="B89">
        <v>23.276579999999999</v>
      </c>
      <c r="C89">
        <v>10.26787</v>
      </c>
      <c r="D89">
        <v>10.49409</v>
      </c>
      <c r="E89">
        <v>19.55481</v>
      </c>
      <c r="F89">
        <v>-1.18512</v>
      </c>
      <c r="G89">
        <v>5.1659999999999998E-2</v>
      </c>
      <c r="H89">
        <v>1.4157599999999999</v>
      </c>
      <c r="I89">
        <v>1.45231</v>
      </c>
      <c r="J89">
        <v>-3.0244200000000001</v>
      </c>
      <c r="K89">
        <v>6.83E-2</v>
      </c>
      <c r="L89">
        <v>-8.5769999999999999E-2</v>
      </c>
      <c r="M89">
        <v>-47.122320000000002</v>
      </c>
      <c r="N89">
        <v>-1.1214900000000001</v>
      </c>
      <c r="O89">
        <v>428.63416999999998</v>
      </c>
      <c r="P89">
        <v>417.84606000000002</v>
      </c>
      <c r="Q89">
        <v>-16536.76107</v>
      </c>
      <c r="R89">
        <v>-4862.3548899999996</v>
      </c>
      <c r="S89">
        <v>6.3200000000000001E-3</v>
      </c>
      <c r="T89">
        <v>2.0000000000000002E-5</v>
      </c>
      <c r="U89">
        <v>4.2199999999999998E-3</v>
      </c>
      <c r="V89">
        <v>4.9899999999999996E-3</v>
      </c>
      <c r="W89">
        <v>1.0500000000000001E-2</v>
      </c>
      <c r="X89">
        <v>0</v>
      </c>
      <c r="Y89">
        <v>0</v>
      </c>
    </row>
    <row r="90" spans="1:25" x14ac:dyDescent="0.25">
      <c r="A90">
        <v>90.965689999999995</v>
      </c>
      <c r="B90">
        <v>23.282309999999999</v>
      </c>
      <c r="C90">
        <v>10.266920000000001</v>
      </c>
      <c r="D90">
        <v>10.49248</v>
      </c>
      <c r="E90">
        <v>19.560590000000001</v>
      </c>
      <c r="F90">
        <v>-1.18512</v>
      </c>
      <c r="G90">
        <v>5.0770000000000003E-2</v>
      </c>
      <c r="H90">
        <v>1.4151199999999999</v>
      </c>
      <c r="I90">
        <v>1.45139</v>
      </c>
      <c r="J90">
        <v>-3.0244200000000001</v>
      </c>
      <c r="K90">
        <v>6.9139999999999993E-2</v>
      </c>
      <c r="L90">
        <v>-8.5690000000000002E-2</v>
      </c>
      <c r="M90">
        <v>-47.12182</v>
      </c>
      <c r="N90">
        <v>-1.1182000000000001</v>
      </c>
      <c r="O90">
        <v>428.36207000000002</v>
      </c>
      <c r="P90">
        <v>417.65588000000002</v>
      </c>
      <c r="Q90">
        <v>-16539.08682</v>
      </c>
      <c r="R90">
        <v>-4862.1843500000004</v>
      </c>
      <c r="S90">
        <v>6.3200000000000001E-3</v>
      </c>
      <c r="T90">
        <v>3.0000000000000001E-5</v>
      </c>
      <c r="U90">
        <v>4.2199999999999998E-3</v>
      </c>
      <c r="V90">
        <v>4.9699999999999996E-3</v>
      </c>
      <c r="W90">
        <v>1.0500000000000001E-2</v>
      </c>
      <c r="X90">
        <v>0</v>
      </c>
      <c r="Y90">
        <v>0</v>
      </c>
    </row>
    <row r="91" spans="1:25" x14ac:dyDescent="0.25">
      <c r="A91">
        <v>91.968010000000007</v>
      </c>
      <c r="B91">
        <v>23.288589999999999</v>
      </c>
      <c r="C91">
        <v>10.265510000000001</v>
      </c>
      <c r="D91">
        <v>10.4908</v>
      </c>
      <c r="E91">
        <v>19.5639</v>
      </c>
      <c r="F91">
        <v>-1.18512</v>
      </c>
      <c r="G91">
        <v>4.9209999999999997E-2</v>
      </c>
      <c r="H91">
        <v>1.4156200000000001</v>
      </c>
      <c r="I91">
        <v>1.4536199999999999</v>
      </c>
      <c r="J91">
        <v>-3.0244200000000001</v>
      </c>
      <c r="K91">
        <v>6.9489999999999996E-2</v>
      </c>
      <c r="L91">
        <v>-8.566E-2</v>
      </c>
      <c r="M91">
        <v>-47.15945</v>
      </c>
      <c r="N91">
        <v>-1.1168899999999999</v>
      </c>
      <c r="O91">
        <v>429.02050000000003</v>
      </c>
      <c r="P91">
        <v>417.80572999999998</v>
      </c>
      <c r="Q91">
        <v>-16541.024369999999</v>
      </c>
      <c r="R91">
        <v>-4861.9775200000004</v>
      </c>
      <c r="S91">
        <v>6.3299999999999997E-3</v>
      </c>
      <c r="T91">
        <v>3.0000000000000001E-5</v>
      </c>
      <c r="U91">
        <v>4.2199999999999998E-3</v>
      </c>
      <c r="V91">
        <v>4.9399999999999999E-3</v>
      </c>
      <c r="W91">
        <v>1.0500000000000001E-2</v>
      </c>
      <c r="X91">
        <v>0</v>
      </c>
      <c r="Y91">
        <v>0</v>
      </c>
    </row>
    <row r="92" spans="1:25" x14ac:dyDescent="0.25">
      <c r="A92">
        <v>92.969329999999999</v>
      </c>
      <c r="B92">
        <v>23.294750000000001</v>
      </c>
      <c r="C92">
        <v>10.2644</v>
      </c>
      <c r="D92">
        <v>10.4908</v>
      </c>
      <c r="E92">
        <v>19.568359999999998</v>
      </c>
      <c r="F92">
        <v>-1.18512</v>
      </c>
      <c r="G92">
        <v>5.0410000000000003E-2</v>
      </c>
      <c r="H92">
        <v>1.41547</v>
      </c>
      <c r="I92">
        <v>1.4514100000000001</v>
      </c>
      <c r="J92">
        <v>-3.0244200000000001</v>
      </c>
      <c r="K92">
        <v>6.7369999999999999E-2</v>
      </c>
      <c r="L92">
        <v>-8.566E-2</v>
      </c>
      <c r="M92">
        <v>-47.180990000000001</v>
      </c>
      <c r="N92">
        <v>-1.12236</v>
      </c>
      <c r="O92">
        <v>428.36676</v>
      </c>
      <c r="P92">
        <v>417.76089999999999</v>
      </c>
      <c r="Q92">
        <v>-16543.17092</v>
      </c>
      <c r="R92">
        <v>-4861.9040299999997</v>
      </c>
      <c r="S92">
        <v>6.3200000000000001E-3</v>
      </c>
      <c r="T92">
        <v>3.0000000000000001E-5</v>
      </c>
      <c r="U92">
        <v>4.2199999999999998E-3</v>
      </c>
      <c r="V92">
        <v>4.9699999999999996E-3</v>
      </c>
      <c r="W92">
        <v>1.0500000000000001E-2</v>
      </c>
      <c r="X92">
        <v>0</v>
      </c>
      <c r="Y92">
        <v>0</v>
      </c>
    </row>
    <row r="93" spans="1:25" x14ac:dyDescent="0.25">
      <c r="A93">
        <v>93.972639999999998</v>
      </c>
      <c r="B93">
        <v>23.301200000000001</v>
      </c>
      <c r="C93">
        <v>10.263059999999999</v>
      </c>
      <c r="D93">
        <v>10.489280000000001</v>
      </c>
      <c r="E93">
        <v>19.572489999999998</v>
      </c>
      <c r="F93">
        <v>-1.18512</v>
      </c>
      <c r="G93">
        <v>5.0340000000000003E-2</v>
      </c>
      <c r="H93">
        <v>1.4164600000000001</v>
      </c>
      <c r="I93">
        <v>1.45536</v>
      </c>
      <c r="J93">
        <v>-3.0244200000000001</v>
      </c>
      <c r="K93">
        <v>6.769E-2</v>
      </c>
      <c r="L93">
        <v>-8.5620000000000002E-2</v>
      </c>
      <c r="M93">
        <v>-47.21031</v>
      </c>
      <c r="N93">
        <v>-1.12148</v>
      </c>
      <c r="O93">
        <v>429.53286000000003</v>
      </c>
      <c r="P93">
        <v>418.05209000000002</v>
      </c>
      <c r="Q93">
        <v>-16545.309529999999</v>
      </c>
      <c r="R93">
        <v>-4861.7131399999998</v>
      </c>
      <c r="S93">
        <v>6.3299999999999997E-3</v>
      </c>
      <c r="T93">
        <v>3.0000000000000001E-5</v>
      </c>
      <c r="U93">
        <v>4.2199999999999998E-3</v>
      </c>
      <c r="V93">
        <v>4.9699999999999996E-3</v>
      </c>
      <c r="W93">
        <v>1.0500000000000001E-2</v>
      </c>
      <c r="X93">
        <v>0</v>
      </c>
      <c r="Y93">
        <v>0</v>
      </c>
    </row>
    <row r="94" spans="1:25" x14ac:dyDescent="0.25">
      <c r="A94">
        <v>94.975930000000005</v>
      </c>
      <c r="B94">
        <v>23.307089999999999</v>
      </c>
      <c r="C94">
        <v>10.261810000000001</v>
      </c>
      <c r="D94">
        <v>10.487719999999999</v>
      </c>
      <c r="E94">
        <v>19.576129999999999</v>
      </c>
      <c r="F94">
        <v>-1.18512</v>
      </c>
      <c r="G94">
        <v>5.2290000000000003E-2</v>
      </c>
      <c r="H94">
        <v>1.4162699999999999</v>
      </c>
      <c r="I94">
        <v>1.45197</v>
      </c>
      <c r="J94">
        <v>-3.0244200000000001</v>
      </c>
      <c r="K94">
        <v>6.9209999999999994E-2</v>
      </c>
      <c r="L94">
        <v>-8.5690000000000002E-2</v>
      </c>
      <c r="M94">
        <v>-47.238889999999998</v>
      </c>
      <c r="N94">
        <v>-1.1199699999999999</v>
      </c>
      <c r="O94">
        <v>428.53336999999999</v>
      </c>
      <c r="P94">
        <v>417.9975</v>
      </c>
      <c r="Q94">
        <v>-16547.237590000001</v>
      </c>
      <c r="R94">
        <v>-4861.5258000000003</v>
      </c>
      <c r="S94">
        <v>6.3200000000000001E-3</v>
      </c>
      <c r="T94">
        <v>3.0000000000000001E-5</v>
      </c>
      <c r="U94">
        <v>4.2199999999999998E-3</v>
      </c>
      <c r="V94">
        <v>5.0000000000000001E-3</v>
      </c>
      <c r="W94">
        <v>1.0500000000000001E-2</v>
      </c>
      <c r="X94">
        <v>0</v>
      </c>
      <c r="Y94">
        <v>0</v>
      </c>
    </row>
    <row r="95" spans="1:25" x14ac:dyDescent="0.25">
      <c r="A95">
        <v>95.977249999999998</v>
      </c>
      <c r="B95">
        <v>23.314399999999999</v>
      </c>
      <c r="C95">
        <v>10.26146</v>
      </c>
      <c r="D95">
        <v>10.4879</v>
      </c>
      <c r="E95">
        <v>19.580300000000001</v>
      </c>
      <c r="F95">
        <v>-1.18512</v>
      </c>
      <c r="G95">
        <v>5.2819999999999999E-2</v>
      </c>
      <c r="H95">
        <v>1.4157299999999999</v>
      </c>
      <c r="I95">
        <v>1.44798</v>
      </c>
      <c r="J95">
        <v>-3.0244200000000001</v>
      </c>
      <c r="K95">
        <v>6.8459999999999993E-2</v>
      </c>
      <c r="L95">
        <v>-8.5699999999999998E-2</v>
      </c>
      <c r="M95">
        <v>-47.278669999999998</v>
      </c>
      <c r="N95">
        <v>-1.1225700000000001</v>
      </c>
      <c r="O95">
        <v>427.35399000000001</v>
      </c>
      <c r="P95">
        <v>417.83620000000002</v>
      </c>
      <c r="Q95">
        <v>-16549.55805</v>
      </c>
      <c r="R95">
        <v>-4861.5136400000001</v>
      </c>
      <c r="S95">
        <v>6.3200000000000001E-3</v>
      </c>
      <c r="T95">
        <v>3.0000000000000001E-5</v>
      </c>
      <c r="U95">
        <v>4.2199999999999998E-3</v>
      </c>
      <c r="V95">
        <v>5.0099999999999997E-3</v>
      </c>
      <c r="W95">
        <v>1.0500000000000001E-2</v>
      </c>
      <c r="X95">
        <v>0</v>
      </c>
      <c r="Y95">
        <v>0</v>
      </c>
    </row>
    <row r="96" spans="1:25" x14ac:dyDescent="0.25">
      <c r="A96">
        <v>96.98057</v>
      </c>
      <c r="B96">
        <v>23.319900000000001</v>
      </c>
      <c r="C96">
        <v>10.26042</v>
      </c>
      <c r="D96">
        <v>10.48699</v>
      </c>
      <c r="E96">
        <v>19.584499999999998</v>
      </c>
      <c r="F96">
        <v>-1.18512</v>
      </c>
      <c r="G96">
        <v>5.142E-2</v>
      </c>
      <c r="H96">
        <v>1.41473</v>
      </c>
      <c r="I96">
        <v>1.45296</v>
      </c>
      <c r="J96">
        <v>-3.0244200000000001</v>
      </c>
      <c r="K96">
        <v>6.8500000000000005E-2</v>
      </c>
      <c r="L96">
        <v>-8.5620000000000002E-2</v>
      </c>
      <c r="M96">
        <v>-47.295090000000002</v>
      </c>
      <c r="N96">
        <v>-1.1232200000000001</v>
      </c>
      <c r="O96">
        <v>428.82515000000001</v>
      </c>
      <c r="P96">
        <v>417.54142999999999</v>
      </c>
      <c r="Q96">
        <v>-16551.518700000001</v>
      </c>
      <c r="R96">
        <v>-4861.3835499999996</v>
      </c>
      <c r="S96">
        <v>6.3200000000000001E-3</v>
      </c>
      <c r="T96">
        <v>3.0000000000000001E-5</v>
      </c>
      <c r="U96">
        <v>4.2199999999999998E-3</v>
      </c>
      <c r="V96">
        <v>4.9899999999999996E-3</v>
      </c>
      <c r="W96">
        <v>1.0489999999999999E-2</v>
      </c>
      <c r="X96">
        <v>0</v>
      </c>
      <c r="Y96">
        <v>0</v>
      </c>
    </row>
    <row r="97" spans="1:25" x14ac:dyDescent="0.25">
      <c r="A97">
        <v>97.983909999999995</v>
      </c>
      <c r="B97">
        <v>23.326029999999999</v>
      </c>
      <c r="C97">
        <v>10.25808</v>
      </c>
      <c r="D97">
        <v>10.48442</v>
      </c>
      <c r="E97">
        <v>19.58869</v>
      </c>
      <c r="F97">
        <v>-1.18512</v>
      </c>
      <c r="G97">
        <v>5.0590000000000003E-2</v>
      </c>
      <c r="H97">
        <v>1.41547</v>
      </c>
      <c r="I97">
        <v>1.45458</v>
      </c>
      <c r="J97">
        <v>-3.0244200000000001</v>
      </c>
      <c r="K97">
        <v>6.8930000000000005E-2</v>
      </c>
      <c r="L97">
        <v>-8.5669999999999996E-2</v>
      </c>
      <c r="M97">
        <v>-47.319589999999998</v>
      </c>
      <c r="N97">
        <v>-1.12208</v>
      </c>
      <c r="O97">
        <v>429.30396999999999</v>
      </c>
      <c r="P97">
        <v>417.76116999999999</v>
      </c>
      <c r="Q97">
        <v>-16553.604920000002</v>
      </c>
      <c r="R97">
        <v>-4861.05566</v>
      </c>
      <c r="S97">
        <v>6.3299999999999997E-3</v>
      </c>
      <c r="T97">
        <v>3.0000000000000001E-5</v>
      </c>
      <c r="U97">
        <v>4.2199999999999998E-3</v>
      </c>
      <c r="V97">
        <v>4.9699999999999996E-3</v>
      </c>
      <c r="W97">
        <v>1.0500000000000001E-2</v>
      </c>
      <c r="X97">
        <v>0</v>
      </c>
      <c r="Y97">
        <v>0</v>
      </c>
    </row>
    <row r="98" spans="1:25" x14ac:dyDescent="0.25">
      <c r="A98">
        <v>98.985209999999995</v>
      </c>
      <c r="B98">
        <v>23.33248</v>
      </c>
      <c r="C98">
        <v>10.257529999999999</v>
      </c>
      <c r="D98">
        <v>10.48427</v>
      </c>
      <c r="E98">
        <v>19.5931</v>
      </c>
      <c r="F98">
        <v>-1.18512</v>
      </c>
      <c r="G98">
        <v>5.1409999999999997E-2</v>
      </c>
      <c r="H98">
        <v>1.4159299999999999</v>
      </c>
      <c r="I98">
        <v>1.4522200000000001</v>
      </c>
      <c r="J98">
        <v>-3.0244200000000001</v>
      </c>
      <c r="K98">
        <v>6.794E-2</v>
      </c>
      <c r="L98">
        <v>-8.5699999999999998E-2</v>
      </c>
      <c r="M98">
        <v>-47.345550000000003</v>
      </c>
      <c r="N98">
        <v>-1.1240600000000001</v>
      </c>
      <c r="O98">
        <v>428.60572999999999</v>
      </c>
      <c r="P98">
        <v>417.89681999999999</v>
      </c>
      <c r="Q98">
        <v>-16555.802019999999</v>
      </c>
      <c r="R98">
        <v>-4861.0093399999996</v>
      </c>
      <c r="S98">
        <v>6.3200000000000001E-3</v>
      </c>
      <c r="T98">
        <v>3.0000000000000001E-5</v>
      </c>
      <c r="U98">
        <v>4.2199999999999998E-3</v>
      </c>
      <c r="V98">
        <v>4.9899999999999996E-3</v>
      </c>
      <c r="W98">
        <v>1.0500000000000001E-2</v>
      </c>
      <c r="X98">
        <v>0</v>
      </c>
      <c r="Y98">
        <v>0</v>
      </c>
    </row>
    <row r="99" spans="1:25" x14ac:dyDescent="0.25">
      <c r="A99">
        <v>99.988519999999994</v>
      </c>
      <c r="B99">
        <v>23.339079999999999</v>
      </c>
      <c r="C99">
        <v>10.25545</v>
      </c>
      <c r="D99">
        <v>10.48254</v>
      </c>
      <c r="E99">
        <v>19.598469999999999</v>
      </c>
      <c r="F99">
        <v>-1.18512</v>
      </c>
      <c r="G99">
        <v>5.0360000000000002E-2</v>
      </c>
      <c r="H99">
        <v>1.4164699999999999</v>
      </c>
      <c r="I99">
        <v>1.45238</v>
      </c>
      <c r="J99">
        <v>-3.0244200000000001</v>
      </c>
      <c r="K99">
        <v>6.8010000000000001E-2</v>
      </c>
      <c r="L99">
        <v>-8.5680000000000006E-2</v>
      </c>
      <c r="M99">
        <v>-47.361089999999997</v>
      </c>
      <c r="N99">
        <v>-1.1257900000000001</v>
      </c>
      <c r="O99">
        <v>428.65501999999998</v>
      </c>
      <c r="P99">
        <v>418.05392999999998</v>
      </c>
      <c r="Q99">
        <v>-16558.221239999999</v>
      </c>
      <c r="R99">
        <v>-4860.7547299999997</v>
      </c>
      <c r="S99">
        <v>6.3200000000000001E-3</v>
      </c>
      <c r="T99">
        <v>3.0000000000000001E-5</v>
      </c>
      <c r="U99">
        <v>4.2199999999999998E-3</v>
      </c>
      <c r="V99">
        <v>4.9699999999999996E-3</v>
      </c>
      <c r="W99">
        <v>1.0500000000000001E-2</v>
      </c>
      <c r="X99">
        <v>0</v>
      </c>
      <c r="Y99">
        <v>0</v>
      </c>
    </row>
    <row r="100" spans="1:25" x14ac:dyDescent="0.25">
      <c r="A100">
        <v>100.99084000000001</v>
      </c>
      <c r="B100">
        <v>23.3459</v>
      </c>
      <c r="C100">
        <v>10.2539</v>
      </c>
      <c r="D100">
        <v>10.481680000000001</v>
      </c>
      <c r="E100">
        <v>19.60295</v>
      </c>
      <c r="F100">
        <v>-1.18512</v>
      </c>
      <c r="G100">
        <v>4.9090000000000002E-2</v>
      </c>
      <c r="H100">
        <v>1.4166700000000001</v>
      </c>
      <c r="I100">
        <v>1.4522600000000001</v>
      </c>
      <c r="J100">
        <v>-3.0244200000000001</v>
      </c>
      <c r="K100">
        <v>6.8570000000000006E-2</v>
      </c>
      <c r="L100">
        <v>-8.5699999999999998E-2</v>
      </c>
      <c r="M100">
        <v>-47.39076</v>
      </c>
      <c r="N100">
        <v>-1.12923</v>
      </c>
      <c r="O100">
        <v>428.61892</v>
      </c>
      <c r="P100">
        <v>418.11437999999998</v>
      </c>
      <c r="Q100">
        <v>-16560.505410000002</v>
      </c>
      <c r="R100">
        <v>-4860.5939799999996</v>
      </c>
      <c r="S100">
        <v>6.3200000000000001E-3</v>
      </c>
      <c r="T100">
        <v>3.0000000000000001E-5</v>
      </c>
      <c r="U100">
        <v>4.2199999999999998E-3</v>
      </c>
      <c r="V100">
        <v>4.9399999999999999E-3</v>
      </c>
      <c r="W100">
        <v>1.0500000000000001E-2</v>
      </c>
      <c r="X100">
        <v>0</v>
      </c>
      <c r="Y100">
        <v>0</v>
      </c>
    </row>
    <row r="101" spans="1:25" x14ac:dyDescent="0.25">
      <c r="A101">
        <v>101.99216</v>
      </c>
      <c r="B101">
        <v>23.352599999999999</v>
      </c>
      <c r="C101">
        <v>10.253740000000001</v>
      </c>
      <c r="D101">
        <v>10.479850000000001</v>
      </c>
      <c r="E101">
        <v>19.605910000000002</v>
      </c>
      <c r="F101">
        <v>-1.18512</v>
      </c>
      <c r="G101">
        <v>4.9329999999999999E-2</v>
      </c>
      <c r="H101">
        <v>1.4156899999999999</v>
      </c>
      <c r="I101">
        <v>1.45455</v>
      </c>
      <c r="J101">
        <v>-3.0244200000000001</v>
      </c>
      <c r="K101">
        <v>6.9309999999999997E-2</v>
      </c>
      <c r="L101">
        <v>-8.5620000000000002E-2</v>
      </c>
      <c r="M101">
        <v>-47.438119999999998</v>
      </c>
      <c r="N101">
        <v>-1.12094</v>
      </c>
      <c r="O101">
        <v>429.29280999999997</v>
      </c>
      <c r="P101">
        <v>417.82425999999998</v>
      </c>
      <c r="Q101">
        <v>-16562.46113</v>
      </c>
      <c r="R101">
        <v>-4860.4620500000001</v>
      </c>
      <c r="S101">
        <v>6.3299999999999997E-3</v>
      </c>
      <c r="T101">
        <v>3.0000000000000001E-5</v>
      </c>
      <c r="U101">
        <v>4.2199999999999998E-3</v>
      </c>
      <c r="V101">
        <v>4.9500000000000004E-3</v>
      </c>
      <c r="W101">
        <v>1.0500000000000001E-2</v>
      </c>
      <c r="X101">
        <v>0</v>
      </c>
      <c r="Y101">
        <v>0</v>
      </c>
    </row>
    <row r="102" spans="1:25" x14ac:dyDescent="0.25">
      <c r="A102">
        <v>102.99451000000001</v>
      </c>
      <c r="B102">
        <v>23.35829</v>
      </c>
      <c r="C102">
        <v>10.25103</v>
      </c>
      <c r="D102">
        <v>10.478759999999999</v>
      </c>
      <c r="E102">
        <v>19.611519999999999</v>
      </c>
      <c r="F102">
        <v>-1.18512</v>
      </c>
      <c r="G102">
        <v>5.178E-2</v>
      </c>
      <c r="H102">
        <v>1.41716</v>
      </c>
      <c r="I102">
        <v>1.45333</v>
      </c>
      <c r="J102">
        <v>-3.0244200000000001</v>
      </c>
      <c r="K102">
        <v>6.8320000000000006E-2</v>
      </c>
      <c r="L102">
        <v>-8.566E-2</v>
      </c>
      <c r="M102">
        <v>-47.439109999999999</v>
      </c>
      <c r="N102">
        <v>-1.1289899999999999</v>
      </c>
      <c r="O102">
        <v>428.93531000000002</v>
      </c>
      <c r="P102">
        <v>418.25774999999999</v>
      </c>
      <c r="Q102">
        <v>-16564.745900000002</v>
      </c>
      <c r="R102">
        <v>-4860.20831</v>
      </c>
      <c r="S102">
        <v>6.3299999999999997E-3</v>
      </c>
      <c r="T102">
        <v>3.0000000000000001E-5</v>
      </c>
      <c r="U102">
        <v>4.2199999999999998E-3</v>
      </c>
      <c r="V102">
        <v>4.9899999999999996E-3</v>
      </c>
      <c r="W102">
        <v>1.0500000000000001E-2</v>
      </c>
      <c r="X102">
        <v>0</v>
      </c>
      <c r="Y102">
        <v>0</v>
      </c>
    </row>
    <row r="103" spans="1:25" x14ac:dyDescent="0.25">
      <c r="A103">
        <v>103.9978</v>
      </c>
      <c r="B103">
        <v>23.36439</v>
      </c>
      <c r="C103">
        <v>10.250389999999999</v>
      </c>
      <c r="D103">
        <v>10.47781</v>
      </c>
      <c r="E103">
        <v>19.616530000000001</v>
      </c>
      <c r="F103">
        <v>-1.18512</v>
      </c>
      <c r="G103">
        <v>5.1249999999999997E-2</v>
      </c>
      <c r="H103">
        <v>1.4172899999999999</v>
      </c>
      <c r="I103">
        <v>1.4532499999999999</v>
      </c>
      <c r="J103">
        <v>-3.0244200000000001</v>
      </c>
      <c r="K103">
        <v>6.8430000000000005E-2</v>
      </c>
      <c r="L103">
        <v>-8.5629999999999998E-2</v>
      </c>
      <c r="M103">
        <v>-47.452930000000002</v>
      </c>
      <c r="N103">
        <v>-1.12744</v>
      </c>
      <c r="O103">
        <v>428.90965999999997</v>
      </c>
      <c r="P103">
        <v>418.29664000000002</v>
      </c>
      <c r="Q103">
        <v>-16566.9948</v>
      </c>
      <c r="R103">
        <v>-4860.10196</v>
      </c>
      <c r="S103">
        <v>6.3299999999999997E-3</v>
      </c>
      <c r="T103">
        <v>3.0000000000000001E-5</v>
      </c>
      <c r="U103">
        <v>4.2199999999999998E-3</v>
      </c>
      <c r="V103">
        <v>4.9800000000000001E-3</v>
      </c>
      <c r="W103">
        <v>1.051E-2</v>
      </c>
      <c r="X103">
        <v>0</v>
      </c>
      <c r="Y103">
        <v>0</v>
      </c>
    </row>
    <row r="104" spans="1:25" x14ac:dyDescent="0.25">
      <c r="A104">
        <v>105.00111</v>
      </c>
      <c r="B104">
        <v>23.370899999999999</v>
      </c>
      <c r="C104">
        <v>10.24893</v>
      </c>
      <c r="D104">
        <v>10.47683</v>
      </c>
      <c r="E104">
        <v>19.620619999999999</v>
      </c>
      <c r="F104">
        <v>-1.18512</v>
      </c>
      <c r="G104">
        <v>5.0909999999999997E-2</v>
      </c>
      <c r="H104">
        <v>1.4167000000000001</v>
      </c>
      <c r="I104">
        <v>1.45408</v>
      </c>
      <c r="J104">
        <v>-3.0244200000000001</v>
      </c>
      <c r="K104">
        <v>6.9559999999999997E-2</v>
      </c>
      <c r="L104">
        <v>-8.566E-2</v>
      </c>
      <c r="M104">
        <v>-47.483620000000002</v>
      </c>
      <c r="N104">
        <v>-1.12984</v>
      </c>
      <c r="O104">
        <v>429.15467999999998</v>
      </c>
      <c r="P104">
        <v>418.12324999999998</v>
      </c>
      <c r="Q104">
        <v>-16569.136340000001</v>
      </c>
      <c r="R104">
        <v>-4859.93923</v>
      </c>
      <c r="S104">
        <v>6.3299999999999997E-3</v>
      </c>
      <c r="T104">
        <v>3.0000000000000001E-5</v>
      </c>
      <c r="U104">
        <v>4.2199999999999998E-3</v>
      </c>
      <c r="V104">
        <v>4.9800000000000001E-3</v>
      </c>
      <c r="W104">
        <v>1.0500000000000001E-2</v>
      </c>
      <c r="X104">
        <v>0</v>
      </c>
      <c r="Y104">
        <v>0</v>
      </c>
    </row>
    <row r="105" spans="1:25" x14ac:dyDescent="0.25">
      <c r="A105">
        <v>106.00244000000001</v>
      </c>
      <c r="B105">
        <v>23.377829999999999</v>
      </c>
      <c r="C105">
        <v>10.248939999999999</v>
      </c>
      <c r="D105">
        <v>10.47472</v>
      </c>
      <c r="E105">
        <v>19.625579999999999</v>
      </c>
      <c r="F105">
        <v>-1.18512</v>
      </c>
      <c r="G105">
        <v>5.0200000000000002E-2</v>
      </c>
      <c r="H105">
        <v>1.41618</v>
      </c>
      <c r="I105">
        <v>1.4561900000000001</v>
      </c>
      <c r="J105">
        <v>-3.0244200000000001</v>
      </c>
      <c r="K105">
        <v>6.8779999999999994E-2</v>
      </c>
      <c r="L105">
        <v>-8.566E-2</v>
      </c>
      <c r="M105">
        <v>-47.508620000000001</v>
      </c>
      <c r="N105">
        <v>-1.1193299999999999</v>
      </c>
      <c r="O105">
        <v>429.77683999999999</v>
      </c>
      <c r="P105">
        <v>417.96969000000001</v>
      </c>
      <c r="Q105">
        <v>-16571.541789999999</v>
      </c>
      <c r="R105">
        <v>-4859.7987800000001</v>
      </c>
      <c r="S105">
        <v>6.3299999999999997E-3</v>
      </c>
      <c r="T105">
        <v>3.0000000000000001E-5</v>
      </c>
      <c r="U105">
        <v>4.2199999999999998E-3</v>
      </c>
      <c r="V105">
        <v>4.96E-3</v>
      </c>
      <c r="W105">
        <v>1.0500000000000001E-2</v>
      </c>
      <c r="X105">
        <v>0</v>
      </c>
      <c r="Y105">
        <v>0</v>
      </c>
    </row>
    <row r="106" spans="1:25" x14ac:dyDescent="0.25">
      <c r="A106">
        <v>107.00575000000001</v>
      </c>
      <c r="B106">
        <v>23.384370000000001</v>
      </c>
      <c r="C106">
        <v>10.24752</v>
      </c>
      <c r="D106">
        <v>10.4754</v>
      </c>
      <c r="E106">
        <v>19.62978</v>
      </c>
      <c r="F106">
        <v>-1.18512</v>
      </c>
      <c r="G106">
        <v>5.1150000000000001E-2</v>
      </c>
      <c r="H106">
        <v>1.4174</v>
      </c>
      <c r="I106">
        <v>1.45052</v>
      </c>
      <c r="J106">
        <v>-3.0244200000000001</v>
      </c>
      <c r="K106">
        <v>6.8229999999999999E-2</v>
      </c>
      <c r="L106">
        <v>-8.5629999999999998E-2</v>
      </c>
      <c r="M106">
        <v>-47.538139999999999</v>
      </c>
      <c r="N106">
        <v>-1.1297299999999999</v>
      </c>
      <c r="O106">
        <v>428.10349000000002</v>
      </c>
      <c r="P106">
        <v>418.32925999999998</v>
      </c>
      <c r="Q106">
        <v>-16573.713250000001</v>
      </c>
      <c r="R106">
        <v>-4859.7498900000001</v>
      </c>
      <c r="S106">
        <v>6.3200000000000001E-3</v>
      </c>
      <c r="T106">
        <v>3.0000000000000001E-5</v>
      </c>
      <c r="U106">
        <v>4.2199999999999998E-3</v>
      </c>
      <c r="V106">
        <v>4.9800000000000001E-3</v>
      </c>
      <c r="W106">
        <v>1.051E-2</v>
      </c>
      <c r="X106">
        <v>0</v>
      </c>
      <c r="Y106">
        <v>0</v>
      </c>
    </row>
    <row r="107" spans="1:25" x14ac:dyDescent="0.25">
      <c r="A107">
        <v>108.00811</v>
      </c>
      <c r="B107">
        <v>23.391079999999999</v>
      </c>
      <c r="C107">
        <v>10.24633</v>
      </c>
      <c r="D107">
        <v>10.473979999999999</v>
      </c>
      <c r="E107">
        <v>19.634810000000002</v>
      </c>
      <c r="F107">
        <v>-1.18512</v>
      </c>
      <c r="G107">
        <v>5.2789999999999997E-2</v>
      </c>
      <c r="H107">
        <v>1.41706</v>
      </c>
      <c r="I107">
        <v>1.4509099999999999</v>
      </c>
      <c r="J107">
        <v>-3.0244200000000001</v>
      </c>
      <c r="K107">
        <v>6.8839999999999998E-2</v>
      </c>
      <c r="L107">
        <v>-8.5699999999999998E-2</v>
      </c>
      <c r="M107">
        <v>-47.559350000000002</v>
      </c>
      <c r="N107">
        <v>-1.1286</v>
      </c>
      <c r="O107">
        <v>428.22018000000003</v>
      </c>
      <c r="P107">
        <v>418.22937999999999</v>
      </c>
      <c r="Q107">
        <v>-16576.089609999999</v>
      </c>
      <c r="R107">
        <v>-4859.5750200000002</v>
      </c>
      <c r="S107">
        <v>6.3200000000000001E-3</v>
      </c>
      <c r="T107">
        <v>3.0000000000000001E-5</v>
      </c>
      <c r="U107">
        <v>4.2199999999999998E-3</v>
      </c>
      <c r="V107">
        <v>5.0099999999999997E-3</v>
      </c>
      <c r="W107">
        <v>1.0500000000000001E-2</v>
      </c>
      <c r="X107">
        <v>0</v>
      </c>
      <c r="Y107">
        <v>0</v>
      </c>
    </row>
    <row r="108" spans="1:25" x14ac:dyDescent="0.25">
      <c r="A108">
        <v>109.00942000000001</v>
      </c>
      <c r="B108">
        <v>23.397300000000001</v>
      </c>
      <c r="C108">
        <v>10.2447</v>
      </c>
      <c r="D108">
        <v>10.472250000000001</v>
      </c>
      <c r="E108">
        <v>19.639679999999998</v>
      </c>
      <c r="F108">
        <v>-1.18512</v>
      </c>
      <c r="G108">
        <v>5.1279999999999999E-2</v>
      </c>
      <c r="H108">
        <v>1.41761</v>
      </c>
      <c r="I108">
        <v>1.4514800000000001</v>
      </c>
      <c r="J108">
        <v>-3.0244200000000001</v>
      </c>
      <c r="K108">
        <v>6.7489999999999994E-2</v>
      </c>
      <c r="L108">
        <v>-8.5690000000000002E-2</v>
      </c>
      <c r="M108">
        <v>-47.57658</v>
      </c>
      <c r="N108">
        <v>-1.12809</v>
      </c>
      <c r="O108">
        <v>428.38702000000001</v>
      </c>
      <c r="P108">
        <v>418.39080999999999</v>
      </c>
      <c r="Q108">
        <v>-16578.334709999999</v>
      </c>
      <c r="R108">
        <v>-4859.3512099999998</v>
      </c>
      <c r="S108">
        <v>6.3200000000000001E-3</v>
      </c>
      <c r="T108">
        <v>3.0000000000000001E-5</v>
      </c>
      <c r="U108">
        <v>4.2199999999999998E-3</v>
      </c>
      <c r="V108">
        <v>4.9800000000000001E-3</v>
      </c>
      <c r="W108">
        <v>1.051E-2</v>
      </c>
      <c r="X108">
        <v>0</v>
      </c>
      <c r="Y108">
        <v>0</v>
      </c>
    </row>
    <row r="109" spans="1:25" x14ac:dyDescent="0.25">
      <c r="A109">
        <v>110.01174</v>
      </c>
      <c r="B109">
        <v>23.403580000000002</v>
      </c>
      <c r="C109">
        <v>10.24349</v>
      </c>
      <c r="D109">
        <v>10.47082</v>
      </c>
      <c r="E109">
        <v>19.64348</v>
      </c>
      <c r="F109">
        <v>-1.18512</v>
      </c>
      <c r="G109">
        <v>5.1810000000000002E-2</v>
      </c>
      <c r="H109">
        <v>1.4164399999999999</v>
      </c>
      <c r="I109">
        <v>1.45465</v>
      </c>
      <c r="J109">
        <v>-3.0244200000000001</v>
      </c>
      <c r="K109">
        <v>6.8820000000000006E-2</v>
      </c>
      <c r="L109">
        <v>-8.5650000000000004E-2</v>
      </c>
      <c r="M109">
        <v>-47.607939999999999</v>
      </c>
      <c r="N109">
        <v>-1.1269899999999999</v>
      </c>
      <c r="O109">
        <v>429.32418000000001</v>
      </c>
      <c r="P109">
        <v>418.04536999999999</v>
      </c>
      <c r="Q109">
        <v>-16580.371950000001</v>
      </c>
      <c r="R109">
        <v>-4859.1746300000004</v>
      </c>
      <c r="S109">
        <v>6.3299999999999997E-3</v>
      </c>
      <c r="T109">
        <v>3.0000000000000001E-5</v>
      </c>
      <c r="U109">
        <v>4.2199999999999998E-3</v>
      </c>
      <c r="V109">
        <v>4.9899999999999996E-3</v>
      </c>
      <c r="W109">
        <v>1.0500000000000001E-2</v>
      </c>
      <c r="X109">
        <v>0</v>
      </c>
      <c r="Y109">
        <v>0</v>
      </c>
    </row>
    <row r="110" spans="1:25" x14ac:dyDescent="0.25">
      <c r="A110">
        <v>111.01506000000001</v>
      </c>
      <c r="B110">
        <v>23.41019</v>
      </c>
      <c r="C110">
        <v>10.242039999999999</v>
      </c>
      <c r="D110">
        <v>10.470800000000001</v>
      </c>
      <c r="E110">
        <v>19.64995</v>
      </c>
      <c r="F110">
        <v>-1.18512</v>
      </c>
      <c r="G110">
        <v>5.1200000000000002E-2</v>
      </c>
      <c r="H110">
        <v>1.4176</v>
      </c>
      <c r="I110">
        <v>1.4521999999999999</v>
      </c>
      <c r="J110">
        <v>-3.0244200000000001</v>
      </c>
      <c r="K110">
        <v>6.9159999999999999E-2</v>
      </c>
      <c r="L110">
        <v>-8.5669999999999996E-2</v>
      </c>
      <c r="M110">
        <v>-47.609819999999999</v>
      </c>
      <c r="N110">
        <v>-1.13411</v>
      </c>
      <c r="O110">
        <v>428.60093000000001</v>
      </c>
      <c r="P110">
        <v>418.38992000000002</v>
      </c>
      <c r="Q110">
        <v>-16583.019639999999</v>
      </c>
      <c r="R110">
        <v>-4859.07726</v>
      </c>
      <c r="S110">
        <v>6.3200000000000001E-3</v>
      </c>
      <c r="T110">
        <v>3.0000000000000001E-5</v>
      </c>
      <c r="U110">
        <v>4.2199999999999998E-3</v>
      </c>
      <c r="V110">
        <v>4.9800000000000001E-3</v>
      </c>
      <c r="W110">
        <v>1.051E-2</v>
      </c>
      <c r="X110">
        <v>0</v>
      </c>
      <c r="Y110">
        <v>0</v>
      </c>
    </row>
    <row r="111" spans="1:25" x14ac:dyDescent="0.25">
      <c r="A111">
        <v>112.01635</v>
      </c>
      <c r="B111">
        <v>23.417249999999999</v>
      </c>
      <c r="C111">
        <v>10.241110000000001</v>
      </c>
      <c r="D111">
        <v>10.468769999999999</v>
      </c>
      <c r="E111">
        <v>19.655059999999999</v>
      </c>
      <c r="F111">
        <v>-1.18512</v>
      </c>
      <c r="G111">
        <v>5.0930000000000003E-2</v>
      </c>
      <c r="H111">
        <v>1.41536</v>
      </c>
      <c r="I111">
        <v>1.44998</v>
      </c>
      <c r="J111">
        <v>-3.0244200000000001</v>
      </c>
      <c r="K111">
        <v>6.7080000000000001E-2</v>
      </c>
      <c r="L111">
        <v>-8.5709999999999995E-2</v>
      </c>
      <c r="M111">
        <v>-47.634419999999999</v>
      </c>
      <c r="N111">
        <v>-1.12859</v>
      </c>
      <c r="O111">
        <v>427.94465000000002</v>
      </c>
      <c r="P111">
        <v>417.72689000000003</v>
      </c>
      <c r="Q111">
        <v>-16585.484199999999</v>
      </c>
      <c r="R111">
        <v>-4858.8794200000002</v>
      </c>
      <c r="S111">
        <v>6.3200000000000001E-3</v>
      </c>
      <c r="T111">
        <v>3.0000000000000001E-5</v>
      </c>
      <c r="U111">
        <v>4.2100000000000002E-3</v>
      </c>
      <c r="V111">
        <v>4.9800000000000001E-3</v>
      </c>
      <c r="W111">
        <v>1.0500000000000001E-2</v>
      </c>
      <c r="X111">
        <v>0</v>
      </c>
      <c r="Y111">
        <v>0</v>
      </c>
    </row>
    <row r="112" spans="1:25" x14ac:dyDescent="0.25">
      <c r="A112">
        <v>113.01966</v>
      </c>
      <c r="B112">
        <v>23.424520000000001</v>
      </c>
      <c r="C112">
        <v>10.23983</v>
      </c>
      <c r="D112">
        <v>10.466900000000001</v>
      </c>
      <c r="E112">
        <v>19.659310000000001</v>
      </c>
      <c r="F112">
        <v>-1.18512</v>
      </c>
      <c r="G112">
        <v>5.0040000000000001E-2</v>
      </c>
      <c r="H112">
        <v>1.4127700000000001</v>
      </c>
      <c r="I112">
        <v>1.4490700000000001</v>
      </c>
      <c r="J112">
        <v>-3.0244200000000001</v>
      </c>
      <c r="K112">
        <v>6.9580000000000003E-2</v>
      </c>
      <c r="L112">
        <v>-8.5709999999999995E-2</v>
      </c>
      <c r="M112">
        <v>-47.67266</v>
      </c>
      <c r="N112">
        <v>-1.12568</v>
      </c>
      <c r="O112">
        <v>427.67595</v>
      </c>
      <c r="P112">
        <v>416.96212000000003</v>
      </c>
      <c r="Q112">
        <v>-16587.813320000001</v>
      </c>
      <c r="R112">
        <v>-4858.6691199999996</v>
      </c>
      <c r="S112">
        <v>6.3200000000000001E-3</v>
      </c>
      <c r="T112">
        <v>3.0000000000000001E-5</v>
      </c>
      <c r="U112">
        <v>4.2199999999999998E-3</v>
      </c>
      <c r="V112">
        <v>4.96E-3</v>
      </c>
      <c r="W112">
        <v>1.048E-2</v>
      </c>
      <c r="X112">
        <v>0</v>
      </c>
      <c r="Y112">
        <v>0</v>
      </c>
    </row>
    <row r="113" spans="1:25" x14ac:dyDescent="0.25">
      <c r="A113">
        <v>114.02301</v>
      </c>
      <c r="B113">
        <v>23.43027</v>
      </c>
      <c r="C113">
        <v>10.238519999999999</v>
      </c>
      <c r="D113">
        <v>10.46627</v>
      </c>
      <c r="E113">
        <v>19.663979999999999</v>
      </c>
      <c r="F113">
        <v>-1.18512</v>
      </c>
      <c r="G113">
        <v>4.8989999999999999E-2</v>
      </c>
      <c r="H113">
        <v>1.4098599999999999</v>
      </c>
      <c r="I113">
        <v>1.4424399999999999</v>
      </c>
      <c r="J113">
        <v>-3.0244200000000001</v>
      </c>
      <c r="K113">
        <v>6.8930000000000005E-2</v>
      </c>
      <c r="L113">
        <v>-8.5650000000000004E-2</v>
      </c>
      <c r="M113">
        <v>-47.686329999999998</v>
      </c>
      <c r="N113">
        <v>-1.12907</v>
      </c>
      <c r="O113">
        <v>425.72152999999997</v>
      </c>
      <c r="P113">
        <v>416.10593</v>
      </c>
      <c r="Q113">
        <v>-16589.92296</v>
      </c>
      <c r="R113">
        <v>-4858.5402100000001</v>
      </c>
      <c r="S113">
        <v>6.3099999999999996E-3</v>
      </c>
      <c r="T113">
        <v>3.0000000000000001E-5</v>
      </c>
      <c r="U113">
        <v>4.2199999999999998E-3</v>
      </c>
      <c r="V113">
        <v>4.9399999999999999E-3</v>
      </c>
      <c r="W113">
        <v>1.047E-2</v>
      </c>
      <c r="X113">
        <v>0</v>
      </c>
      <c r="Y113">
        <v>0</v>
      </c>
    </row>
    <row r="114" spans="1:25" x14ac:dyDescent="0.25">
      <c r="A114">
        <v>115.0243</v>
      </c>
      <c r="B114">
        <v>23.436440000000001</v>
      </c>
      <c r="C114">
        <v>10.23662</v>
      </c>
      <c r="D114">
        <v>10.46547</v>
      </c>
      <c r="E114">
        <v>19.669060000000002</v>
      </c>
      <c r="F114">
        <v>-1.18512</v>
      </c>
      <c r="G114">
        <v>5.0200000000000002E-2</v>
      </c>
      <c r="H114">
        <v>1.4095500000000001</v>
      </c>
      <c r="I114">
        <v>1.4401200000000001</v>
      </c>
      <c r="J114">
        <v>-3.0244200000000001</v>
      </c>
      <c r="K114">
        <v>6.9360000000000005E-2</v>
      </c>
      <c r="L114">
        <v>-8.5639999999999994E-2</v>
      </c>
      <c r="M114">
        <v>-47.700189999999999</v>
      </c>
      <c r="N114">
        <v>-1.1345499999999999</v>
      </c>
      <c r="O114">
        <v>425.03537999999998</v>
      </c>
      <c r="P114">
        <v>416.01449000000002</v>
      </c>
      <c r="Q114">
        <v>-16592.202209999999</v>
      </c>
      <c r="R114">
        <v>-4858.36013</v>
      </c>
      <c r="S114">
        <v>6.3E-3</v>
      </c>
      <c r="T114">
        <v>3.0000000000000001E-5</v>
      </c>
      <c r="U114">
        <v>4.2199999999999998E-3</v>
      </c>
      <c r="V114">
        <v>4.96E-3</v>
      </c>
      <c r="W114">
        <v>1.047E-2</v>
      </c>
      <c r="X114">
        <v>0</v>
      </c>
      <c r="Y114">
        <v>0</v>
      </c>
    </row>
    <row r="115" spans="1:25" x14ac:dyDescent="0.25">
      <c r="A115">
        <v>116.02763</v>
      </c>
      <c r="B115">
        <v>23.442799999999998</v>
      </c>
      <c r="C115">
        <v>10.23645</v>
      </c>
      <c r="D115">
        <v>10.46482</v>
      </c>
      <c r="E115">
        <v>19.67371</v>
      </c>
      <c r="F115">
        <v>-1.18512</v>
      </c>
      <c r="G115">
        <v>5.1029999999999999E-2</v>
      </c>
      <c r="H115">
        <v>1.4096299999999999</v>
      </c>
      <c r="I115">
        <v>1.4448399999999999</v>
      </c>
      <c r="J115">
        <v>-3.0244200000000001</v>
      </c>
      <c r="K115">
        <v>6.8309999999999996E-2</v>
      </c>
      <c r="L115">
        <v>-8.566E-2</v>
      </c>
      <c r="M115">
        <v>-47.721899999999998</v>
      </c>
      <c r="N115">
        <v>-1.13215</v>
      </c>
      <c r="O115">
        <v>426.42993000000001</v>
      </c>
      <c r="P115">
        <v>416.03654999999998</v>
      </c>
      <c r="Q115">
        <v>-16594.428970000001</v>
      </c>
      <c r="R115">
        <v>-4858.3054000000002</v>
      </c>
      <c r="S115">
        <v>6.3099999999999996E-3</v>
      </c>
      <c r="T115">
        <v>3.0000000000000001E-5</v>
      </c>
      <c r="U115">
        <v>4.2199999999999998E-3</v>
      </c>
      <c r="V115">
        <v>4.9800000000000001E-3</v>
      </c>
      <c r="W115">
        <v>1.047E-2</v>
      </c>
      <c r="X115">
        <v>0</v>
      </c>
      <c r="Y115">
        <v>0</v>
      </c>
    </row>
    <row r="116" spans="1:25" x14ac:dyDescent="0.25">
      <c r="A116">
        <v>117.02996</v>
      </c>
      <c r="B116">
        <v>23.448779999999999</v>
      </c>
      <c r="C116">
        <v>10.23587</v>
      </c>
      <c r="D116">
        <v>10.46393</v>
      </c>
      <c r="E116">
        <v>19.678529999999999</v>
      </c>
      <c r="F116">
        <v>-1.18512</v>
      </c>
      <c r="G116">
        <v>5.0259999999999999E-2</v>
      </c>
      <c r="H116">
        <v>1.4092899999999999</v>
      </c>
      <c r="I116">
        <v>1.44692</v>
      </c>
      <c r="J116">
        <v>-3.0244200000000001</v>
      </c>
      <c r="K116">
        <v>6.8059999999999996E-2</v>
      </c>
      <c r="L116">
        <v>-8.5720000000000005E-2</v>
      </c>
      <c r="M116">
        <v>-47.736559999999997</v>
      </c>
      <c r="N116">
        <v>-1.1306400000000001</v>
      </c>
      <c r="O116">
        <v>427.04181999999997</v>
      </c>
      <c r="P116">
        <v>415.93732999999997</v>
      </c>
      <c r="Q116">
        <v>-16596.615600000001</v>
      </c>
      <c r="R116">
        <v>-4858.2071999999998</v>
      </c>
      <c r="S116">
        <v>6.3200000000000001E-3</v>
      </c>
      <c r="T116">
        <v>3.0000000000000001E-5</v>
      </c>
      <c r="U116">
        <v>4.2199999999999998E-3</v>
      </c>
      <c r="V116">
        <v>4.96E-3</v>
      </c>
      <c r="W116">
        <v>1.047E-2</v>
      </c>
      <c r="X116">
        <v>0</v>
      </c>
      <c r="Y116">
        <v>0</v>
      </c>
    </row>
    <row r="117" spans="1:25" x14ac:dyDescent="0.25">
      <c r="A117">
        <v>118.03026</v>
      </c>
      <c r="B117">
        <v>23.455639999999999</v>
      </c>
      <c r="C117">
        <v>10.234220000000001</v>
      </c>
      <c r="D117">
        <v>10.46241</v>
      </c>
      <c r="E117">
        <v>19.683039999999998</v>
      </c>
      <c r="F117">
        <v>-1.18512</v>
      </c>
      <c r="G117">
        <v>5.0380000000000001E-2</v>
      </c>
      <c r="H117">
        <v>1.41127</v>
      </c>
      <c r="I117">
        <v>1.44404</v>
      </c>
      <c r="J117">
        <v>-3.0244200000000001</v>
      </c>
      <c r="K117">
        <v>6.9919999999999996E-2</v>
      </c>
      <c r="L117">
        <v>-8.5720000000000005E-2</v>
      </c>
      <c r="M117">
        <v>-47.766300000000001</v>
      </c>
      <c r="N117">
        <v>-1.13123</v>
      </c>
      <c r="O117">
        <v>426.19332000000003</v>
      </c>
      <c r="P117">
        <v>416.51954999999998</v>
      </c>
      <c r="Q117">
        <v>-16598.91689</v>
      </c>
      <c r="R117">
        <v>-4857.9955900000004</v>
      </c>
      <c r="S117">
        <v>6.3099999999999996E-3</v>
      </c>
      <c r="T117">
        <v>3.0000000000000001E-5</v>
      </c>
      <c r="U117">
        <v>4.2199999999999998E-3</v>
      </c>
      <c r="V117">
        <v>4.9699999999999996E-3</v>
      </c>
      <c r="W117">
        <v>1.048E-2</v>
      </c>
      <c r="X117">
        <v>0</v>
      </c>
      <c r="Y117">
        <v>0</v>
      </c>
    </row>
    <row r="118" spans="1:25" x14ac:dyDescent="0.25">
      <c r="A118">
        <v>119.03358</v>
      </c>
      <c r="B118">
        <v>23.463149999999999</v>
      </c>
      <c r="C118">
        <v>10.232799999999999</v>
      </c>
      <c r="D118">
        <v>10.46219</v>
      </c>
      <c r="E118">
        <v>19.68892</v>
      </c>
      <c r="F118">
        <v>-1.18512</v>
      </c>
      <c r="G118">
        <v>4.9619999999999997E-2</v>
      </c>
      <c r="H118">
        <v>1.41099</v>
      </c>
      <c r="I118">
        <v>1.4463999999999999</v>
      </c>
      <c r="J118">
        <v>-3.0244200000000001</v>
      </c>
      <c r="K118">
        <v>6.7650000000000002E-2</v>
      </c>
      <c r="L118">
        <v>-8.5669999999999996E-2</v>
      </c>
      <c r="M118">
        <v>-47.786859999999997</v>
      </c>
      <c r="N118">
        <v>-1.1372199999999999</v>
      </c>
      <c r="O118">
        <v>426.88771000000003</v>
      </c>
      <c r="P118">
        <v>416.43765000000002</v>
      </c>
      <c r="Q118">
        <v>-16601.628519999998</v>
      </c>
      <c r="R118">
        <v>-4857.8861500000003</v>
      </c>
      <c r="S118">
        <v>6.3099999999999996E-3</v>
      </c>
      <c r="T118">
        <v>3.0000000000000001E-5</v>
      </c>
      <c r="U118">
        <v>4.2199999999999998E-3</v>
      </c>
      <c r="V118">
        <v>4.9500000000000004E-3</v>
      </c>
      <c r="W118">
        <v>1.048E-2</v>
      </c>
      <c r="X118">
        <v>0</v>
      </c>
      <c r="Y118">
        <v>0</v>
      </c>
    </row>
    <row r="119" spans="1:25" x14ac:dyDescent="0.25">
      <c r="A119">
        <v>120.03689</v>
      </c>
      <c r="B119">
        <v>23.469889999999999</v>
      </c>
      <c r="C119">
        <v>10.231769999999999</v>
      </c>
      <c r="D119">
        <v>10.46185</v>
      </c>
      <c r="E119">
        <v>19.694310000000002</v>
      </c>
      <c r="F119">
        <v>-1.18512</v>
      </c>
      <c r="G119">
        <v>5.0349999999999999E-2</v>
      </c>
      <c r="H119">
        <v>1.41309</v>
      </c>
      <c r="I119">
        <v>1.44693</v>
      </c>
      <c r="J119">
        <v>-3.0244200000000001</v>
      </c>
      <c r="K119">
        <v>6.7559999999999995E-2</v>
      </c>
      <c r="L119">
        <v>-8.5750000000000007E-2</v>
      </c>
      <c r="M119">
        <v>-47.80397</v>
      </c>
      <c r="N119">
        <v>-1.14063</v>
      </c>
      <c r="O119">
        <v>427.04498000000001</v>
      </c>
      <c r="P119">
        <v>417.05756000000002</v>
      </c>
      <c r="Q119">
        <v>-16604.08484</v>
      </c>
      <c r="R119">
        <v>-4857.7943500000001</v>
      </c>
      <c r="S119">
        <v>6.3200000000000001E-3</v>
      </c>
      <c r="T119">
        <v>2.0000000000000002E-5</v>
      </c>
      <c r="U119">
        <v>4.2199999999999998E-3</v>
      </c>
      <c r="V119">
        <v>4.9699999999999996E-3</v>
      </c>
      <c r="W119">
        <v>1.0489999999999999E-2</v>
      </c>
      <c r="X119">
        <v>0</v>
      </c>
      <c r="Y119">
        <v>0</v>
      </c>
    </row>
    <row r="120" spans="1:25" x14ac:dyDescent="0.25">
      <c r="A120">
        <v>121.03821000000001</v>
      </c>
      <c r="B120">
        <v>23.476749999999999</v>
      </c>
      <c r="C120">
        <v>10.231450000000001</v>
      </c>
      <c r="D120">
        <v>10.46053</v>
      </c>
      <c r="E120">
        <v>19.69988</v>
      </c>
      <c r="F120">
        <v>-1.18512</v>
      </c>
      <c r="G120">
        <v>4.9360000000000001E-2</v>
      </c>
      <c r="H120">
        <v>1.41042</v>
      </c>
      <c r="I120">
        <v>1.4502900000000001</v>
      </c>
      <c r="J120">
        <v>-3.0244200000000001</v>
      </c>
      <c r="K120">
        <v>6.8820000000000006E-2</v>
      </c>
      <c r="L120">
        <v>-8.5599999999999996E-2</v>
      </c>
      <c r="M120">
        <v>-47.820390000000003</v>
      </c>
      <c r="N120">
        <v>-1.1356599999999999</v>
      </c>
      <c r="O120">
        <v>428.03786000000002</v>
      </c>
      <c r="P120">
        <v>416.26927999999998</v>
      </c>
      <c r="Q120">
        <v>-16606.6008</v>
      </c>
      <c r="R120">
        <v>-4857.6850599999998</v>
      </c>
      <c r="S120">
        <v>6.3200000000000001E-3</v>
      </c>
      <c r="T120">
        <v>3.0000000000000001E-5</v>
      </c>
      <c r="U120">
        <v>4.2199999999999998E-3</v>
      </c>
      <c r="V120">
        <v>4.9500000000000004E-3</v>
      </c>
      <c r="W120">
        <v>1.047E-2</v>
      </c>
      <c r="X120">
        <v>0</v>
      </c>
      <c r="Y120">
        <v>0</v>
      </c>
    </row>
    <row r="121" spans="1:25" x14ac:dyDescent="0.25">
      <c r="A121">
        <v>122.04152999999999</v>
      </c>
      <c r="B121">
        <v>23.484590000000001</v>
      </c>
      <c r="C121">
        <v>10.23007</v>
      </c>
      <c r="D121">
        <v>10.45881</v>
      </c>
      <c r="E121">
        <v>19.70458</v>
      </c>
      <c r="F121">
        <v>-1.18512</v>
      </c>
      <c r="G121">
        <v>5.1659999999999998E-2</v>
      </c>
      <c r="H121">
        <v>1.4119600000000001</v>
      </c>
      <c r="I121">
        <v>1.44716</v>
      </c>
      <c r="J121">
        <v>-3.0244200000000001</v>
      </c>
      <c r="K121">
        <v>6.8419999999999995E-2</v>
      </c>
      <c r="L121">
        <v>-8.5680000000000006E-2</v>
      </c>
      <c r="M121">
        <v>-47.860100000000003</v>
      </c>
      <c r="N121">
        <v>-1.1339600000000001</v>
      </c>
      <c r="O121">
        <v>427.11279000000002</v>
      </c>
      <c r="P121">
        <v>416.72449</v>
      </c>
      <c r="Q121">
        <v>-16609.140050000002</v>
      </c>
      <c r="R121">
        <v>-4857.4783699999998</v>
      </c>
      <c r="S121">
        <v>6.3200000000000001E-3</v>
      </c>
      <c r="T121">
        <v>3.0000000000000001E-5</v>
      </c>
      <c r="U121">
        <v>4.2199999999999998E-3</v>
      </c>
      <c r="V121">
        <v>4.9899999999999996E-3</v>
      </c>
      <c r="W121">
        <v>1.048E-2</v>
      </c>
      <c r="X121">
        <v>0</v>
      </c>
      <c r="Y121">
        <v>0</v>
      </c>
    </row>
    <row r="122" spans="1:25" x14ac:dyDescent="0.25">
      <c r="A122">
        <v>123.04485</v>
      </c>
      <c r="B122">
        <v>23.4922</v>
      </c>
      <c r="C122">
        <v>10.22852</v>
      </c>
      <c r="D122">
        <v>10.45852</v>
      </c>
      <c r="E122">
        <v>19.710159999999998</v>
      </c>
      <c r="F122">
        <v>-1.18512</v>
      </c>
      <c r="G122">
        <v>5.0410000000000003E-2</v>
      </c>
      <c r="H122">
        <v>1.4111800000000001</v>
      </c>
      <c r="I122">
        <v>1.4483200000000001</v>
      </c>
      <c r="J122">
        <v>-3.0244200000000001</v>
      </c>
      <c r="K122">
        <v>6.862E-2</v>
      </c>
      <c r="L122">
        <v>-8.5569999999999993E-2</v>
      </c>
      <c r="M122">
        <v>-47.885809999999999</v>
      </c>
      <c r="N122">
        <v>-1.1402300000000001</v>
      </c>
      <c r="O122">
        <v>427.45643000000001</v>
      </c>
      <c r="P122">
        <v>416.49283000000003</v>
      </c>
      <c r="Q122">
        <v>-16611.81133</v>
      </c>
      <c r="R122">
        <v>-4857.3555299999998</v>
      </c>
      <c r="S122">
        <v>6.3200000000000001E-3</v>
      </c>
      <c r="T122">
        <v>3.0000000000000001E-5</v>
      </c>
      <c r="U122">
        <v>4.2199999999999998E-3</v>
      </c>
      <c r="V122">
        <v>4.9699999999999996E-3</v>
      </c>
      <c r="W122">
        <v>1.048E-2</v>
      </c>
      <c r="X122">
        <v>0</v>
      </c>
      <c r="Y122">
        <v>0</v>
      </c>
    </row>
    <row r="123" spans="1:25" x14ac:dyDescent="0.25">
      <c r="A123">
        <v>124.04617</v>
      </c>
      <c r="B123">
        <v>23.498899999999999</v>
      </c>
      <c r="C123">
        <v>10.22705</v>
      </c>
      <c r="D123">
        <v>10.45707</v>
      </c>
      <c r="E123">
        <v>19.715610000000002</v>
      </c>
      <c r="F123">
        <v>-1.18512</v>
      </c>
      <c r="G123">
        <v>5.0340000000000003E-2</v>
      </c>
      <c r="H123">
        <v>1.41289</v>
      </c>
      <c r="I123">
        <v>1.44737</v>
      </c>
      <c r="J123">
        <v>-3.0244200000000001</v>
      </c>
      <c r="K123">
        <v>6.7409999999999998E-2</v>
      </c>
      <c r="L123">
        <v>-8.5669999999999996E-2</v>
      </c>
      <c r="M123">
        <v>-47.901769999999999</v>
      </c>
      <c r="N123">
        <v>-1.1403300000000001</v>
      </c>
      <c r="O123">
        <v>427.17437999999999</v>
      </c>
      <c r="P123">
        <v>417.00006000000002</v>
      </c>
      <c r="Q123">
        <v>-16614.27392</v>
      </c>
      <c r="R123">
        <v>-4857.16104</v>
      </c>
      <c r="S123">
        <v>6.3200000000000001E-3</v>
      </c>
      <c r="T123">
        <v>3.0000000000000001E-5</v>
      </c>
      <c r="U123">
        <v>4.2199999999999998E-3</v>
      </c>
      <c r="V123">
        <v>4.9699999999999996E-3</v>
      </c>
      <c r="W123">
        <v>1.048E-2</v>
      </c>
      <c r="X123">
        <v>0</v>
      </c>
      <c r="Y123">
        <v>0</v>
      </c>
    </row>
    <row r="124" spans="1:25" x14ac:dyDescent="0.25">
      <c r="A124">
        <v>125.04849</v>
      </c>
      <c r="B124">
        <v>23.506219999999999</v>
      </c>
      <c r="C124">
        <v>10.225759999999999</v>
      </c>
      <c r="D124">
        <v>10.45551</v>
      </c>
      <c r="E124">
        <v>19.72092</v>
      </c>
      <c r="F124">
        <v>-1.18512</v>
      </c>
      <c r="G124">
        <v>4.9930000000000002E-2</v>
      </c>
      <c r="H124">
        <v>1.41191</v>
      </c>
      <c r="I124">
        <v>1.4470799999999999</v>
      </c>
      <c r="J124">
        <v>-3.0244200000000001</v>
      </c>
      <c r="K124">
        <v>6.9269999999999998E-2</v>
      </c>
      <c r="L124">
        <v>-8.5760000000000003E-2</v>
      </c>
      <c r="M124">
        <v>-47.927169999999997</v>
      </c>
      <c r="N124">
        <v>-1.13896</v>
      </c>
      <c r="O124">
        <v>427.09050000000002</v>
      </c>
      <c r="P124">
        <v>416.71102000000002</v>
      </c>
      <c r="Q124">
        <v>-16616.83109</v>
      </c>
      <c r="R124">
        <v>-4856.9708600000004</v>
      </c>
      <c r="S124">
        <v>6.3200000000000001E-3</v>
      </c>
      <c r="T124">
        <v>2.0000000000000002E-5</v>
      </c>
      <c r="U124">
        <v>4.2199999999999998E-3</v>
      </c>
      <c r="V124">
        <v>4.96E-3</v>
      </c>
      <c r="W124">
        <v>1.048E-2</v>
      </c>
      <c r="X124">
        <v>0</v>
      </c>
      <c r="Y124">
        <v>0</v>
      </c>
    </row>
    <row r="125" spans="1:25" x14ac:dyDescent="0.25">
      <c r="A125">
        <v>126.0518</v>
      </c>
      <c r="B125">
        <v>23.513359999999999</v>
      </c>
      <c r="C125">
        <v>10.225059999999999</v>
      </c>
      <c r="D125">
        <v>10.455209999999999</v>
      </c>
      <c r="E125">
        <v>19.72569</v>
      </c>
      <c r="F125">
        <v>-1.18512</v>
      </c>
      <c r="G125">
        <v>4.99E-2</v>
      </c>
      <c r="H125">
        <v>1.4124099999999999</v>
      </c>
      <c r="I125">
        <v>1.44739</v>
      </c>
      <c r="J125">
        <v>-3.0244200000000001</v>
      </c>
      <c r="K125">
        <v>6.6799999999999998E-2</v>
      </c>
      <c r="L125">
        <v>-8.5639999999999994E-2</v>
      </c>
      <c r="M125">
        <v>-47.957230000000003</v>
      </c>
      <c r="N125">
        <v>-1.14097</v>
      </c>
      <c r="O125">
        <v>427.18056999999999</v>
      </c>
      <c r="P125">
        <v>416.85629999999998</v>
      </c>
      <c r="Q125">
        <v>-16619.244019999998</v>
      </c>
      <c r="R125">
        <v>-4856.9037099999996</v>
      </c>
      <c r="S125">
        <v>6.3200000000000001E-3</v>
      </c>
      <c r="T125">
        <v>3.0000000000000001E-5</v>
      </c>
      <c r="U125">
        <v>4.2100000000000002E-3</v>
      </c>
      <c r="V125">
        <v>4.96E-3</v>
      </c>
      <c r="W125">
        <v>1.048E-2</v>
      </c>
      <c r="X125">
        <v>0</v>
      </c>
      <c r="Y125">
        <v>0</v>
      </c>
    </row>
    <row r="126" spans="1:25" x14ac:dyDescent="0.25">
      <c r="A126">
        <v>127.05116</v>
      </c>
      <c r="B126">
        <v>23.520849999999999</v>
      </c>
      <c r="C126">
        <v>10.225300000000001</v>
      </c>
      <c r="D126">
        <v>10.455109999999999</v>
      </c>
      <c r="E126">
        <v>19.730730000000001</v>
      </c>
      <c r="F126">
        <v>-1.18512</v>
      </c>
      <c r="G126">
        <v>4.9619999999999997E-2</v>
      </c>
      <c r="H126">
        <v>1.41205</v>
      </c>
      <c r="I126">
        <v>1.44614</v>
      </c>
      <c r="J126">
        <v>-3.0244200000000001</v>
      </c>
      <c r="K126">
        <v>6.7629999999999996E-2</v>
      </c>
      <c r="L126">
        <v>-8.5699999999999998E-2</v>
      </c>
      <c r="M126">
        <v>-47.988230000000001</v>
      </c>
      <c r="N126">
        <v>-1.13927</v>
      </c>
      <c r="O126">
        <v>426.81322999999998</v>
      </c>
      <c r="P126">
        <v>416.75042999999999</v>
      </c>
      <c r="Q126">
        <v>-16621.781009999999</v>
      </c>
      <c r="R126">
        <v>-4856.9131299999999</v>
      </c>
      <c r="S126">
        <v>6.3099999999999996E-3</v>
      </c>
      <c r="T126">
        <v>3.0000000000000001E-5</v>
      </c>
      <c r="U126">
        <v>4.2199999999999998E-3</v>
      </c>
      <c r="V126">
        <v>4.9500000000000004E-3</v>
      </c>
      <c r="W126">
        <v>1.048E-2</v>
      </c>
      <c r="X126">
        <v>0</v>
      </c>
      <c r="Y126">
        <v>0</v>
      </c>
    </row>
    <row r="127" spans="1:25" x14ac:dyDescent="0.25">
      <c r="A127">
        <v>128.05248</v>
      </c>
      <c r="B127">
        <v>23.52807</v>
      </c>
      <c r="C127">
        <v>10.22363</v>
      </c>
      <c r="D127">
        <v>10.453939999999999</v>
      </c>
      <c r="E127">
        <v>19.735720000000001</v>
      </c>
      <c r="F127">
        <v>-1.18512</v>
      </c>
      <c r="G127">
        <v>5.008E-2</v>
      </c>
      <c r="H127">
        <v>1.41282</v>
      </c>
      <c r="I127">
        <v>1.44984</v>
      </c>
      <c r="J127">
        <v>-3.0244200000000001</v>
      </c>
      <c r="K127">
        <v>6.9800000000000001E-2</v>
      </c>
      <c r="L127">
        <v>-8.5720000000000005E-2</v>
      </c>
      <c r="M127">
        <v>-48.016500000000001</v>
      </c>
      <c r="N127">
        <v>-1.1417299999999999</v>
      </c>
      <c r="O127">
        <v>427.90275000000003</v>
      </c>
      <c r="P127">
        <v>416.97930000000002</v>
      </c>
      <c r="Q127">
        <v>-16624.256000000001</v>
      </c>
      <c r="R127">
        <v>-4856.72408</v>
      </c>
      <c r="S127">
        <v>6.3200000000000001E-3</v>
      </c>
      <c r="T127">
        <v>3.0000000000000001E-5</v>
      </c>
      <c r="U127">
        <v>4.2199999999999998E-3</v>
      </c>
      <c r="V127">
        <v>4.96E-3</v>
      </c>
      <c r="W127">
        <v>1.048E-2</v>
      </c>
      <c r="X127">
        <v>0</v>
      </c>
      <c r="Y127">
        <v>0</v>
      </c>
    </row>
    <row r="128" spans="1:25" x14ac:dyDescent="0.25">
      <c r="A128">
        <v>129.0548</v>
      </c>
      <c r="B128">
        <v>23.535329999999998</v>
      </c>
      <c r="C128">
        <v>10.22315</v>
      </c>
      <c r="D128">
        <v>10.45284</v>
      </c>
      <c r="E128">
        <v>19.741540000000001</v>
      </c>
      <c r="F128">
        <v>-1.18512</v>
      </c>
      <c r="G128">
        <v>5.0709999999999998E-2</v>
      </c>
      <c r="H128">
        <v>1.41259</v>
      </c>
      <c r="I128">
        <v>1.4476899999999999</v>
      </c>
      <c r="J128">
        <v>-3.0244200000000001</v>
      </c>
      <c r="K128">
        <v>6.694E-2</v>
      </c>
      <c r="L128">
        <v>-8.5690000000000002E-2</v>
      </c>
      <c r="M128">
        <v>-48.034709999999997</v>
      </c>
      <c r="N128">
        <v>-1.13872</v>
      </c>
      <c r="O128">
        <v>427.26864</v>
      </c>
      <c r="P128">
        <v>416.90955000000002</v>
      </c>
      <c r="Q128">
        <v>-16626.906510000001</v>
      </c>
      <c r="R128">
        <v>-4856.6188000000002</v>
      </c>
      <c r="S128">
        <v>6.3200000000000001E-3</v>
      </c>
      <c r="T128">
        <v>3.0000000000000001E-5</v>
      </c>
      <c r="U128">
        <v>4.2100000000000002E-3</v>
      </c>
      <c r="V128">
        <v>4.9699999999999996E-3</v>
      </c>
      <c r="W128">
        <v>1.048E-2</v>
      </c>
      <c r="X128">
        <v>0</v>
      </c>
      <c r="Y128">
        <v>0</v>
      </c>
    </row>
    <row r="129" spans="1:25" x14ac:dyDescent="0.25">
      <c r="A129">
        <v>130.05712</v>
      </c>
      <c r="B129">
        <v>23.54177</v>
      </c>
      <c r="C129">
        <v>10.222329999999999</v>
      </c>
      <c r="D129">
        <v>10.45214</v>
      </c>
      <c r="E129">
        <v>19.746469999999999</v>
      </c>
      <c r="F129">
        <v>-1.18512</v>
      </c>
      <c r="G129">
        <v>5.2139999999999999E-2</v>
      </c>
      <c r="H129">
        <v>1.41282</v>
      </c>
      <c r="I129">
        <v>1.44821</v>
      </c>
      <c r="J129">
        <v>-3.0244200000000001</v>
      </c>
      <c r="K129">
        <v>7.0120000000000002E-2</v>
      </c>
      <c r="L129">
        <v>-8.566E-2</v>
      </c>
      <c r="M129">
        <v>-48.053849999999997</v>
      </c>
      <c r="N129">
        <v>-1.13933</v>
      </c>
      <c r="O129">
        <v>427.42336</v>
      </c>
      <c r="P129">
        <v>416.97742</v>
      </c>
      <c r="Q129">
        <v>-16629.209750000002</v>
      </c>
      <c r="R129">
        <v>-4856.5173699999996</v>
      </c>
      <c r="S129">
        <v>6.3200000000000001E-3</v>
      </c>
      <c r="T129">
        <v>3.0000000000000001E-5</v>
      </c>
      <c r="U129">
        <v>4.2199999999999998E-3</v>
      </c>
      <c r="V129">
        <v>5.0000000000000001E-3</v>
      </c>
      <c r="W129">
        <v>1.048E-2</v>
      </c>
      <c r="X129">
        <v>0</v>
      </c>
      <c r="Y129">
        <v>0</v>
      </c>
    </row>
    <row r="130" spans="1:25" x14ac:dyDescent="0.25">
      <c r="A130">
        <v>131.05841000000001</v>
      </c>
      <c r="B130">
        <v>23.550129999999999</v>
      </c>
      <c r="C130">
        <v>10.220599999999999</v>
      </c>
      <c r="D130">
        <v>10.45097</v>
      </c>
      <c r="E130">
        <v>19.752600000000001</v>
      </c>
      <c r="F130">
        <v>-1.18512</v>
      </c>
      <c r="G130">
        <v>5.0470000000000001E-2</v>
      </c>
      <c r="H130">
        <v>1.41327</v>
      </c>
      <c r="I130">
        <v>1.4465300000000001</v>
      </c>
      <c r="J130">
        <v>-3.0244200000000001</v>
      </c>
      <c r="K130">
        <v>6.7659999999999998E-2</v>
      </c>
      <c r="L130">
        <v>-8.5599999999999996E-2</v>
      </c>
      <c r="M130">
        <v>-48.082169999999998</v>
      </c>
      <c r="N130">
        <v>-1.14209</v>
      </c>
      <c r="O130">
        <v>426.92756000000003</v>
      </c>
      <c r="P130">
        <v>417.10980999999998</v>
      </c>
      <c r="Q130">
        <v>-16632.14589</v>
      </c>
      <c r="R130">
        <v>-4856.3238300000003</v>
      </c>
      <c r="S130">
        <v>6.3099999999999996E-3</v>
      </c>
      <c r="T130">
        <v>3.0000000000000001E-5</v>
      </c>
      <c r="U130">
        <v>4.2199999999999998E-3</v>
      </c>
      <c r="V130">
        <v>4.9699999999999996E-3</v>
      </c>
      <c r="W130">
        <v>1.0489999999999999E-2</v>
      </c>
      <c r="X130">
        <v>0</v>
      </c>
      <c r="Y130">
        <v>0</v>
      </c>
    </row>
    <row r="131" spans="1:25" x14ac:dyDescent="0.25">
      <c r="A131">
        <v>132.06175999999999</v>
      </c>
      <c r="B131">
        <v>23.557300000000001</v>
      </c>
      <c r="C131">
        <v>10.220319999999999</v>
      </c>
      <c r="D131">
        <v>10.44922</v>
      </c>
      <c r="E131">
        <v>19.75798</v>
      </c>
      <c r="F131">
        <v>-1.18512</v>
      </c>
      <c r="G131">
        <v>5.0990000000000001E-2</v>
      </c>
      <c r="H131">
        <v>1.4135200000000001</v>
      </c>
      <c r="I131">
        <v>1.45319</v>
      </c>
      <c r="J131">
        <v>-3.0244200000000001</v>
      </c>
      <c r="K131">
        <v>6.9279999999999994E-2</v>
      </c>
      <c r="L131">
        <v>-8.566E-2</v>
      </c>
      <c r="M131">
        <v>-48.104759999999999</v>
      </c>
      <c r="N131">
        <v>-1.13479</v>
      </c>
      <c r="O131">
        <v>428.89197000000001</v>
      </c>
      <c r="P131">
        <v>417.18540000000002</v>
      </c>
      <c r="Q131">
        <v>-16634.68794</v>
      </c>
      <c r="R131">
        <v>-4856.1887100000004</v>
      </c>
      <c r="S131">
        <v>6.3299999999999997E-3</v>
      </c>
      <c r="T131">
        <v>3.0000000000000001E-5</v>
      </c>
      <c r="U131">
        <v>4.2199999999999998E-3</v>
      </c>
      <c r="V131">
        <v>4.9800000000000001E-3</v>
      </c>
      <c r="W131">
        <v>1.0489999999999999E-2</v>
      </c>
      <c r="X131">
        <v>0</v>
      </c>
      <c r="Y131">
        <v>0</v>
      </c>
    </row>
    <row r="132" spans="1:25" x14ac:dyDescent="0.25">
      <c r="A132">
        <v>133.06505999999999</v>
      </c>
      <c r="B132">
        <v>23.56448</v>
      </c>
      <c r="C132">
        <v>10.21871</v>
      </c>
      <c r="D132">
        <v>10.448790000000001</v>
      </c>
      <c r="E132">
        <v>19.762779999999999</v>
      </c>
      <c r="F132">
        <v>-1.18512</v>
      </c>
      <c r="G132">
        <v>5.1610000000000003E-2</v>
      </c>
      <c r="H132">
        <v>1.4127700000000001</v>
      </c>
      <c r="I132">
        <v>1.44381</v>
      </c>
      <c r="J132">
        <v>-3.0244200000000001</v>
      </c>
      <c r="K132">
        <v>6.8269999999999997E-2</v>
      </c>
      <c r="L132">
        <v>-8.5699999999999998E-2</v>
      </c>
      <c r="M132">
        <v>-48.134880000000003</v>
      </c>
      <c r="N132">
        <v>-1.1406499999999999</v>
      </c>
      <c r="O132">
        <v>426.12358999999998</v>
      </c>
      <c r="P132">
        <v>416.96314000000001</v>
      </c>
      <c r="Q132">
        <v>-16637.11753</v>
      </c>
      <c r="R132">
        <v>-4856.0525100000004</v>
      </c>
      <c r="S132">
        <v>6.3099999999999996E-3</v>
      </c>
      <c r="T132">
        <v>3.0000000000000001E-5</v>
      </c>
      <c r="U132">
        <v>4.2199999999999998E-3</v>
      </c>
      <c r="V132">
        <v>4.9899999999999996E-3</v>
      </c>
      <c r="W132">
        <v>1.048E-2</v>
      </c>
      <c r="X132">
        <v>0</v>
      </c>
      <c r="Y132">
        <v>0</v>
      </c>
    </row>
    <row r="133" spans="1:25" x14ac:dyDescent="0.25">
      <c r="A133">
        <v>134.06636</v>
      </c>
      <c r="B133">
        <v>23.572410000000001</v>
      </c>
      <c r="C133">
        <v>10.2172</v>
      </c>
      <c r="D133">
        <v>10.447570000000001</v>
      </c>
      <c r="E133">
        <v>19.767389999999999</v>
      </c>
      <c r="F133">
        <v>-1.18512</v>
      </c>
      <c r="G133">
        <v>5.1310000000000001E-2</v>
      </c>
      <c r="H133">
        <v>1.41242</v>
      </c>
      <c r="I133">
        <v>1.4508300000000001</v>
      </c>
      <c r="J133">
        <v>-3.0244200000000001</v>
      </c>
      <c r="K133">
        <v>6.7349999999999993E-2</v>
      </c>
      <c r="L133">
        <v>-8.5730000000000001E-2</v>
      </c>
      <c r="M133">
        <v>-48.176870000000001</v>
      </c>
      <c r="N133">
        <v>-1.1420699999999999</v>
      </c>
      <c r="O133">
        <v>428.19515000000001</v>
      </c>
      <c r="P133">
        <v>416.86112000000003</v>
      </c>
      <c r="Q133">
        <v>-16639.658739999999</v>
      </c>
      <c r="R133">
        <v>-4855.8704600000001</v>
      </c>
      <c r="S133">
        <v>6.3200000000000001E-3</v>
      </c>
      <c r="T133">
        <v>3.0000000000000001E-5</v>
      </c>
      <c r="U133">
        <v>4.2199999999999998E-3</v>
      </c>
      <c r="V133">
        <v>4.9899999999999996E-3</v>
      </c>
      <c r="W133">
        <v>1.048E-2</v>
      </c>
      <c r="X133">
        <v>0</v>
      </c>
      <c r="Y133">
        <v>0</v>
      </c>
    </row>
    <row r="134" spans="1:25" x14ac:dyDescent="0.25">
      <c r="A134" t="s">
        <v>26</v>
      </c>
      <c r="B134">
        <f>AVERAGE(B2:B133)</f>
        <v>23.17672462121212</v>
      </c>
      <c r="C134">
        <f t="shared" ref="C134:I134" si="0">AVERAGE(C2:C133)</f>
        <v>10.289498106060606</v>
      </c>
      <c r="D134">
        <f t="shared" si="0"/>
        <v>10.514515303030306</v>
      </c>
      <c r="E134">
        <f t="shared" si="0"/>
        <v>19.477774090909104</v>
      </c>
      <c r="F134">
        <f t="shared" si="0"/>
        <v>-1.1851200000000011</v>
      </c>
      <c r="G134">
        <f t="shared" si="0"/>
        <v>5.1418712121212115E-2</v>
      </c>
      <c r="H134">
        <f t="shared" si="0"/>
        <v>1.4289293181818186</v>
      </c>
      <c r="I134">
        <f t="shared" si="0"/>
        <v>1.4653882575757582</v>
      </c>
      <c r="J134">
        <f xml:space="preserve"> (0.234+0.235+0.236)/3</f>
        <v>0.23499999999999999</v>
      </c>
    </row>
    <row r="215" spans="6:9" x14ac:dyDescent="0.25">
      <c r="I215" s="1"/>
    </row>
    <row r="222" spans="6:9" x14ac:dyDescent="0.25">
      <c r="F222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Plan1</vt:lpstr>
      <vt:lpstr>mAr_20</vt:lpstr>
      <vt:lpstr>mAr_25</vt:lpstr>
      <vt:lpstr>mAr_30</vt:lpstr>
      <vt:lpstr>mAr_35</vt:lpstr>
      <vt:lpstr>mAr_40</vt:lpstr>
      <vt:lpstr>mAr_45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CLIENTE</cp:lastModifiedBy>
  <dcterms:modified xsi:type="dcterms:W3CDTF">2024-10-15T12:06:49Z</dcterms:modified>
</cp:coreProperties>
</file>