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ht\Dados tratados\"/>
    </mc:Choice>
  </mc:AlternateContent>
  <bookViews>
    <workbookView xWindow="0" yWindow="0" windowWidth="29010" windowHeight="12900"/>
  </bookViews>
  <sheets>
    <sheet name="Plan1" sheetId="9" r:id="rId1"/>
    <sheet name="mAr_17,5" sheetId="1" r:id="rId2"/>
    <sheet name="mAr_22,5" sheetId="2" r:id="rId3"/>
    <sheet name="mAr_27,5" sheetId="3" r:id="rId4"/>
    <sheet name="mAr_32,5" sheetId="4" r:id="rId5"/>
    <sheet name="mAr_37,5" sheetId="5" r:id="rId6"/>
    <sheet name="mAr_42,5" sheetId="6" r:id="rId7"/>
    <sheet name="mAr_47,5" sheetId="7" r:id="rId8"/>
    <sheet name="mAr_52,5" sheetId="8" r:id="rId9"/>
  </sheets>
  <externalReferences>
    <externalReference r:id="rId10"/>
  </externalReferences>
  <calcPr calcId="152511"/>
</workbook>
</file>

<file path=xl/calcChain.xml><?xml version="1.0" encoding="utf-8"?>
<calcChain xmlns="http://schemas.openxmlformats.org/spreadsheetml/2006/main">
  <c r="C9" i="9" l="1"/>
  <c r="D9" i="9"/>
  <c r="E9" i="9"/>
  <c r="F9" i="9"/>
  <c r="G9" i="9"/>
  <c r="H9" i="9"/>
  <c r="I9" i="9"/>
  <c r="J9" i="9"/>
  <c r="K9" i="9"/>
  <c r="L9" i="9"/>
  <c r="B9" i="9"/>
  <c r="N9" i="9" s="1"/>
  <c r="C8" i="9"/>
  <c r="D8" i="9"/>
  <c r="E8" i="9"/>
  <c r="F8" i="9"/>
  <c r="G8" i="9"/>
  <c r="H8" i="9"/>
  <c r="I8" i="9"/>
  <c r="J8" i="9"/>
  <c r="K8" i="9"/>
  <c r="L8" i="9"/>
  <c r="B8" i="9"/>
  <c r="C7" i="9"/>
  <c r="D7" i="9"/>
  <c r="E7" i="9"/>
  <c r="F7" i="9"/>
  <c r="G7" i="9"/>
  <c r="H7" i="9"/>
  <c r="I7" i="9"/>
  <c r="J7" i="9"/>
  <c r="K7" i="9"/>
  <c r="L7" i="9"/>
  <c r="B7" i="9"/>
  <c r="C6" i="9"/>
  <c r="D6" i="9"/>
  <c r="E6" i="9"/>
  <c r="F6" i="9"/>
  <c r="G6" i="9"/>
  <c r="H6" i="9"/>
  <c r="I6" i="9"/>
  <c r="J6" i="9"/>
  <c r="K6" i="9"/>
  <c r="L6" i="9"/>
  <c r="B6" i="9"/>
  <c r="N6" i="9" s="1"/>
  <c r="C5" i="9"/>
  <c r="D5" i="9"/>
  <c r="E5" i="9"/>
  <c r="F5" i="9"/>
  <c r="G5" i="9"/>
  <c r="H5" i="9"/>
  <c r="I5" i="9"/>
  <c r="J5" i="9"/>
  <c r="K5" i="9"/>
  <c r="L5" i="9"/>
  <c r="B5" i="9"/>
  <c r="N5" i="9" s="1"/>
  <c r="Q5" i="9" s="1"/>
  <c r="C4" i="9"/>
  <c r="D4" i="9"/>
  <c r="E4" i="9"/>
  <c r="F4" i="9"/>
  <c r="G4" i="9"/>
  <c r="H4" i="9"/>
  <c r="I4" i="9"/>
  <c r="J4" i="9"/>
  <c r="K4" i="9"/>
  <c r="L4" i="9"/>
  <c r="B4" i="9"/>
  <c r="N4" i="9" s="1"/>
  <c r="Q4" i="9" s="1"/>
  <c r="C3" i="9"/>
  <c r="D3" i="9"/>
  <c r="E3" i="9"/>
  <c r="F3" i="9"/>
  <c r="G3" i="9"/>
  <c r="H3" i="9"/>
  <c r="I3" i="9"/>
  <c r="J3" i="9"/>
  <c r="K3" i="9"/>
  <c r="L3" i="9"/>
  <c r="B3" i="9"/>
  <c r="N3" i="9" s="1"/>
  <c r="Q3" i="9" s="1"/>
  <c r="C2" i="9"/>
  <c r="D2" i="9"/>
  <c r="E2" i="9"/>
  <c r="F2" i="9"/>
  <c r="G2" i="9"/>
  <c r="H2" i="9"/>
  <c r="I2" i="9"/>
  <c r="J2" i="9"/>
  <c r="K2" i="9"/>
  <c r="L2" i="9"/>
  <c r="B2" i="9"/>
  <c r="N2" i="9" s="1"/>
  <c r="Q2" i="9" s="1"/>
  <c r="P13" i="9"/>
  <c r="N13" i="9"/>
  <c r="Q13" i="9" s="1"/>
  <c r="N12" i="9"/>
  <c r="Q12" i="9" s="1"/>
  <c r="Q11" i="9"/>
  <c r="P11" i="9"/>
  <c r="N11" i="9"/>
  <c r="Q10" i="9"/>
  <c r="P10" i="9"/>
  <c r="N10" i="9"/>
  <c r="Z9" i="9"/>
  <c r="T2" i="9"/>
  <c r="S2" i="9"/>
  <c r="R2" i="9"/>
  <c r="U2" i="9" s="1"/>
  <c r="Z8" i="9" l="1"/>
  <c r="Y8" i="9"/>
  <c r="Z7" i="9"/>
  <c r="Y7" i="9"/>
  <c r="Z6" i="9"/>
  <c r="Y6" i="9"/>
  <c r="Z5" i="9"/>
  <c r="Y5" i="9"/>
  <c r="Z4" i="9"/>
  <c r="P4" i="9"/>
  <c r="Y4" i="9"/>
  <c r="Z3" i="9"/>
  <c r="Y3" i="9"/>
  <c r="Z2" i="9"/>
  <c r="Y2" i="9"/>
  <c r="P2" i="9"/>
  <c r="P5" i="9"/>
  <c r="X5" i="9"/>
  <c r="P3" i="9"/>
  <c r="P6" i="9"/>
  <c r="Q6" i="9"/>
  <c r="X6" i="9" s="1"/>
  <c r="Q9" i="9"/>
  <c r="X9" i="9" s="1"/>
  <c r="P9" i="9"/>
  <c r="N7" i="9"/>
  <c r="Y9" i="9"/>
  <c r="AA9" i="9" s="1"/>
  <c r="X2" i="9"/>
  <c r="N8" i="9"/>
  <c r="Q8" i="9" s="1"/>
  <c r="X8" i="9" s="1"/>
  <c r="P12" i="9"/>
  <c r="X3" i="9"/>
  <c r="X4" i="9"/>
  <c r="AA8" i="9" l="1"/>
  <c r="AA7" i="9"/>
  <c r="AA6" i="9"/>
  <c r="AA5" i="9"/>
  <c r="AA4" i="9"/>
  <c r="AA3" i="9"/>
  <c r="AA2" i="9"/>
  <c r="P8" i="9"/>
  <c r="Q7" i="9"/>
  <c r="X7" i="9" s="1"/>
  <c r="P7" i="9"/>
  <c r="J209" i="8" l="1"/>
  <c r="I209" i="8"/>
  <c r="H209" i="8"/>
  <c r="G209" i="8"/>
  <c r="F209" i="8"/>
  <c r="E209" i="8"/>
  <c r="D209" i="8"/>
  <c r="C209" i="8"/>
  <c r="B209" i="8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J210" i="6"/>
  <c r="I210" i="6"/>
  <c r="H210" i="6"/>
  <c r="G210" i="6"/>
  <c r="F210" i="6"/>
  <c r="E210" i="6"/>
  <c r="D210" i="6"/>
  <c r="C210" i="6"/>
  <c r="B210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J231" i="5"/>
  <c r="I231" i="5"/>
  <c r="H231" i="5"/>
  <c r="G231" i="5"/>
  <c r="F231" i="5"/>
  <c r="E231" i="5"/>
  <c r="D231" i="5"/>
  <c r="C231" i="5"/>
  <c r="B231" i="5"/>
  <c r="T2" i="5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J211" i="4"/>
  <c r="I211" i="4"/>
  <c r="H211" i="4"/>
  <c r="G211" i="4"/>
  <c r="F211" i="4"/>
  <c r="E211" i="4"/>
  <c r="D211" i="4"/>
  <c r="C211" i="4"/>
  <c r="B211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J232" i="3"/>
  <c r="I232" i="3"/>
  <c r="H232" i="3"/>
  <c r="G232" i="3"/>
  <c r="F232" i="3"/>
  <c r="E232" i="3"/>
  <c r="D232" i="3"/>
  <c r="C232" i="3"/>
  <c r="B232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185" i="3"/>
  <c r="T186" i="3"/>
  <c r="T187" i="3"/>
  <c r="T188" i="3"/>
  <c r="T189" i="3"/>
  <c r="T190" i="3"/>
  <c r="T191" i="3"/>
  <c r="T192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J214" i="2"/>
  <c r="I214" i="2"/>
  <c r="H214" i="2"/>
  <c r="G214" i="2"/>
  <c r="F214" i="2"/>
  <c r="E214" i="2"/>
  <c r="D214" i="2"/>
  <c r="C214" i="2"/>
  <c r="B214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J210" i="1"/>
  <c r="I210" i="1"/>
  <c r="H210" i="1"/>
  <c r="G210" i="1"/>
  <c r="F210" i="1"/>
  <c r="E210" i="1"/>
  <c r="D210" i="1"/>
  <c r="C210" i="1"/>
  <c r="B210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J211" i="7" l="1"/>
  <c r="I211" i="7"/>
  <c r="H211" i="7"/>
  <c r="G211" i="7"/>
  <c r="F211" i="7"/>
  <c r="E211" i="7"/>
  <c r="D211" i="7"/>
  <c r="C211" i="7"/>
  <c r="B211" i="7"/>
</calcChain>
</file>

<file path=xl/sharedStrings.xml><?xml version="1.0" encoding="utf-8"?>
<sst xmlns="http://schemas.openxmlformats.org/spreadsheetml/2006/main" count="1960" uniqueCount="49">
  <si>
    <t>T_hot_in(C)</t>
  </si>
  <si>
    <t>T_cold_in(C)</t>
  </si>
  <si>
    <t>T_cold_out(C)</t>
  </si>
  <si>
    <t>T_hot_out(C)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</si>
  <si>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</si>
  <si>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</si>
  <si>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</si>
  <si>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</si>
  <si>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</si>
  <si>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</si>
  <si>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</si>
  <si>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</si>
  <si>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</si>
  <si>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</si>
  <si>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</si>
  <si>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</si>
  <si>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</si>
  <si>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</si>
  <si>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</si>
  <si>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</si>
  <si>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</si>
  <si>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</si>
  <si>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</si>
  <si>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</si>
  <si>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Inf  </t>
  </si>
  <si>
    <t>mdot_air(kg/s)</t>
  </si>
  <si>
    <t>Tempo</t>
  </si>
  <si>
    <t>Médias</t>
  </si>
  <si>
    <t>T_med_air</t>
  </si>
  <si>
    <t>cp_air</t>
  </si>
  <si>
    <t>rho_ar</t>
  </si>
  <si>
    <t>um_ar</t>
  </si>
  <si>
    <t>Vf</t>
  </si>
  <si>
    <t>Afs</t>
  </si>
  <si>
    <t>Acs</t>
  </si>
  <si>
    <t>Dh</t>
  </si>
  <si>
    <t>Lf</t>
  </si>
  <si>
    <t>Re_air</t>
  </si>
  <si>
    <t>q_air</t>
  </si>
  <si>
    <t>∆T_lmtd</t>
  </si>
  <si>
    <t>UA</t>
  </si>
  <si>
    <t>mAr_17,5</t>
  </si>
  <si>
    <t>mAr_22,5</t>
  </si>
  <si>
    <t>mAr_27,5</t>
  </si>
  <si>
    <t>mAr_32,5</t>
  </si>
  <si>
    <t>mAr_37,5</t>
  </si>
  <si>
    <t>mAr_42,5</t>
  </si>
  <si>
    <t>mAr_47,5</t>
  </si>
  <si>
    <t>mAr_52,5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</si>
</sst>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11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[1]Plan1!$X$2:$X$9</c:f>
              <c:numCache>
                <c:formatCode>General</c:formatCode>
                <c:ptCount val="8"/>
                <c:pt idx="0">
                  <c:v>3345.7995507334367</c:v>
                </c:pt>
                <c:pt idx="1">
                  <c:v>3900.4678519345853</c:v>
                </c:pt>
                <c:pt idx="2">
                  <c:v>4260.9987534083493</c:v>
                </c:pt>
                <c:pt idx="3">
                  <c:v>4571.0686480609129</c:v>
                </c:pt>
              </c:numCache>
            </c:numRef>
          </c:xVal>
          <c:yVal>
            <c:numRef>
              <c:f>[1]Plan1!$AA$2:$AA$9</c:f>
              <c:numCache>
                <c:formatCode>General</c:formatCode>
                <c:ptCount val="8"/>
                <c:pt idx="0">
                  <c:v>8.1525467517339116</c:v>
                </c:pt>
                <c:pt idx="1">
                  <c:v>9.4670246689801711</c:v>
                </c:pt>
                <c:pt idx="2">
                  <c:v>10.146891973633261</c:v>
                </c:pt>
                <c:pt idx="3">
                  <c:v>9.5217882859323026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EA6-4F6C-AADC-019358BF5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441184"/>
        <c:axId val="1826443360"/>
      </c:scatterChart>
      <c:valAx>
        <c:axId val="18264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443360"/>
        <c:crosses val="autoZero"/>
        <c:crossBetween val="midCat"/>
      </c:valAx>
      <c:valAx>
        <c:axId val="18264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44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'mAr_32,5'!$A$2:$A$216</c:f>
              <c:strCache>
                <c:ptCount val="210"/>
                <c:pt idx="0">
                  <c:v>2.74709</c:v>
                </c:pt>
                <c:pt idx="1">
                  <c:v>3.7484</c:v>
                </c:pt>
                <c:pt idx="2">
                  <c:v>4.74812</c:v>
                </c:pt>
                <c:pt idx="3">
                  <c:v>5.74783</c:v>
                </c:pt>
                <c:pt idx="4">
                  <c:v>6.74829</c:v>
                </c:pt>
                <c:pt idx="5">
                  <c:v>7.74914</c:v>
                </c:pt>
                <c:pt idx="6">
                  <c:v>8.74918</c:v>
                </c:pt>
                <c:pt idx="7">
                  <c:v>9.74925</c:v>
                </c:pt>
                <c:pt idx="8">
                  <c:v>10.74981</c:v>
                </c:pt>
                <c:pt idx="9">
                  <c:v>11.75104</c:v>
                </c:pt>
                <c:pt idx="10">
                  <c:v>12.75109</c:v>
                </c:pt>
                <c:pt idx="11">
                  <c:v>13.7519</c:v>
                </c:pt>
                <c:pt idx="12">
                  <c:v>14.75208</c:v>
                </c:pt>
                <c:pt idx="13">
                  <c:v>15.7519</c:v>
                </c:pt>
                <c:pt idx="14">
                  <c:v>16.75187</c:v>
                </c:pt>
                <c:pt idx="15">
                  <c:v>17.7519</c:v>
                </c:pt>
                <c:pt idx="16">
                  <c:v>18.75187</c:v>
                </c:pt>
                <c:pt idx="17">
                  <c:v>19.75462</c:v>
                </c:pt>
                <c:pt idx="18">
                  <c:v>20.75401</c:v>
                </c:pt>
                <c:pt idx="19">
                  <c:v>21.7538</c:v>
                </c:pt>
                <c:pt idx="20">
                  <c:v>22.75618</c:v>
                </c:pt>
                <c:pt idx="21">
                  <c:v>23.75611</c:v>
                </c:pt>
                <c:pt idx="22">
                  <c:v>24.75664</c:v>
                </c:pt>
                <c:pt idx="23">
                  <c:v>25.75711</c:v>
                </c:pt>
                <c:pt idx="24">
                  <c:v>26.75732</c:v>
                </c:pt>
                <c:pt idx="25">
                  <c:v>27.75801</c:v>
                </c:pt>
                <c:pt idx="26">
                  <c:v>28.75862</c:v>
                </c:pt>
                <c:pt idx="27">
                  <c:v>29.75801</c:v>
                </c:pt>
                <c:pt idx="28">
                  <c:v>30.75828</c:v>
                </c:pt>
                <c:pt idx="29">
                  <c:v>31.75911</c:v>
                </c:pt>
                <c:pt idx="30">
                  <c:v>32.75879</c:v>
                </c:pt>
                <c:pt idx="31">
                  <c:v>33.75947</c:v>
                </c:pt>
                <c:pt idx="32">
                  <c:v>34.76023</c:v>
                </c:pt>
                <c:pt idx="33">
                  <c:v>35.75991</c:v>
                </c:pt>
                <c:pt idx="34">
                  <c:v>36.76041</c:v>
                </c:pt>
                <c:pt idx="35">
                  <c:v>37.76006</c:v>
                </c:pt>
                <c:pt idx="36">
                  <c:v>38.76009</c:v>
                </c:pt>
                <c:pt idx="37">
                  <c:v>39.75969</c:v>
                </c:pt>
                <c:pt idx="38">
                  <c:v>40.76009</c:v>
                </c:pt>
                <c:pt idx="39">
                  <c:v>41.76065</c:v>
                </c:pt>
                <c:pt idx="40">
                  <c:v>42.7614</c:v>
                </c:pt>
                <c:pt idx="41">
                  <c:v>43.76187</c:v>
                </c:pt>
                <c:pt idx="42">
                  <c:v>44.76313</c:v>
                </c:pt>
                <c:pt idx="43">
                  <c:v>45.76353</c:v>
                </c:pt>
                <c:pt idx="44">
                  <c:v>46.76295</c:v>
                </c:pt>
                <c:pt idx="45">
                  <c:v>47.76328</c:v>
                </c:pt>
                <c:pt idx="46">
                  <c:v>48.76264</c:v>
                </c:pt>
                <c:pt idx="47">
                  <c:v>49.76401</c:v>
                </c:pt>
                <c:pt idx="48">
                  <c:v>50.76391</c:v>
                </c:pt>
                <c:pt idx="49">
                  <c:v>51.76401</c:v>
                </c:pt>
                <c:pt idx="50">
                  <c:v>52.76401</c:v>
                </c:pt>
                <c:pt idx="51">
                  <c:v>53.76405</c:v>
                </c:pt>
                <c:pt idx="52">
                  <c:v>54.76395</c:v>
                </c:pt>
                <c:pt idx="53">
                  <c:v>55.76418</c:v>
                </c:pt>
                <c:pt idx="54">
                  <c:v>56.76537</c:v>
                </c:pt>
                <c:pt idx="55">
                  <c:v>57.76519</c:v>
                </c:pt>
                <c:pt idx="56">
                  <c:v>58.76534</c:v>
                </c:pt>
                <c:pt idx="57">
                  <c:v>59.76482</c:v>
                </c:pt>
                <c:pt idx="58">
                  <c:v>60.7672</c:v>
                </c:pt>
                <c:pt idx="59">
                  <c:v>61.76836</c:v>
                </c:pt>
                <c:pt idx="60">
                  <c:v>62.76865</c:v>
                </c:pt>
                <c:pt idx="61">
                  <c:v>63.76931</c:v>
                </c:pt>
                <c:pt idx="62">
                  <c:v>64.76908</c:v>
                </c:pt>
                <c:pt idx="63">
                  <c:v>65.76992</c:v>
                </c:pt>
                <c:pt idx="64">
                  <c:v>66.77012</c:v>
                </c:pt>
                <c:pt idx="65">
                  <c:v>67.77166</c:v>
                </c:pt>
                <c:pt idx="66">
                  <c:v>68.7719</c:v>
                </c:pt>
                <c:pt idx="67">
                  <c:v>69.77309</c:v>
                </c:pt>
                <c:pt idx="68">
                  <c:v>70.7729</c:v>
                </c:pt>
                <c:pt idx="69">
                  <c:v>71.77321</c:v>
                </c:pt>
                <c:pt idx="70">
                  <c:v>72.7734</c:v>
                </c:pt>
                <c:pt idx="71">
                  <c:v>73.77391</c:v>
                </c:pt>
                <c:pt idx="72">
                  <c:v>74.77532</c:v>
                </c:pt>
                <c:pt idx="73">
                  <c:v>75.77594</c:v>
                </c:pt>
                <c:pt idx="74">
                  <c:v>76.77665</c:v>
                </c:pt>
                <c:pt idx="75">
                  <c:v>77.7773</c:v>
                </c:pt>
                <c:pt idx="76">
                  <c:v>78.77802</c:v>
                </c:pt>
                <c:pt idx="77">
                  <c:v>79.77865</c:v>
                </c:pt>
                <c:pt idx="78">
                  <c:v>80.77919</c:v>
                </c:pt>
                <c:pt idx="79">
                  <c:v>81.77877</c:v>
                </c:pt>
                <c:pt idx="80">
                  <c:v>82.77971</c:v>
                </c:pt>
                <c:pt idx="81">
                  <c:v>83.78028</c:v>
                </c:pt>
                <c:pt idx="82">
                  <c:v>84.78095</c:v>
                </c:pt>
                <c:pt idx="83">
                  <c:v>85.78144</c:v>
                </c:pt>
                <c:pt idx="84">
                  <c:v>86.7811</c:v>
                </c:pt>
                <c:pt idx="85">
                  <c:v>87.78091</c:v>
                </c:pt>
                <c:pt idx="86">
                  <c:v>88.78136</c:v>
                </c:pt>
                <c:pt idx="87">
                  <c:v>89.78135</c:v>
                </c:pt>
                <c:pt idx="88">
                  <c:v>90.78127</c:v>
                </c:pt>
                <c:pt idx="89">
                  <c:v>91.78142</c:v>
                </c:pt>
                <c:pt idx="90">
                  <c:v>92.78187</c:v>
                </c:pt>
                <c:pt idx="91">
                  <c:v>93.78389</c:v>
                </c:pt>
                <c:pt idx="92">
                  <c:v>94.78401</c:v>
                </c:pt>
                <c:pt idx="93">
                  <c:v>95.78417</c:v>
                </c:pt>
                <c:pt idx="94">
                  <c:v>96.78402</c:v>
                </c:pt>
                <c:pt idx="95">
                  <c:v>97.78399</c:v>
                </c:pt>
                <c:pt idx="96">
                  <c:v>98.78401</c:v>
                </c:pt>
                <c:pt idx="97">
                  <c:v>99.78401</c:v>
                </c:pt>
                <c:pt idx="98">
                  <c:v>100.78406</c:v>
                </c:pt>
                <c:pt idx="99">
                  <c:v>101.78402</c:v>
                </c:pt>
                <c:pt idx="100">
                  <c:v>102.78398</c:v>
                </c:pt>
                <c:pt idx="101">
                  <c:v>103.78401</c:v>
                </c:pt>
                <c:pt idx="102">
                  <c:v>104.78401</c:v>
                </c:pt>
                <c:pt idx="103">
                  <c:v>105.78398</c:v>
                </c:pt>
                <c:pt idx="104">
                  <c:v>106.78397</c:v>
                </c:pt>
                <c:pt idx="105">
                  <c:v>107.7842</c:v>
                </c:pt>
                <c:pt idx="106">
                  <c:v>108.78501</c:v>
                </c:pt>
                <c:pt idx="107">
                  <c:v>109.78507</c:v>
                </c:pt>
                <c:pt idx="108">
                  <c:v>110.78505</c:v>
                </c:pt>
                <c:pt idx="109">
                  <c:v>111.78501</c:v>
                </c:pt>
                <c:pt idx="110">
                  <c:v>112.78499</c:v>
                </c:pt>
                <c:pt idx="111">
                  <c:v>113.78498</c:v>
                </c:pt>
                <c:pt idx="112">
                  <c:v>114.78616</c:v>
                </c:pt>
                <c:pt idx="113">
                  <c:v>115.78612</c:v>
                </c:pt>
                <c:pt idx="114">
                  <c:v>116.78616</c:v>
                </c:pt>
                <c:pt idx="115">
                  <c:v>117.7866</c:v>
                </c:pt>
                <c:pt idx="116">
                  <c:v>118.78725</c:v>
                </c:pt>
                <c:pt idx="117">
                  <c:v>119.78813</c:v>
                </c:pt>
                <c:pt idx="118">
                  <c:v>120.78862</c:v>
                </c:pt>
                <c:pt idx="119">
                  <c:v>121.78807</c:v>
                </c:pt>
                <c:pt idx="120">
                  <c:v>122.78854</c:v>
                </c:pt>
                <c:pt idx="121">
                  <c:v>123.78836</c:v>
                </c:pt>
                <c:pt idx="122">
                  <c:v>124.78921</c:v>
                </c:pt>
                <c:pt idx="123">
                  <c:v>125.78883</c:v>
                </c:pt>
                <c:pt idx="124">
                  <c:v>126.78931</c:v>
                </c:pt>
                <c:pt idx="125">
                  <c:v>127.79003</c:v>
                </c:pt>
                <c:pt idx="126">
                  <c:v>128.79038</c:v>
                </c:pt>
                <c:pt idx="127">
                  <c:v>129.79031</c:v>
                </c:pt>
                <c:pt idx="128">
                  <c:v>130.79061</c:v>
                </c:pt>
                <c:pt idx="129">
                  <c:v>131.79102</c:v>
                </c:pt>
                <c:pt idx="130">
                  <c:v>132.79143</c:v>
                </c:pt>
                <c:pt idx="131">
                  <c:v>133.79081</c:v>
                </c:pt>
                <c:pt idx="132">
                  <c:v>134.79235</c:v>
                </c:pt>
                <c:pt idx="133">
                  <c:v>135.7919</c:v>
                </c:pt>
                <c:pt idx="134">
                  <c:v>136.7919</c:v>
                </c:pt>
                <c:pt idx="135">
                  <c:v>137.79187</c:v>
                </c:pt>
                <c:pt idx="136">
                  <c:v>138.79191</c:v>
                </c:pt>
                <c:pt idx="137">
                  <c:v>139.79389</c:v>
                </c:pt>
                <c:pt idx="138">
                  <c:v>140.79402</c:v>
                </c:pt>
                <c:pt idx="139">
                  <c:v>141.79396</c:v>
                </c:pt>
                <c:pt idx="140">
                  <c:v>142.794</c:v>
                </c:pt>
                <c:pt idx="141">
                  <c:v>143.79403</c:v>
                </c:pt>
                <c:pt idx="142">
                  <c:v>144.795</c:v>
                </c:pt>
                <c:pt idx="143">
                  <c:v>145.79507</c:v>
                </c:pt>
                <c:pt idx="144">
                  <c:v>146.79569</c:v>
                </c:pt>
                <c:pt idx="145">
                  <c:v>147.79663</c:v>
                </c:pt>
                <c:pt idx="146">
                  <c:v>148.79672</c:v>
                </c:pt>
                <c:pt idx="147">
                  <c:v>149.79768</c:v>
                </c:pt>
                <c:pt idx="148">
                  <c:v>150.7984</c:v>
                </c:pt>
                <c:pt idx="149">
                  <c:v>151.79797</c:v>
                </c:pt>
                <c:pt idx="150">
                  <c:v>152.80062</c:v>
                </c:pt>
                <c:pt idx="151">
                  <c:v>153.80082</c:v>
                </c:pt>
                <c:pt idx="152">
                  <c:v>154.80078</c:v>
                </c:pt>
                <c:pt idx="153">
                  <c:v>155.80183</c:v>
                </c:pt>
                <c:pt idx="154">
                  <c:v>156.80194</c:v>
                </c:pt>
                <c:pt idx="155">
                  <c:v>157.80187</c:v>
                </c:pt>
                <c:pt idx="156">
                  <c:v>158.80249</c:v>
                </c:pt>
                <c:pt idx="157">
                  <c:v>159.8019</c:v>
                </c:pt>
                <c:pt idx="158">
                  <c:v>160.80187</c:v>
                </c:pt>
                <c:pt idx="159">
                  <c:v>161.80401</c:v>
                </c:pt>
                <c:pt idx="160">
                  <c:v>162.804</c:v>
                </c:pt>
                <c:pt idx="161">
                  <c:v>163.80413</c:v>
                </c:pt>
                <c:pt idx="162">
                  <c:v>164.80401</c:v>
                </c:pt>
                <c:pt idx="163">
                  <c:v>165.80399</c:v>
                </c:pt>
                <c:pt idx="164">
                  <c:v>166.80402</c:v>
                </c:pt>
                <c:pt idx="165">
                  <c:v>167.80518</c:v>
                </c:pt>
                <c:pt idx="166">
                  <c:v>168.80611</c:v>
                </c:pt>
                <c:pt idx="167">
                  <c:v>169.80637</c:v>
                </c:pt>
                <c:pt idx="168">
                  <c:v>170.80622</c:v>
                </c:pt>
                <c:pt idx="169">
                  <c:v>171.80648</c:v>
                </c:pt>
                <c:pt idx="170">
                  <c:v>172.80647</c:v>
                </c:pt>
                <c:pt idx="171">
                  <c:v>173.80614</c:v>
                </c:pt>
                <c:pt idx="172">
                  <c:v>174.80578</c:v>
                </c:pt>
                <c:pt idx="173">
                  <c:v>175.80686</c:v>
                </c:pt>
                <c:pt idx="174">
                  <c:v>176.80741</c:v>
                </c:pt>
                <c:pt idx="175">
                  <c:v>177.80804</c:v>
                </c:pt>
                <c:pt idx="176">
                  <c:v>178.80841</c:v>
                </c:pt>
                <c:pt idx="177">
                  <c:v>179.80834</c:v>
                </c:pt>
                <c:pt idx="178">
                  <c:v>180.80837</c:v>
                </c:pt>
                <c:pt idx="179">
                  <c:v>181.80901</c:v>
                </c:pt>
                <c:pt idx="180">
                  <c:v>182.80913</c:v>
                </c:pt>
                <c:pt idx="181">
                  <c:v>183.80944</c:v>
                </c:pt>
                <c:pt idx="182">
                  <c:v>184.80958</c:v>
                </c:pt>
                <c:pt idx="183">
                  <c:v>185.80937</c:v>
                </c:pt>
                <c:pt idx="184">
                  <c:v>186.81034</c:v>
                </c:pt>
                <c:pt idx="185">
                  <c:v>187.81095</c:v>
                </c:pt>
                <c:pt idx="186">
                  <c:v>188.81118</c:v>
                </c:pt>
                <c:pt idx="187">
                  <c:v>189.81118</c:v>
                </c:pt>
                <c:pt idx="188">
                  <c:v>190.81084</c:v>
                </c:pt>
                <c:pt idx="189">
                  <c:v>191.81123</c:v>
                </c:pt>
                <c:pt idx="190">
                  <c:v>192.81124</c:v>
                </c:pt>
                <c:pt idx="191">
                  <c:v>193.81127</c:v>
                </c:pt>
                <c:pt idx="192">
                  <c:v>194.81159</c:v>
                </c:pt>
                <c:pt idx="193">
                  <c:v>195.81093</c:v>
                </c:pt>
                <c:pt idx="194">
                  <c:v>196.81149</c:v>
                </c:pt>
                <c:pt idx="195">
                  <c:v>197.81176</c:v>
                </c:pt>
                <c:pt idx="196">
                  <c:v>198.81207</c:v>
                </c:pt>
                <c:pt idx="197">
                  <c:v>199.81185</c:v>
                </c:pt>
                <c:pt idx="198">
                  <c:v>200.81193</c:v>
                </c:pt>
                <c:pt idx="199">
                  <c:v>201.81187</c:v>
                </c:pt>
                <c:pt idx="200">
                  <c:v>202.81187</c:v>
                </c:pt>
                <c:pt idx="201">
                  <c:v>203.81187</c:v>
                </c:pt>
                <c:pt idx="202">
                  <c:v>204.8117</c:v>
                </c:pt>
                <c:pt idx="203">
                  <c:v>205.8119</c:v>
                </c:pt>
                <c:pt idx="204">
                  <c:v>206.81401</c:v>
                </c:pt>
                <c:pt idx="205">
                  <c:v>207.81402</c:v>
                </c:pt>
                <c:pt idx="206">
                  <c:v>208.814</c:v>
                </c:pt>
                <c:pt idx="207">
                  <c:v>209.8139</c:v>
                </c:pt>
                <c:pt idx="208">
                  <c:v>210.81524</c:v>
                </c:pt>
                <c:pt idx="209">
                  <c:v>Médias</c:v>
                </c:pt>
              </c:strCache>
            </c:strRef>
          </c:xVal>
          <c:yVal>
            <c:numRef>
              <c:f>'mAr_32,5'!$B$2:$B$216</c:f>
              <c:numCache>
                <c:formatCode>General</c:formatCode>
                <c:ptCount val="215"/>
                <c:pt idx="0">
                  <c:v>25.727969999999999</c:v>
                </c:pt>
                <c:pt idx="1">
                  <c:v>25.72871</c:v>
                </c:pt>
                <c:pt idx="2">
                  <c:v>25.729479999999999</c:v>
                </c:pt>
                <c:pt idx="3">
                  <c:v>25.730340000000002</c:v>
                </c:pt>
                <c:pt idx="4">
                  <c:v>25.731750000000002</c:v>
                </c:pt>
                <c:pt idx="5">
                  <c:v>25.732330000000001</c:v>
                </c:pt>
                <c:pt idx="6">
                  <c:v>25.733090000000001</c:v>
                </c:pt>
                <c:pt idx="7">
                  <c:v>25.73479</c:v>
                </c:pt>
                <c:pt idx="8">
                  <c:v>25.736830000000001</c:v>
                </c:pt>
                <c:pt idx="9">
                  <c:v>25.737490000000001</c:v>
                </c:pt>
                <c:pt idx="10">
                  <c:v>25.73836</c:v>
                </c:pt>
                <c:pt idx="11">
                  <c:v>25.739609999999999</c:v>
                </c:pt>
                <c:pt idx="12">
                  <c:v>25.741489999999999</c:v>
                </c:pt>
                <c:pt idx="13">
                  <c:v>25.74344</c:v>
                </c:pt>
                <c:pt idx="14">
                  <c:v>25.744050000000001</c:v>
                </c:pt>
                <c:pt idx="15">
                  <c:v>25.745470000000001</c:v>
                </c:pt>
                <c:pt idx="16">
                  <c:v>25.747229999999998</c:v>
                </c:pt>
                <c:pt idx="17">
                  <c:v>25.748550000000002</c:v>
                </c:pt>
                <c:pt idx="18">
                  <c:v>25.75001</c:v>
                </c:pt>
                <c:pt idx="19">
                  <c:v>25.75102</c:v>
                </c:pt>
                <c:pt idx="20">
                  <c:v>25.751329999999999</c:v>
                </c:pt>
                <c:pt idx="21">
                  <c:v>25.752469999999999</c:v>
                </c:pt>
                <c:pt idx="22">
                  <c:v>25.753319999999999</c:v>
                </c:pt>
                <c:pt idx="23">
                  <c:v>25.754049999999999</c:v>
                </c:pt>
                <c:pt idx="24">
                  <c:v>25.755579999999998</c:v>
                </c:pt>
                <c:pt idx="25">
                  <c:v>25.756309999999999</c:v>
                </c:pt>
                <c:pt idx="26">
                  <c:v>25.75638</c:v>
                </c:pt>
                <c:pt idx="27">
                  <c:v>25.757159999999999</c:v>
                </c:pt>
                <c:pt idx="28">
                  <c:v>25.75778</c:v>
                </c:pt>
                <c:pt idx="29">
                  <c:v>25.758839999999999</c:v>
                </c:pt>
                <c:pt idx="30">
                  <c:v>25.760100000000001</c:v>
                </c:pt>
                <c:pt idx="31">
                  <c:v>25.760619999999999</c:v>
                </c:pt>
                <c:pt idx="32">
                  <c:v>25.76163</c:v>
                </c:pt>
                <c:pt idx="33">
                  <c:v>25.762119999999999</c:v>
                </c:pt>
                <c:pt idx="34">
                  <c:v>25.762969999999999</c:v>
                </c:pt>
                <c:pt idx="35">
                  <c:v>25.763929999999998</c:v>
                </c:pt>
                <c:pt idx="36">
                  <c:v>25.765429999999999</c:v>
                </c:pt>
                <c:pt idx="37">
                  <c:v>25.765930000000001</c:v>
                </c:pt>
                <c:pt idx="38">
                  <c:v>25.767109999999999</c:v>
                </c:pt>
                <c:pt idx="39">
                  <c:v>25.767510000000001</c:v>
                </c:pt>
                <c:pt idx="40">
                  <c:v>25.768799999999999</c:v>
                </c:pt>
                <c:pt idx="41">
                  <c:v>25.77036</c:v>
                </c:pt>
                <c:pt idx="42">
                  <c:v>25.770869999999999</c:v>
                </c:pt>
                <c:pt idx="43">
                  <c:v>25.771909999999998</c:v>
                </c:pt>
                <c:pt idx="44">
                  <c:v>25.77374</c:v>
                </c:pt>
                <c:pt idx="45">
                  <c:v>25.774570000000001</c:v>
                </c:pt>
                <c:pt idx="46">
                  <c:v>25.776979999999998</c:v>
                </c:pt>
                <c:pt idx="47">
                  <c:v>25.777830000000002</c:v>
                </c:pt>
                <c:pt idx="48">
                  <c:v>25.778849999999998</c:v>
                </c:pt>
                <c:pt idx="49">
                  <c:v>25.78004</c:v>
                </c:pt>
                <c:pt idx="50">
                  <c:v>25.78265</c:v>
                </c:pt>
                <c:pt idx="51">
                  <c:v>25.782900000000001</c:v>
                </c:pt>
                <c:pt idx="52">
                  <c:v>25.784700000000001</c:v>
                </c:pt>
                <c:pt idx="53">
                  <c:v>25.784990000000001</c:v>
                </c:pt>
                <c:pt idx="54">
                  <c:v>25.787240000000001</c:v>
                </c:pt>
                <c:pt idx="55">
                  <c:v>25.787050000000001</c:v>
                </c:pt>
                <c:pt idx="56">
                  <c:v>25.788019999999999</c:v>
                </c:pt>
                <c:pt idx="57">
                  <c:v>25.789020000000001</c:v>
                </c:pt>
                <c:pt idx="58">
                  <c:v>25.790500000000002</c:v>
                </c:pt>
                <c:pt idx="59">
                  <c:v>25.791049999999998</c:v>
                </c:pt>
                <c:pt idx="60">
                  <c:v>25.791969999999999</c:v>
                </c:pt>
                <c:pt idx="61">
                  <c:v>25.793900000000001</c:v>
                </c:pt>
                <c:pt idx="62">
                  <c:v>25.794499999999999</c:v>
                </c:pt>
                <c:pt idx="63">
                  <c:v>25.794879999999999</c:v>
                </c:pt>
                <c:pt idx="64">
                  <c:v>25.795590000000001</c:v>
                </c:pt>
                <c:pt idx="65">
                  <c:v>25.796700000000001</c:v>
                </c:pt>
                <c:pt idx="66">
                  <c:v>25.797360000000001</c:v>
                </c:pt>
                <c:pt idx="67">
                  <c:v>25.79805</c:v>
                </c:pt>
                <c:pt idx="68">
                  <c:v>25.798580000000001</c:v>
                </c:pt>
                <c:pt idx="69">
                  <c:v>25.79918</c:v>
                </c:pt>
                <c:pt idx="70">
                  <c:v>25.801200000000001</c:v>
                </c:pt>
                <c:pt idx="71">
                  <c:v>25.801629999999999</c:v>
                </c:pt>
                <c:pt idx="72">
                  <c:v>25.803070000000002</c:v>
                </c:pt>
                <c:pt idx="73">
                  <c:v>25.80397</c:v>
                </c:pt>
                <c:pt idx="74">
                  <c:v>25.804649999999999</c:v>
                </c:pt>
                <c:pt idx="75">
                  <c:v>25.806619999999999</c:v>
                </c:pt>
                <c:pt idx="76">
                  <c:v>25.807549999999999</c:v>
                </c:pt>
                <c:pt idx="77">
                  <c:v>25.80883</c:v>
                </c:pt>
                <c:pt idx="78">
                  <c:v>25.810839999999999</c:v>
                </c:pt>
                <c:pt idx="79">
                  <c:v>25.811699999999998</c:v>
                </c:pt>
                <c:pt idx="80">
                  <c:v>25.813549999999999</c:v>
                </c:pt>
                <c:pt idx="81">
                  <c:v>25.814820000000001</c:v>
                </c:pt>
                <c:pt idx="82">
                  <c:v>25.81615</c:v>
                </c:pt>
                <c:pt idx="83">
                  <c:v>25.817540000000001</c:v>
                </c:pt>
                <c:pt idx="84">
                  <c:v>25.818950000000001</c:v>
                </c:pt>
                <c:pt idx="85">
                  <c:v>25.820900000000002</c:v>
                </c:pt>
                <c:pt idx="86">
                  <c:v>25.82179</c:v>
                </c:pt>
                <c:pt idx="87">
                  <c:v>25.82301</c:v>
                </c:pt>
                <c:pt idx="88">
                  <c:v>25.824000000000002</c:v>
                </c:pt>
                <c:pt idx="89">
                  <c:v>25.825610000000001</c:v>
                </c:pt>
                <c:pt idx="90">
                  <c:v>25.82666</c:v>
                </c:pt>
                <c:pt idx="91">
                  <c:v>25.827850000000002</c:v>
                </c:pt>
                <c:pt idx="92">
                  <c:v>25.828379999999999</c:v>
                </c:pt>
                <c:pt idx="93">
                  <c:v>25.829519999999999</c:v>
                </c:pt>
                <c:pt idx="94">
                  <c:v>25.830349999999999</c:v>
                </c:pt>
                <c:pt idx="95">
                  <c:v>25.831150000000001</c:v>
                </c:pt>
                <c:pt idx="96">
                  <c:v>25.831949999999999</c:v>
                </c:pt>
                <c:pt idx="97">
                  <c:v>25.83306</c:v>
                </c:pt>
                <c:pt idx="98">
                  <c:v>25.83409</c:v>
                </c:pt>
                <c:pt idx="99">
                  <c:v>25.83445</c:v>
                </c:pt>
                <c:pt idx="100">
                  <c:v>25.836110000000001</c:v>
                </c:pt>
                <c:pt idx="101">
                  <c:v>25.836760000000002</c:v>
                </c:pt>
                <c:pt idx="102">
                  <c:v>25.838080000000001</c:v>
                </c:pt>
                <c:pt idx="103">
                  <c:v>25.838909999999998</c:v>
                </c:pt>
                <c:pt idx="104">
                  <c:v>25.838989999999999</c:v>
                </c:pt>
                <c:pt idx="105">
                  <c:v>25.840309999999999</c:v>
                </c:pt>
                <c:pt idx="106">
                  <c:v>25.842079999999999</c:v>
                </c:pt>
                <c:pt idx="107">
                  <c:v>25.843139999999998</c:v>
                </c:pt>
                <c:pt idx="108">
                  <c:v>25.844200000000001</c:v>
                </c:pt>
                <c:pt idx="109">
                  <c:v>25.845549999999999</c:v>
                </c:pt>
                <c:pt idx="110">
                  <c:v>25.847519999999999</c:v>
                </c:pt>
                <c:pt idx="111">
                  <c:v>25.849129999999999</c:v>
                </c:pt>
                <c:pt idx="112">
                  <c:v>25.849989999999998</c:v>
                </c:pt>
                <c:pt idx="113">
                  <c:v>25.851500000000001</c:v>
                </c:pt>
                <c:pt idx="114">
                  <c:v>25.854109999999999</c:v>
                </c:pt>
                <c:pt idx="115">
                  <c:v>25.8552</c:v>
                </c:pt>
                <c:pt idx="116">
                  <c:v>25.855969999999999</c:v>
                </c:pt>
                <c:pt idx="117">
                  <c:v>25.857659999999999</c:v>
                </c:pt>
                <c:pt idx="118">
                  <c:v>25.858730000000001</c:v>
                </c:pt>
                <c:pt idx="119">
                  <c:v>25.860659999999999</c:v>
                </c:pt>
                <c:pt idx="120">
                  <c:v>25.861409999999999</c:v>
                </c:pt>
                <c:pt idx="121">
                  <c:v>25.863119999999999</c:v>
                </c:pt>
                <c:pt idx="122">
                  <c:v>25.86421</c:v>
                </c:pt>
                <c:pt idx="123">
                  <c:v>25.86504</c:v>
                </c:pt>
                <c:pt idx="124">
                  <c:v>25.866949999999999</c:v>
                </c:pt>
                <c:pt idx="125">
                  <c:v>25.867270000000001</c:v>
                </c:pt>
                <c:pt idx="126">
                  <c:v>25.869109999999999</c:v>
                </c:pt>
                <c:pt idx="127">
                  <c:v>25.87003</c:v>
                </c:pt>
                <c:pt idx="128">
                  <c:v>25.870629999999998</c:v>
                </c:pt>
                <c:pt idx="129">
                  <c:v>25.87133</c:v>
                </c:pt>
                <c:pt idx="130">
                  <c:v>25.873349999999999</c:v>
                </c:pt>
                <c:pt idx="131">
                  <c:v>25.8734</c:v>
                </c:pt>
                <c:pt idx="132">
                  <c:v>25.874130000000001</c:v>
                </c:pt>
                <c:pt idx="133">
                  <c:v>25.875540000000001</c:v>
                </c:pt>
                <c:pt idx="134">
                  <c:v>25.876149999999999</c:v>
                </c:pt>
                <c:pt idx="135">
                  <c:v>25.877479999999998</c:v>
                </c:pt>
                <c:pt idx="136">
                  <c:v>25.878419999999998</c:v>
                </c:pt>
                <c:pt idx="137">
                  <c:v>25.87987</c:v>
                </c:pt>
                <c:pt idx="138">
                  <c:v>25.88072</c:v>
                </c:pt>
                <c:pt idx="139">
                  <c:v>25.882490000000001</c:v>
                </c:pt>
                <c:pt idx="140">
                  <c:v>25.88317</c:v>
                </c:pt>
                <c:pt idx="141">
                  <c:v>25.884209999999999</c:v>
                </c:pt>
                <c:pt idx="142">
                  <c:v>25.886500000000002</c:v>
                </c:pt>
                <c:pt idx="143">
                  <c:v>25.888400000000001</c:v>
                </c:pt>
                <c:pt idx="144">
                  <c:v>25.889769999999999</c:v>
                </c:pt>
                <c:pt idx="145">
                  <c:v>25.890090000000001</c:v>
                </c:pt>
                <c:pt idx="146">
                  <c:v>25.892530000000001</c:v>
                </c:pt>
                <c:pt idx="147">
                  <c:v>25.89395</c:v>
                </c:pt>
                <c:pt idx="148">
                  <c:v>25.89555</c:v>
                </c:pt>
                <c:pt idx="149">
                  <c:v>25.89733</c:v>
                </c:pt>
                <c:pt idx="150">
                  <c:v>25.898779999999999</c:v>
                </c:pt>
                <c:pt idx="151">
                  <c:v>25.900179999999999</c:v>
                </c:pt>
                <c:pt idx="152">
                  <c:v>25.90174</c:v>
                </c:pt>
                <c:pt idx="153">
                  <c:v>25.90258</c:v>
                </c:pt>
                <c:pt idx="154">
                  <c:v>25.903790000000001</c:v>
                </c:pt>
                <c:pt idx="155">
                  <c:v>25.905159999999999</c:v>
                </c:pt>
                <c:pt idx="156">
                  <c:v>25.906089999999999</c:v>
                </c:pt>
                <c:pt idx="157">
                  <c:v>25.908650000000002</c:v>
                </c:pt>
                <c:pt idx="158">
                  <c:v>25.909279999999999</c:v>
                </c:pt>
                <c:pt idx="159">
                  <c:v>25.909759999999999</c:v>
                </c:pt>
                <c:pt idx="160">
                  <c:v>25.911560000000001</c:v>
                </c:pt>
                <c:pt idx="161">
                  <c:v>25.912379999999999</c:v>
                </c:pt>
                <c:pt idx="162">
                  <c:v>25.91404</c:v>
                </c:pt>
                <c:pt idx="163">
                  <c:v>25.91497</c:v>
                </c:pt>
                <c:pt idx="164">
                  <c:v>25.915749999999999</c:v>
                </c:pt>
                <c:pt idx="165">
                  <c:v>25.916409999999999</c:v>
                </c:pt>
                <c:pt idx="166">
                  <c:v>25.917369999999998</c:v>
                </c:pt>
                <c:pt idx="167">
                  <c:v>25.91844</c:v>
                </c:pt>
                <c:pt idx="168">
                  <c:v>25.92022</c:v>
                </c:pt>
                <c:pt idx="169">
                  <c:v>25.9206</c:v>
                </c:pt>
                <c:pt idx="170">
                  <c:v>25.922139999999999</c:v>
                </c:pt>
                <c:pt idx="171">
                  <c:v>25.92315</c:v>
                </c:pt>
                <c:pt idx="172">
                  <c:v>25.924330000000001</c:v>
                </c:pt>
                <c:pt idx="173">
                  <c:v>25.925650000000001</c:v>
                </c:pt>
                <c:pt idx="174">
                  <c:v>25.927350000000001</c:v>
                </c:pt>
                <c:pt idx="175">
                  <c:v>25.928339999999999</c:v>
                </c:pt>
                <c:pt idx="176">
                  <c:v>25.93008</c:v>
                </c:pt>
                <c:pt idx="177">
                  <c:v>25.930589999999999</c:v>
                </c:pt>
                <c:pt idx="178">
                  <c:v>25.932829999999999</c:v>
                </c:pt>
                <c:pt idx="179">
                  <c:v>25.934650000000001</c:v>
                </c:pt>
                <c:pt idx="180">
                  <c:v>25.935690000000001</c:v>
                </c:pt>
                <c:pt idx="181">
                  <c:v>25.937580000000001</c:v>
                </c:pt>
                <c:pt idx="182">
                  <c:v>25.93929</c:v>
                </c:pt>
                <c:pt idx="183">
                  <c:v>25.94088</c:v>
                </c:pt>
                <c:pt idx="184">
                  <c:v>25.943770000000001</c:v>
                </c:pt>
                <c:pt idx="185">
                  <c:v>25.944610000000001</c:v>
                </c:pt>
                <c:pt idx="186">
                  <c:v>25.946269999999998</c:v>
                </c:pt>
                <c:pt idx="187">
                  <c:v>25.94755</c:v>
                </c:pt>
                <c:pt idx="188">
                  <c:v>25.94923</c:v>
                </c:pt>
                <c:pt idx="189">
                  <c:v>25.950859999999999</c:v>
                </c:pt>
                <c:pt idx="190">
                  <c:v>25.952459999999999</c:v>
                </c:pt>
                <c:pt idx="191">
                  <c:v>25.954059999999998</c:v>
                </c:pt>
                <c:pt idx="192">
                  <c:v>25.954820000000002</c:v>
                </c:pt>
                <c:pt idx="193">
                  <c:v>25.9557</c:v>
                </c:pt>
                <c:pt idx="194">
                  <c:v>25.958259999999999</c:v>
                </c:pt>
                <c:pt idx="195">
                  <c:v>25.957809999999998</c:v>
                </c:pt>
                <c:pt idx="196">
                  <c:v>25.9588</c:v>
                </c:pt>
                <c:pt idx="197">
                  <c:v>25.960989999999999</c:v>
                </c:pt>
                <c:pt idx="198">
                  <c:v>25.961639999999999</c:v>
                </c:pt>
                <c:pt idx="199">
                  <c:v>25.962959999999999</c:v>
                </c:pt>
                <c:pt idx="200">
                  <c:v>25.963799999999999</c:v>
                </c:pt>
                <c:pt idx="201">
                  <c:v>25.96576</c:v>
                </c:pt>
                <c:pt idx="202">
                  <c:v>25.966449999999998</c:v>
                </c:pt>
                <c:pt idx="203">
                  <c:v>25.9679</c:v>
                </c:pt>
                <c:pt idx="204">
                  <c:v>25.968689999999999</c:v>
                </c:pt>
                <c:pt idx="205">
                  <c:v>25.970400000000001</c:v>
                </c:pt>
                <c:pt idx="206">
                  <c:v>25.971270000000001</c:v>
                </c:pt>
                <c:pt idx="207">
                  <c:v>25.97298</c:v>
                </c:pt>
                <c:pt idx="208">
                  <c:v>25.97447</c:v>
                </c:pt>
                <c:pt idx="209">
                  <c:v>25.849548756218912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'mAr_32,5'!$C$1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'mAr_32,5'!$A$2:$A$216</c:f>
              <c:strCache>
                <c:ptCount val="210"/>
                <c:pt idx="0">
                  <c:v>2.74709</c:v>
                </c:pt>
                <c:pt idx="1">
                  <c:v>3.7484</c:v>
                </c:pt>
                <c:pt idx="2">
                  <c:v>4.74812</c:v>
                </c:pt>
                <c:pt idx="3">
                  <c:v>5.74783</c:v>
                </c:pt>
                <c:pt idx="4">
                  <c:v>6.74829</c:v>
                </c:pt>
                <c:pt idx="5">
                  <c:v>7.74914</c:v>
                </c:pt>
                <c:pt idx="6">
                  <c:v>8.74918</c:v>
                </c:pt>
                <c:pt idx="7">
                  <c:v>9.74925</c:v>
                </c:pt>
                <c:pt idx="8">
                  <c:v>10.74981</c:v>
                </c:pt>
                <c:pt idx="9">
                  <c:v>11.75104</c:v>
                </c:pt>
                <c:pt idx="10">
                  <c:v>12.75109</c:v>
                </c:pt>
                <c:pt idx="11">
                  <c:v>13.7519</c:v>
                </c:pt>
                <c:pt idx="12">
                  <c:v>14.75208</c:v>
                </c:pt>
                <c:pt idx="13">
                  <c:v>15.7519</c:v>
                </c:pt>
                <c:pt idx="14">
                  <c:v>16.75187</c:v>
                </c:pt>
                <c:pt idx="15">
                  <c:v>17.7519</c:v>
                </c:pt>
                <c:pt idx="16">
                  <c:v>18.75187</c:v>
                </c:pt>
                <c:pt idx="17">
                  <c:v>19.75462</c:v>
                </c:pt>
                <c:pt idx="18">
                  <c:v>20.75401</c:v>
                </c:pt>
                <c:pt idx="19">
                  <c:v>21.7538</c:v>
                </c:pt>
                <c:pt idx="20">
                  <c:v>22.75618</c:v>
                </c:pt>
                <c:pt idx="21">
                  <c:v>23.75611</c:v>
                </c:pt>
                <c:pt idx="22">
                  <c:v>24.75664</c:v>
                </c:pt>
                <c:pt idx="23">
                  <c:v>25.75711</c:v>
                </c:pt>
                <c:pt idx="24">
                  <c:v>26.75732</c:v>
                </c:pt>
                <c:pt idx="25">
                  <c:v>27.75801</c:v>
                </c:pt>
                <c:pt idx="26">
                  <c:v>28.75862</c:v>
                </c:pt>
                <c:pt idx="27">
                  <c:v>29.75801</c:v>
                </c:pt>
                <c:pt idx="28">
                  <c:v>30.75828</c:v>
                </c:pt>
                <c:pt idx="29">
                  <c:v>31.75911</c:v>
                </c:pt>
                <c:pt idx="30">
                  <c:v>32.75879</c:v>
                </c:pt>
                <c:pt idx="31">
                  <c:v>33.75947</c:v>
                </c:pt>
                <c:pt idx="32">
                  <c:v>34.76023</c:v>
                </c:pt>
                <c:pt idx="33">
                  <c:v>35.75991</c:v>
                </c:pt>
                <c:pt idx="34">
                  <c:v>36.76041</c:v>
                </c:pt>
                <c:pt idx="35">
                  <c:v>37.76006</c:v>
                </c:pt>
                <c:pt idx="36">
                  <c:v>38.76009</c:v>
                </c:pt>
                <c:pt idx="37">
                  <c:v>39.75969</c:v>
                </c:pt>
                <c:pt idx="38">
                  <c:v>40.76009</c:v>
                </c:pt>
                <c:pt idx="39">
                  <c:v>41.76065</c:v>
                </c:pt>
                <c:pt idx="40">
                  <c:v>42.7614</c:v>
                </c:pt>
                <c:pt idx="41">
                  <c:v>43.76187</c:v>
                </c:pt>
                <c:pt idx="42">
                  <c:v>44.76313</c:v>
                </c:pt>
                <c:pt idx="43">
                  <c:v>45.76353</c:v>
                </c:pt>
                <c:pt idx="44">
                  <c:v>46.76295</c:v>
                </c:pt>
                <c:pt idx="45">
                  <c:v>47.76328</c:v>
                </c:pt>
                <c:pt idx="46">
                  <c:v>48.76264</c:v>
                </c:pt>
                <c:pt idx="47">
                  <c:v>49.76401</c:v>
                </c:pt>
                <c:pt idx="48">
                  <c:v>50.76391</c:v>
                </c:pt>
                <c:pt idx="49">
                  <c:v>51.76401</c:v>
                </c:pt>
                <c:pt idx="50">
                  <c:v>52.76401</c:v>
                </c:pt>
                <c:pt idx="51">
                  <c:v>53.76405</c:v>
                </c:pt>
                <c:pt idx="52">
                  <c:v>54.76395</c:v>
                </c:pt>
                <c:pt idx="53">
                  <c:v>55.76418</c:v>
                </c:pt>
                <c:pt idx="54">
                  <c:v>56.76537</c:v>
                </c:pt>
                <c:pt idx="55">
                  <c:v>57.76519</c:v>
                </c:pt>
                <c:pt idx="56">
                  <c:v>58.76534</c:v>
                </c:pt>
                <c:pt idx="57">
                  <c:v>59.76482</c:v>
                </c:pt>
                <c:pt idx="58">
                  <c:v>60.7672</c:v>
                </c:pt>
                <c:pt idx="59">
                  <c:v>61.76836</c:v>
                </c:pt>
                <c:pt idx="60">
                  <c:v>62.76865</c:v>
                </c:pt>
                <c:pt idx="61">
                  <c:v>63.76931</c:v>
                </c:pt>
                <c:pt idx="62">
                  <c:v>64.76908</c:v>
                </c:pt>
                <c:pt idx="63">
                  <c:v>65.76992</c:v>
                </c:pt>
                <c:pt idx="64">
                  <c:v>66.77012</c:v>
                </c:pt>
                <c:pt idx="65">
                  <c:v>67.77166</c:v>
                </c:pt>
                <c:pt idx="66">
                  <c:v>68.7719</c:v>
                </c:pt>
                <c:pt idx="67">
                  <c:v>69.77309</c:v>
                </c:pt>
                <c:pt idx="68">
                  <c:v>70.7729</c:v>
                </c:pt>
                <c:pt idx="69">
                  <c:v>71.77321</c:v>
                </c:pt>
                <c:pt idx="70">
                  <c:v>72.7734</c:v>
                </c:pt>
                <c:pt idx="71">
                  <c:v>73.77391</c:v>
                </c:pt>
                <c:pt idx="72">
                  <c:v>74.77532</c:v>
                </c:pt>
                <c:pt idx="73">
                  <c:v>75.77594</c:v>
                </c:pt>
                <c:pt idx="74">
                  <c:v>76.77665</c:v>
                </c:pt>
                <c:pt idx="75">
                  <c:v>77.7773</c:v>
                </c:pt>
                <c:pt idx="76">
                  <c:v>78.77802</c:v>
                </c:pt>
                <c:pt idx="77">
                  <c:v>79.77865</c:v>
                </c:pt>
                <c:pt idx="78">
                  <c:v>80.77919</c:v>
                </c:pt>
                <c:pt idx="79">
                  <c:v>81.77877</c:v>
                </c:pt>
                <c:pt idx="80">
                  <c:v>82.77971</c:v>
                </c:pt>
                <c:pt idx="81">
                  <c:v>83.78028</c:v>
                </c:pt>
                <c:pt idx="82">
                  <c:v>84.78095</c:v>
                </c:pt>
                <c:pt idx="83">
                  <c:v>85.78144</c:v>
                </c:pt>
                <c:pt idx="84">
                  <c:v>86.7811</c:v>
                </c:pt>
                <c:pt idx="85">
                  <c:v>87.78091</c:v>
                </c:pt>
                <c:pt idx="86">
                  <c:v>88.78136</c:v>
                </c:pt>
                <c:pt idx="87">
                  <c:v>89.78135</c:v>
                </c:pt>
                <c:pt idx="88">
                  <c:v>90.78127</c:v>
                </c:pt>
                <c:pt idx="89">
                  <c:v>91.78142</c:v>
                </c:pt>
                <c:pt idx="90">
                  <c:v>92.78187</c:v>
                </c:pt>
                <c:pt idx="91">
                  <c:v>93.78389</c:v>
                </c:pt>
                <c:pt idx="92">
                  <c:v>94.78401</c:v>
                </c:pt>
                <c:pt idx="93">
                  <c:v>95.78417</c:v>
                </c:pt>
                <c:pt idx="94">
                  <c:v>96.78402</c:v>
                </c:pt>
                <c:pt idx="95">
                  <c:v>97.78399</c:v>
                </c:pt>
                <c:pt idx="96">
                  <c:v>98.78401</c:v>
                </c:pt>
                <c:pt idx="97">
                  <c:v>99.78401</c:v>
                </c:pt>
                <c:pt idx="98">
                  <c:v>100.78406</c:v>
                </c:pt>
                <c:pt idx="99">
                  <c:v>101.78402</c:v>
                </c:pt>
                <c:pt idx="100">
                  <c:v>102.78398</c:v>
                </c:pt>
                <c:pt idx="101">
                  <c:v>103.78401</c:v>
                </c:pt>
                <c:pt idx="102">
                  <c:v>104.78401</c:v>
                </c:pt>
                <c:pt idx="103">
                  <c:v>105.78398</c:v>
                </c:pt>
                <c:pt idx="104">
                  <c:v>106.78397</c:v>
                </c:pt>
                <c:pt idx="105">
                  <c:v>107.7842</c:v>
                </c:pt>
                <c:pt idx="106">
                  <c:v>108.78501</c:v>
                </c:pt>
                <c:pt idx="107">
                  <c:v>109.78507</c:v>
                </c:pt>
                <c:pt idx="108">
                  <c:v>110.78505</c:v>
                </c:pt>
                <c:pt idx="109">
                  <c:v>111.78501</c:v>
                </c:pt>
                <c:pt idx="110">
                  <c:v>112.78499</c:v>
                </c:pt>
                <c:pt idx="111">
                  <c:v>113.78498</c:v>
                </c:pt>
                <c:pt idx="112">
                  <c:v>114.78616</c:v>
                </c:pt>
                <c:pt idx="113">
                  <c:v>115.78612</c:v>
                </c:pt>
                <c:pt idx="114">
                  <c:v>116.78616</c:v>
                </c:pt>
                <c:pt idx="115">
                  <c:v>117.7866</c:v>
                </c:pt>
                <c:pt idx="116">
                  <c:v>118.78725</c:v>
                </c:pt>
                <c:pt idx="117">
                  <c:v>119.78813</c:v>
                </c:pt>
                <c:pt idx="118">
                  <c:v>120.78862</c:v>
                </c:pt>
                <c:pt idx="119">
                  <c:v>121.78807</c:v>
                </c:pt>
                <c:pt idx="120">
                  <c:v>122.78854</c:v>
                </c:pt>
                <c:pt idx="121">
                  <c:v>123.78836</c:v>
                </c:pt>
                <c:pt idx="122">
                  <c:v>124.78921</c:v>
                </c:pt>
                <c:pt idx="123">
                  <c:v>125.78883</c:v>
                </c:pt>
                <c:pt idx="124">
                  <c:v>126.78931</c:v>
                </c:pt>
                <c:pt idx="125">
                  <c:v>127.79003</c:v>
                </c:pt>
                <c:pt idx="126">
                  <c:v>128.79038</c:v>
                </c:pt>
                <c:pt idx="127">
                  <c:v>129.79031</c:v>
                </c:pt>
                <c:pt idx="128">
                  <c:v>130.79061</c:v>
                </c:pt>
                <c:pt idx="129">
                  <c:v>131.79102</c:v>
                </c:pt>
                <c:pt idx="130">
                  <c:v>132.79143</c:v>
                </c:pt>
                <c:pt idx="131">
                  <c:v>133.79081</c:v>
                </c:pt>
                <c:pt idx="132">
                  <c:v>134.79235</c:v>
                </c:pt>
                <c:pt idx="133">
                  <c:v>135.7919</c:v>
                </c:pt>
                <c:pt idx="134">
                  <c:v>136.7919</c:v>
                </c:pt>
                <c:pt idx="135">
                  <c:v>137.79187</c:v>
                </c:pt>
                <c:pt idx="136">
                  <c:v>138.79191</c:v>
                </c:pt>
                <c:pt idx="137">
                  <c:v>139.79389</c:v>
                </c:pt>
                <c:pt idx="138">
                  <c:v>140.79402</c:v>
                </c:pt>
                <c:pt idx="139">
                  <c:v>141.79396</c:v>
                </c:pt>
                <c:pt idx="140">
                  <c:v>142.794</c:v>
                </c:pt>
                <c:pt idx="141">
                  <c:v>143.79403</c:v>
                </c:pt>
                <c:pt idx="142">
                  <c:v>144.795</c:v>
                </c:pt>
                <c:pt idx="143">
                  <c:v>145.79507</c:v>
                </c:pt>
                <c:pt idx="144">
                  <c:v>146.79569</c:v>
                </c:pt>
                <c:pt idx="145">
                  <c:v>147.79663</c:v>
                </c:pt>
                <c:pt idx="146">
                  <c:v>148.79672</c:v>
                </c:pt>
                <c:pt idx="147">
                  <c:v>149.79768</c:v>
                </c:pt>
                <c:pt idx="148">
                  <c:v>150.7984</c:v>
                </c:pt>
                <c:pt idx="149">
                  <c:v>151.79797</c:v>
                </c:pt>
                <c:pt idx="150">
                  <c:v>152.80062</c:v>
                </c:pt>
                <c:pt idx="151">
                  <c:v>153.80082</c:v>
                </c:pt>
                <c:pt idx="152">
                  <c:v>154.80078</c:v>
                </c:pt>
                <c:pt idx="153">
                  <c:v>155.80183</c:v>
                </c:pt>
                <c:pt idx="154">
                  <c:v>156.80194</c:v>
                </c:pt>
                <c:pt idx="155">
                  <c:v>157.80187</c:v>
                </c:pt>
                <c:pt idx="156">
                  <c:v>158.80249</c:v>
                </c:pt>
                <c:pt idx="157">
                  <c:v>159.8019</c:v>
                </c:pt>
                <c:pt idx="158">
                  <c:v>160.80187</c:v>
                </c:pt>
                <c:pt idx="159">
                  <c:v>161.80401</c:v>
                </c:pt>
                <c:pt idx="160">
                  <c:v>162.804</c:v>
                </c:pt>
                <c:pt idx="161">
                  <c:v>163.80413</c:v>
                </c:pt>
                <c:pt idx="162">
                  <c:v>164.80401</c:v>
                </c:pt>
                <c:pt idx="163">
                  <c:v>165.80399</c:v>
                </c:pt>
                <c:pt idx="164">
                  <c:v>166.80402</c:v>
                </c:pt>
                <c:pt idx="165">
                  <c:v>167.80518</c:v>
                </c:pt>
                <c:pt idx="166">
                  <c:v>168.80611</c:v>
                </c:pt>
                <c:pt idx="167">
                  <c:v>169.80637</c:v>
                </c:pt>
                <c:pt idx="168">
                  <c:v>170.80622</c:v>
                </c:pt>
                <c:pt idx="169">
                  <c:v>171.80648</c:v>
                </c:pt>
                <c:pt idx="170">
                  <c:v>172.80647</c:v>
                </c:pt>
                <c:pt idx="171">
                  <c:v>173.80614</c:v>
                </c:pt>
                <c:pt idx="172">
                  <c:v>174.80578</c:v>
                </c:pt>
                <c:pt idx="173">
                  <c:v>175.80686</c:v>
                </c:pt>
                <c:pt idx="174">
                  <c:v>176.80741</c:v>
                </c:pt>
                <c:pt idx="175">
                  <c:v>177.80804</c:v>
                </c:pt>
                <c:pt idx="176">
                  <c:v>178.80841</c:v>
                </c:pt>
                <c:pt idx="177">
                  <c:v>179.80834</c:v>
                </c:pt>
                <c:pt idx="178">
                  <c:v>180.80837</c:v>
                </c:pt>
                <c:pt idx="179">
                  <c:v>181.80901</c:v>
                </c:pt>
                <c:pt idx="180">
                  <c:v>182.80913</c:v>
                </c:pt>
                <c:pt idx="181">
                  <c:v>183.80944</c:v>
                </c:pt>
                <c:pt idx="182">
                  <c:v>184.80958</c:v>
                </c:pt>
                <c:pt idx="183">
                  <c:v>185.80937</c:v>
                </c:pt>
                <c:pt idx="184">
                  <c:v>186.81034</c:v>
                </c:pt>
                <c:pt idx="185">
                  <c:v>187.81095</c:v>
                </c:pt>
                <c:pt idx="186">
                  <c:v>188.81118</c:v>
                </c:pt>
                <c:pt idx="187">
                  <c:v>189.81118</c:v>
                </c:pt>
                <c:pt idx="188">
                  <c:v>190.81084</c:v>
                </c:pt>
                <c:pt idx="189">
                  <c:v>191.81123</c:v>
                </c:pt>
                <c:pt idx="190">
                  <c:v>192.81124</c:v>
                </c:pt>
                <c:pt idx="191">
                  <c:v>193.81127</c:v>
                </c:pt>
                <c:pt idx="192">
                  <c:v>194.81159</c:v>
                </c:pt>
                <c:pt idx="193">
                  <c:v>195.81093</c:v>
                </c:pt>
                <c:pt idx="194">
                  <c:v>196.81149</c:v>
                </c:pt>
                <c:pt idx="195">
                  <c:v>197.81176</c:v>
                </c:pt>
                <c:pt idx="196">
                  <c:v>198.81207</c:v>
                </c:pt>
                <c:pt idx="197">
                  <c:v>199.81185</c:v>
                </c:pt>
                <c:pt idx="198">
                  <c:v>200.81193</c:v>
                </c:pt>
                <c:pt idx="199">
                  <c:v>201.81187</c:v>
                </c:pt>
                <c:pt idx="200">
                  <c:v>202.81187</c:v>
                </c:pt>
                <c:pt idx="201">
                  <c:v>203.81187</c:v>
                </c:pt>
                <c:pt idx="202">
                  <c:v>204.8117</c:v>
                </c:pt>
                <c:pt idx="203">
                  <c:v>205.8119</c:v>
                </c:pt>
                <c:pt idx="204">
                  <c:v>206.81401</c:v>
                </c:pt>
                <c:pt idx="205">
                  <c:v>207.81402</c:v>
                </c:pt>
                <c:pt idx="206">
                  <c:v>208.814</c:v>
                </c:pt>
                <c:pt idx="207">
                  <c:v>209.8139</c:v>
                </c:pt>
                <c:pt idx="208">
                  <c:v>210.81524</c:v>
                </c:pt>
                <c:pt idx="209">
                  <c:v>Médias</c:v>
                </c:pt>
              </c:strCache>
            </c:strRef>
          </c:xVal>
          <c:yVal>
            <c:numRef>
              <c:f>'mAr_32,5'!$C$2:$C$216</c:f>
              <c:numCache>
                <c:formatCode>General</c:formatCode>
                <c:ptCount val="215"/>
                <c:pt idx="0">
                  <c:v>49.63008</c:v>
                </c:pt>
                <c:pt idx="1">
                  <c:v>49.62726</c:v>
                </c:pt>
                <c:pt idx="2">
                  <c:v>49.622799999999998</c:v>
                </c:pt>
                <c:pt idx="3">
                  <c:v>49.620350000000002</c:v>
                </c:pt>
                <c:pt idx="4">
                  <c:v>49.618169999999999</c:v>
                </c:pt>
                <c:pt idx="5">
                  <c:v>49.616509999999998</c:v>
                </c:pt>
                <c:pt idx="6">
                  <c:v>49.61318</c:v>
                </c:pt>
                <c:pt idx="7">
                  <c:v>49.61195</c:v>
                </c:pt>
                <c:pt idx="8">
                  <c:v>49.610059999999997</c:v>
                </c:pt>
                <c:pt idx="9">
                  <c:v>49.607810000000001</c:v>
                </c:pt>
                <c:pt idx="10">
                  <c:v>49.605249999999998</c:v>
                </c:pt>
                <c:pt idx="11">
                  <c:v>49.603569999999998</c:v>
                </c:pt>
                <c:pt idx="12">
                  <c:v>49.602319999999999</c:v>
                </c:pt>
                <c:pt idx="13">
                  <c:v>49.600839999999998</c:v>
                </c:pt>
                <c:pt idx="14">
                  <c:v>49.59845</c:v>
                </c:pt>
                <c:pt idx="15">
                  <c:v>49.597439999999999</c:v>
                </c:pt>
                <c:pt idx="16">
                  <c:v>49.596020000000003</c:v>
                </c:pt>
                <c:pt idx="17">
                  <c:v>49.594520000000003</c:v>
                </c:pt>
                <c:pt idx="18">
                  <c:v>49.592869999999998</c:v>
                </c:pt>
                <c:pt idx="19">
                  <c:v>49.591720000000002</c:v>
                </c:pt>
                <c:pt idx="20">
                  <c:v>49.590859999999999</c:v>
                </c:pt>
                <c:pt idx="21">
                  <c:v>49.589730000000003</c:v>
                </c:pt>
                <c:pt idx="22">
                  <c:v>49.5886</c:v>
                </c:pt>
                <c:pt idx="23">
                  <c:v>49.5884</c:v>
                </c:pt>
                <c:pt idx="24">
                  <c:v>49.58766</c:v>
                </c:pt>
                <c:pt idx="25">
                  <c:v>49.586640000000003</c:v>
                </c:pt>
                <c:pt idx="26">
                  <c:v>49.58511</c:v>
                </c:pt>
                <c:pt idx="27">
                  <c:v>49.584029999999998</c:v>
                </c:pt>
                <c:pt idx="28">
                  <c:v>49.584049999999998</c:v>
                </c:pt>
                <c:pt idx="29">
                  <c:v>49.584069999999997</c:v>
                </c:pt>
                <c:pt idx="30">
                  <c:v>49.583509999999997</c:v>
                </c:pt>
                <c:pt idx="31">
                  <c:v>49.583100000000002</c:v>
                </c:pt>
                <c:pt idx="32">
                  <c:v>49.582810000000002</c:v>
                </c:pt>
                <c:pt idx="33">
                  <c:v>49.5824</c:v>
                </c:pt>
                <c:pt idx="34">
                  <c:v>49.582189999999997</c:v>
                </c:pt>
                <c:pt idx="35">
                  <c:v>49.582940000000001</c:v>
                </c:pt>
                <c:pt idx="36">
                  <c:v>49.582389999999997</c:v>
                </c:pt>
                <c:pt idx="37">
                  <c:v>49.581949999999999</c:v>
                </c:pt>
                <c:pt idx="38">
                  <c:v>49.582099999999997</c:v>
                </c:pt>
                <c:pt idx="39">
                  <c:v>49.582259999999998</c:v>
                </c:pt>
                <c:pt idx="40">
                  <c:v>49.582349999999998</c:v>
                </c:pt>
                <c:pt idx="41">
                  <c:v>49.582720000000002</c:v>
                </c:pt>
                <c:pt idx="42">
                  <c:v>49.582740000000001</c:v>
                </c:pt>
                <c:pt idx="43">
                  <c:v>49.58222</c:v>
                </c:pt>
                <c:pt idx="44">
                  <c:v>49.584119999999999</c:v>
                </c:pt>
                <c:pt idx="45">
                  <c:v>49.583930000000002</c:v>
                </c:pt>
                <c:pt idx="46">
                  <c:v>49.585479999999997</c:v>
                </c:pt>
                <c:pt idx="47">
                  <c:v>49.585549999999998</c:v>
                </c:pt>
                <c:pt idx="48">
                  <c:v>49.585590000000003</c:v>
                </c:pt>
                <c:pt idx="49">
                  <c:v>49.585439999999998</c:v>
                </c:pt>
                <c:pt idx="50">
                  <c:v>49.586790000000001</c:v>
                </c:pt>
                <c:pt idx="51">
                  <c:v>49.586829999999999</c:v>
                </c:pt>
                <c:pt idx="52">
                  <c:v>49.587420000000002</c:v>
                </c:pt>
                <c:pt idx="53">
                  <c:v>49.588140000000003</c:v>
                </c:pt>
                <c:pt idx="54">
                  <c:v>49.588630000000002</c:v>
                </c:pt>
                <c:pt idx="55">
                  <c:v>49.589860000000002</c:v>
                </c:pt>
                <c:pt idx="56">
                  <c:v>49.591909999999999</c:v>
                </c:pt>
                <c:pt idx="57">
                  <c:v>49.591320000000003</c:v>
                </c:pt>
                <c:pt idx="58">
                  <c:v>49.593940000000003</c:v>
                </c:pt>
                <c:pt idx="59">
                  <c:v>49.594909999999999</c:v>
                </c:pt>
                <c:pt idx="60">
                  <c:v>49.595709999999997</c:v>
                </c:pt>
                <c:pt idx="61">
                  <c:v>49.596710000000002</c:v>
                </c:pt>
                <c:pt idx="62">
                  <c:v>49.597610000000003</c:v>
                </c:pt>
                <c:pt idx="63">
                  <c:v>49.5991</c:v>
                </c:pt>
                <c:pt idx="64">
                  <c:v>49.600050000000003</c:v>
                </c:pt>
                <c:pt idx="65">
                  <c:v>49.601700000000001</c:v>
                </c:pt>
                <c:pt idx="66">
                  <c:v>49.603380000000001</c:v>
                </c:pt>
                <c:pt idx="67">
                  <c:v>49.60436</c:v>
                </c:pt>
                <c:pt idx="68">
                  <c:v>49.605789999999999</c:v>
                </c:pt>
                <c:pt idx="69">
                  <c:v>49.607500000000002</c:v>
                </c:pt>
                <c:pt idx="70">
                  <c:v>49.608449999999998</c:v>
                </c:pt>
                <c:pt idx="71">
                  <c:v>49.609639999999999</c:v>
                </c:pt>
                <c:pt idx="72">
                  <c:v>49.611229999999999</c:v>
                </c:pt>
                <c:pt idx="73">
                  <c:v>49.612090000000002</c:v>
                </c:pt>
                <c:pt idx="74">
                  <c:v>49.613959999999999</c:v>
                </c:pt>
                <c:pt idx="75">
                  <c:v>49.615360000000003</c:v>
                </c:pt>
                <c:pt idx="76">
                  <c:v>49.61589</c:v>
                </c:pt>
                <c:pt idx="77">
                  <c:v>49.617519999999999</c:v>
                </c:pt>
                <c:pt idx="78">
                  <c:v>49.619630000000001</c:v>
                </c:pt>
                <c:pt idx="79">
                  <c:v>49.621479999999998</c:v>
                </c:pt>
                <c:pt idx="80">
                  <c:v>49.622779999999999</c:v>
                </c:pt>
                <c:pt idx="81">
                  <c:v>49.6248</c:v>
                </c:pt>
                <c:pt idx="82">
                  <c:v>49.625920000000001</c:v>
                </c:pt>
                <c:pt idx="83">
                  <c:v>49.62829</c:v>
                </c:pt>
                <c:pt idx="84">
                  <c:v>49.62979</c:v>
                </c:pt>
                <c:pt idx="85">
                  <c:v>49.631929999999997</c:v>
                </c:pt>
                <c:pt idx="86">
                  <c:v>49.632919999999999</c:v>
                </c:pt>
                <c:pt idx="87">
                  <c:v>49.634480000000003</c:v>
                </c:pt>
                <c:pt idx="88">
                  <c:v>49.636049999999997</c:v>
                </c:pt>
                <c:pt idx="89">
                  <c:v>49.638150000000003</c:v>
                </c:pt>
                <c:pt idx="90">
                  <c:v>49.639449999999997</c:v>
                </c:pt>
                <c:pt idx="91">
                  <c:v>49.641530000000003</c:v>
                </c:pt>
                <c:pt idx="92">
                  <c:v>49.642629999999997</c:v>
                </c:pt>
                <c:pt idx="93">
                  <c:v>49.645510000000002</c:v>
                </c:pt>
                <c:pt idx="94">
                  <c:v>49.647060000000003</c:v>
                </c:pt>
                <c:pt idx="95">
                  <c:v>49.649120000000003</c:v>
                </c:pt>
                <c:pt idx="96">
                  <c:v>49.650849999999998</c:v>
                </c:pt>
                <c:pt idx="97">
                  <c:v>49.653109999999998</c:v>
                </c:pt>
                <c:pt idx="98">
                  <c:v>49.655259999999998</c:v>
                </c:pt>
                <c:pt idx="99">
                  <c:v>49.656700000000001</c:v>
                </c:pt>
                <c:pt idx="100">
                  <c:v>49.658790000000003</c:v>
                </c:pt>
                <c:pt idx="101">
                  <c:v>49.66104</c:v>
                </c:pt>
                <c:pt idx="102">
                  <c:v>49.662860000000002</c:v>
                </c:pt>
                <c:pt idx="103">
                  <c:v>49.664670000000001</c:v>
                </c:pt>
                <c:pt idx="104">
                  <c:v>49.666589999999999</c:v>
                </c:pt>
                <c:pt idx="105">
                  <c:v>49.668680000000002</c:v>
                </c:pt>
                <c:pt idx="106">
                  <c:v>49.671309999999998</c:v>
                </c:pt>
                <c:pt idx="107">
                  <c:v>49.672339999999998</c:v>
                </c:pt>
                <c:pt idx="108">
                  <c:v>49.674439999999997</c:v>
                </c:pt>
                <c:pt idx="109">
                  <c:v>49.67615</c:v>
                </c:pt>
                <c:pt idx="110">
                  <c:v>49.678080000000001</c:v>
                </c:pt>
                <c:pt idx="111">
                  <c:v>49.679850000000002</c:v>
                </c:pt>
                <c:pt idx="112">
                  <c:v>49.68215</c:v>
                </c:pt>
                <c:pt idx="113">
                  <c:v>49.68336</c:v>
                </c:pt>
                <c:pt idx="114">
                  <c:v>49.68582</c:v>
                </c:pt>
                <c:pt idx="115">
                  <c:v>49.68712</c:v>
                </c:pt>
                <c:pt idx="116">
                  <c:v>49.689729999999997</c:v>
                </c:pt>
                <c:pt idx="117">
                  <c:v>49.693010000000001</c:v>
                </c:pt>
                <c:pt idx="118">
                  <c:v>49.695250000000001</c:v>
                </c:pt>
                <c:pt idx="119">
                  <c:v>49.696800000000003</c:v>
                </c:pt>
                <c:pt idx="120">
                  <c:v>49.698790000000002</c:v>
                </c:pt>
                <c:pt idx="121">
                  <c:v>49.700240000000001</c:v>
                </c:pt>
                <c:pt idx="122">
                  <c:v>49.702759999999998</c:v>
                </c:pt>
                <c:pt idx="123">
                  <c:v>49.704470000000001</c:v>
                </c:pt>
                <c:pt idx="124">
                  <c:v>49.707149999999999</c:v>
                </c:pt>
                <c:pt idx="125">
                  <c:v>49.708309999999997</c:v>
                </c:pt>
                <c:pt idx="126">
                  <c:v>49.711170000000003</c:v>
                </c:pt>
                <c:pt idx="127">
                  <c:v>49.713360000000002</c:v>
                </c:pt>
                <c:pt idx="128">
                  <c:v>49.715139999999998</c:v>
                </c:pt>
                <c:pt idx="129">
                  <c:v>49.717759999999998</c:v>
                </c:pt>
                <c:pt idx="130">
                  <c:v>49.719740000000002</c:v>
                </c:pt>
                <c:pt idx="131">
                  <c:v>49.72251</c:v>
                </c:pt>
                <c:pt idx="132">
                  <c:v>49.723860000000002</c:v>
                </c:pt>
                <c:pt idx="133">
                  <c:v>49.725470000000001</c:v>
                </c:pt>
                <c:pt idx="134">
                  <c:v>49.727649999999997</c:v>
                </c:pt>
                <c:pt idx="135">
                  <c:v>49.73001</c:v>
                </c:pt>
                <c:pt idx="136">
                  <c:v>49.731290000000001</c:v>
                </c:pt>
                <c:pt idx="137">
                  <c:v>49.732979999999998</c:v>
                </c:pt>
                <c:pt idx="138">
                  <c:v>49.736649999999997</c:v>
                </c:pt>
                <c:pt idx="139">
                  <c:v>49.737740000000002</c:v>
                </c:pt>
                <c:pt idx="140">
                  <c:v>49.739400000000003</c:v>
                </c:pt>
                <c:pt idx="141">
                  <c:v>49.742710000000002</c:v>
                </c:pt>
                <c:pt idx="142">
                  <c:v>49.743729999999999</c:v>
                </c:pt>
                <c:pt idx="143">
                  <c:v>49.745179999999998</c:v>
                </c:pt>
                <c:pt idx="144">
                  <c:v>49.747630000000001</c:v>
                </c:pt>
                <c:pt idx="145">
                  <c:v>49.748530000000002</c:v>
                </c:pt>
                <c:pt idx="146">
                  <c:v>49.751010000000001</c:v>
                </c:pt>
                <c:pt idx="147">
                  <c:v>49.753540000000001</c:v>
                </c:pt>
                <c:pt idx="148">
                  <c:v>49.756010000000003</c:v>
                </c:pt>
                <c:pt idx="149">
                  <c:v>49.756959999999999</c:v>
                </c:pt>
                <c:pt idx="150">
                  <c:v>49.759549999999997</c:v>
                </c:pt>
                <c:pt idx="151">
                  <c:v>49.762</c:v>
                </c:pt>
                <c:pt idx="152">
                  <c:v>49.76323</c:v>
                </c:pt>
                <c:pt idx="153">
                  <c:v>49.764749999999999</c:v>
                </c:pt>
                <c:pt idx="154">
                  <c:v>49.767060000000001</c:v>
                </c:pt>
                <c:pt idx="155">
                  <c:v>49.768419999999999</c:v>
                </c:pt>
                <c:pt idx="156">
                  <c:v>49.770760000000003</c:v>
                </c:pt>
                <c:pt idx="157">
                  <c:v>49.772530000000003</c:v>
                </c:pt>
                <c:pt idx="158">
                  <c:v>49.774070000000002</c:v>
                </c:pt>
                <c:pt idx="159">
                  <c:v>49.77617</c:v>
                </c:pt>
                <c:pt idx="160">
                  <c:v>49.778469999999999</c:v>
                </c:pt>
                <c:pt idx="161">
                  <c:v>49.780679999999997</c:v>
                </c:pt>
                <c:pt idx="162">
                  <c:v>49.783160000000002</c:v>
                </c:pt>
                <c:pt idx="163">
                  <c:v>49.784750000000003</c:v>
                </c:pt>
                <c:pt idx="164">
                  <c:v>49.786679999999997</c:v>
                </c:pt>
                <c:pt idx="165">
                  <c:v>49.788460000000001</c:v>
                </c:pt>
                <c:pt idx="166">
                  <c:v>49.790849999999999</c:v>
                </c:pt>
                <c:pt idx="167">
                  <c:v>49.792250000000003</c:v>
                </c:pt>
                <c:pt idx="168">
                  <c:v>49.793999999999997</c:v>
                </c:pt>
                <c:pt idx="169">
                  <c:v>49.796439999999997</c:v>
                </c:pt>
                <c:pt idx="170">
                  <c:v>49.798699999999997</c:v>
                </c:pt>
                <c:pt idx="171">
                  <c:v>49.800319999999999</c:v>
                </c:pt>
                <c:pt idx="172">
                  <c:v>49.801470000000002</c:v>
                </c:pt>
                <c:pt idx="173">
                  <c:v>49.803519999999999</c:v>
                </c:pt>
                <c:pt idx="174">
                  <c:v>49.805410000000002</c:v>
                </c:pt>
                <c:pt idx="175">
                  <c:v>49.8065</c:v>
                </c:pt>
                <c:pt idx="176">
                  <c:v>49.807459999999999</c:v>
                </c:pt>
                <c:pt idx="177">
                  <c:v>49.810130000000001</c:v>
                </c:pt>
                <c:pt idx="178">
                  <c:v>49.812640000000002</c:v>
                </c:pt>
                <c:pt idx="179">
                  <c:v>49.813079999999999</c:v>
                </c:pt>
                <c:pt idx="180">
                  <c:v>49.814120000000003</c:v>
                </c:pt>
                <c:pt idx="181">
                  <c:v>49.817500000000003</c:v>
                </c:pt>
                <c:pt idx="182">
                  <c:v>49.819189999999999</c:v>
                </c:pt>
                <c:pt idx="183">
                  <c:v>49.819809999999997</c:v>
                </c:pt>
                <c:pt idx="184">
                  <c:v>49.82152</c:v>
                </c:pt>
                <c:pt idx="185">
                  <c:v>49.823950000000004</c:v>
                </c:pt>
                <c:pt idx="186">
                  <c:v>49.825319999999998</c:v>
                </c:pt>
                <c:pt idx="187">
                  <c:v>49.827800000000003</c:v>
                </c:pt>
                <c:pt idx="188">
                  <c:v>49.828980000000001</c:v>
                </c:pt>
                <c:pt idx="189">
                  <c:v>49.830629999999999</c:v>
                </c:pt>
                <c:pt idx="190">
                  <c:v>49.832039999999999</c:v>
                </c:pt>
                <c:pt idx="191">
                  <c:v>49.833640000000003</c:v>
                </c:pt>
                <c:pt idx="192">
                  <c:v>49.83567</c:v>
                </c:pt>
                <c:pt idx="193">
                  <c:v>49.836289999999998</c:v>
                </c:pt>
                <c:pt idx="194">
                  <c:v>49.837719999999997</c:v>
                </c:pt>
                <c:pt idx="195">
                  <c:v>49.839359999999999</c:v>
                </c:pt>
                <c:pt idx="196">
                  <c:v>49.840910000000001</c:v>
                </c:pt>
                <c:pt idx="197">
                  <c:v>49.842010000000002</c:v>
                </c:pt>
                <c:pt idx="198">
                  <c:v>49.843960000000003</c:v>
                </c:pt>
                <c:pt idx="199">
                  <c:v>49.845440000000004</c:v>
                </c:pt>
                <c:pt idx="200">
                  <c:v>49.846139999999998</c:v>
                </c:pt>
                <c:pt idx="201">
                  <c:v>49.847410000000004</c:v>
                </c:pt>
                <c:pt idx="202">
                  <c:v>49.849330000000002</c:v>
                </c:pt>
                <c:pt idx="203">
                  <c:v>49.851030000000002</c:v>
                </c:pt>
                <c:pt idx="204">
                  <c:v>49.852139999999999</c:v>
                </c:pt>
                <c:pt idx="205">
                  <c:v>49.85333</c:v>
                </c:pt>
                <c:pt idx="206">
                  <c:v>49.854379999999999</c:v>
                </c:pt>
                <c:pt idx="207">
                  <c:v>49.856780000000001</c:v>
                </c:pt>
                <c:pt idx="208">
                  <c:v>49.856940000000002</c:v>
                </c:pt>
                <c:pt idx="209">
                  <c:v>49.690923830845776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'mAr_32,5'!$D$1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'mAr_32,5'!$A$2:$A$216</c:f>
              <c:strCache>
                <c:ptCount val="210"/>
                <c:pt idx="0">
                  <c:v>2.74709</c:v>
                </c:pt>
                <c:pt idx="1">
                  <c:v>3.7484</c:v>
                </c:pt>
                <c:pt idx="2">
                  <c:v>4.74812</c:v>
                </c:pt>
                <c:pt idx="3">
                  <c:v>5.74783</c:v>
                </c:pt>
                <c:pt idx="4">
                  <c:v>6.74829</c:v>
                </c:pt>
                <c:pt idx="5">
                  <c:v>7.74914</c:v>
                </c:pt>
                <c:pt idx="6">
                  <c:v>8.74918</c:v>
                </c:pt>
                <c:pt idx="7">
                  <c:v>9.74925</c:v>
                </c:pt>
                <c:pt idx="8">
                  <c:v>10.74981</c:v>
                </c:pt>
                <c:pt idx="9">
                  <c:v>11.75104</c:v>
                </c:pt>
                <c:pt idx="10">
                  <c:v>12.75109</c:v>
                </c:pt>
                <c:pt idx="11">
                  <c:v>13.7519</c:v>
                </c:pt>
                <c:pt idx="12">
                  <c:v>14.75208</c:v>
                </c:pt>
                <c:pt idx="13">
                  <c:v>15.7519</c:v>
                </c:pt>
                <c:pt idx="14">
                  <c:v>16.75187</c:v>
                </c:pt>
                <c:pt idx="15">
                  <c:v>17.7519</c:v>
                </c:pt>
                <c:pt idx="16">
                  <c:v>18.75187</c:v>
                </c:pt>
                <c:pt idx="17">
                  <c:v>19.75462</c:v>
                </c:pt>
                <c:pt idx="18">
                  <c:v>20.75401</c:v>
                </c:pt>
                <c:pt idx="19">
                  <c:v>21.7538</c:v>
                </c:pt>
                <c:pt idx="20">
                  <c:v>22.75618</c:v>
                </c:pt>
                <c:pt idx="21">
                  <c:v>23.75611</c:v>
                </c:pt>
                <c:pt idx="22">
                  <c:v>24.75664</c:v>
                </c:pt>
                <c:pt idx="23">
                  <c:v>25.75711</c:v>
                </c:pt>
                <c:pt idx="24">
                  <c:v>26.75732</c:v>
                </c:pt>
                <c:pt idx="25">
                  <c:v>27.75801</c:v>
                </c:pt>
                <c:pt idx="26">
                  <c:v>28.75862</c:v>
                </c:pt>
                <c:pt idx="27">
                  <c:v>29.75801</c:v>
                </c:pt>
                <c:pt idx="28">
                  <c:v>30.75828</c:v>
                </c:pt>
                <c:pt idx="29">
                  <c:v>31.75911</c:v>
                </c:pt>
                <c:pt idx="30">
                  <c:v>32.75879</c:v>
                </c:pt>
                <c:pt idx="31">
                  <c:v>33.75947</c:v>
                </c:pt>
                <c:pt idx="32">
                  <c:v>34.76023</c:v>
                </c:pt>
                <c:pt idx="33">
                  <c:v>35.75991</c:v>
                </c:pt>
                <c:pt idx="34">
                  <c:v>36.76041</c:v>
                </c:pt>
                <c:pt idx="35">
                  <c:v>37.76006</c:v>
                </c:pt>
                <c:pt idx="36">
                  <c:v>38.76009</c:v>
                </c:pt>
                <c:pt idx="37">
                  <c:v>39.75969</c:v>
                </c:pt>
                <c:pt idx="38">
                  <c:v>40.76009</c:v>
                </c:pt>
                <c:pt idx="39">
                  <c:v>41.76065</c:v>
                </c:pt>
                <c:pt idx="40">
                  <c:v>42.7614</c:v>
                </c:pt>
                <c:pt idx="41">
                  <c:v>43.76187</c:v>
                </c:pt>
                <c:pt idx="42">
                  <c:v>44.76313</c:v>
                </c:pt>
                <c:pt idx="43">
                  <c:v>45.76353</c:v>
                </c:pt>
                <c:pt idx="44">
                  <c:v>46.76295</c:v>
                </c:pt>
                <c:pt idx="45">
                  <c:v>47.76328</c:v>
                </c:pt>
                <c:pt idx="46">
                  <c:v>48.76264</c:v>
                </c:pt>
                <c:pt idx="47">
                  <c:v>49.76401</c:v>
                </c:pt>
                <c:pt idx="48">
                  <c:v>50.76391</c:v>
                </c:pt>
                <c:pt idx="49">
                  <c:v>51.76401</c:v>
                </c:pt>
                <c:pt idx="50">
                  <c:v>52.76401</c:v>
                </c:pt>
                <c:pt idx="51">
                  <c:v>53.76405</c:v>
                </c:pt>
                <c:pt idx="52">
                  <c:v>54.76395</c:v>
                </c:pt>
                <c:pt idx="53">
                  <c:v>55.76418</c:v>
                </c:pt>
                <c:pt idx="54">
                  <c:v>56.76537</c:v>
                </c:pt>
                <c:pt idx="55">
                  <c:v>57.76519</c:v>
                </c:pt>
                <c:pt idx="56">
                  <c:v>58.76534</c:v>
                </c:pt>
                <c:pt idx="57">
                  <c:v>59.76482</c:v>
                </c:pt>
                <c:pt idx="58">
                  <c:v>60.7672</c:v>
                </c:pt>
                <c:pt idx="59">
                  <c:v>61.76836</c:v>
                </c:pt>
                <c:pt idx="60">
                  <c:v>62.76865</c:v>
                </c:pt>
                <c:pt idx="61">
                  <c:v>63.76931</c:v>
                </c:pt>
                <c:pt idx="62">
                  <c:v>64.76908</c:v>
                </c:pt>
                <c:pt idx="63">
                  <c:v>65.76992</c:v>
                </c:pt>
                <c:pt idx="64">
                  <c:v>66.77012</c:v>
                </c:pt>
                <c:pt idx="65">
                  <c:v>67.77166</c:v>
                </c:pt>
                <c:pt idx="66">
                  <c:v>68.7719</c:v>
                </c:pt>
                <c:pt idx="67">
                  <c:v>69.77309</c:v>
                </c:pt>
                <c:pt idx="68">
                  <c:v>70.7729</c:v>
                </c:pt>
                <c:pt idx="69">
                  <c:v>71.77321</c:v>
                </c:pt>
                <c:pt idx="70">
                  <c:v>72.7734</c:v>
                </c:pt>
                <c:pt idx="71">
                  <c:v>73.77391</c:v>
                </c:pt>
                <c:pt idx="72">
                  <c:v>74.77532</c:v>
                </c:pt>
                <c:pt idx="73">
                  <c:v>75.77594</c:v>
                </c:pt>
                <c:pt idx="74">
                  <c:v>76.77665</c:v>
                </c:pt>
                <c:pt idx="75">
                  <c:v>77.7773</c:v>
                </c:pt>
                <c:pt idx="76">
                  <c:v>78.77802</c:v>
                </c:pt>
                <c:pt idx="77">
                  <c:v>79.77865</c:v>
                </c:pt>
                <c:pt idx="78">
                  <c:v>80.77919</c:v>
                </c:pt>
                <c:pt idx="79">
                  <c:v>81.77877</c:v>
                </c:pt>
                <c:pt idx="80">
                  <c:v>82.77971</c:v>
                </c:pt>
                <c:pt idx="81">
                  <c:v>83.78028</c:v>
                </c:pt>
                <c:pt idx="82">
                  <c:v>84.78095</c:v>
                </c:pt>
                <c:pt idx="83">
                  <c:v>85.78144</c:v>
                </c:pt>
                <c:pt idx="84">
                  <c:v>86.7811</c:v>
                </c:pt>
                <c:pt idx="85">
                  <c:v>87.78091</c:v>
                </c:pt>
                <c:pt idx="86">
                  <c:v>88.78136</c:v>
                </c:pt>
                <c:pt idx="87">
                  <c:v>89.78135</c:v>
                </c:pt>
                <c:pt idx="88">
                  <c:v>90.78127</c:v>
                </c:pt>
                <c:pt idx="89">
                  <c:v>91.78142</c:v>
                </c:pt>
                <c:pt idx="90">
                  <c:v>92.78187</c:v>
                </c:pt>
                <c:pt idx="91">
                  <c:v>93.78389</c:v>
                </c:pt>
                <c:pt idx="92">
                  <c:v>94.78401</c:v>
                </c:pt>
                <c:pt idx="93">
                  <c:v>95.78417</c:v>
                </c:pt>
                <c:pt idx="94">
                  <c:v>96.78402</c:v>
                </c:pt>
                <c:pt idx="95">
                  <c:v>97.78399</c:v>
                </c:pt>
                <c:pt idx="96">
                  <c:v>98.78401</c:v>
                </c:pt>
                <c:pt idx="97">
                  <c:v>99.78401</c:v>
                </c:pt>
                <c:pt idx="98">
                  <c:v>100.78406</c:v>
                </c:pt>
                <c:pt idx="99">
                  <c:v>101.78402</c:v>
                </c:pt>
                <c:pt idx="100">
                  <c:v>102.78398</c:v>
                </c:pt>
                <c:pt idx="101">
                  <c:v>103.78401</c:v>
                </c:pt>
                <c:pt idx="102">
                  <c:v>104.78401</c:v>
                </c:pt>
                <c:pt idx="103">
                  <c:v>105.78398</c:v>
                </c:pt>
                <c:pt idx="104">
                  <c:v>106.78397</c:v>
                </c:pt>
                <c:pt idx="105">
                  <c:v>107.7842</c:v>
                </c:pt>
                <c:pt idx="106">
                  <c:v>108.78501</c:v>
                </c:pt>
                <c:pt idx="107">
                  <c:v>109.78507</c:v>
                </c:pt>
                <c:pt idx="108">
                  <c:v>110.78505</c:v>
                </c:pt>
                <c:pt idx="109">
                  <c:v>111.78501</c:v>
                </c:pt>
                <c:pt idx="110">
                  <c:v>112.78499</c:v>
                </c:pt>
                <c:pt idx="111">
                  <c:v>113.78498</c:v>
                </c:pt>
                <c:pt idx="112">
                  <c:v>114.78616</c:v>
                </c:pt>
                <c:pt idx="113">
                  <c:v>115.78612</c:v>
                </c:pt>
                <c:pt idx="114">
                  <c:v>116.78616</c:v>
                </c:pt>
                <c:pt idx="115">
                  <c:v>117.7866</c:v>
                </c:pt>
                <c:pt idx="116">
                  <c:v>118.78725</c:v>
                </c:pt>
                <c:pt idx="117">
                  <c:v>119.78813</c:v>
                </c:pt>
                <c:pt idx="118">
                  <c:v>120.78862</c:v>
                </c:pt>
                <c:pt idx="119">
                  <c:v>121.78807</c:v>
                </c:pt>
                <c:pt idx="120">
                  <c:v>122.78854</c:v>
                </c:pt>
                <c:pt idx="121">
                  <c:v>123.78836</c:v>
                </c:pt>
                <c:pt idx="122">
                  <c:v>124.78921</c:v>
                </c:pt>
                <c:pt idx="123">
                  <c:v>125.78883</c:v>
                </c:pt>
                <c:pt idx="124">
                  <c:v>126.78931</c:v>
                </c:pt>
                <c:pt idx="125">
                  <c:v>127.79003</c:v>
                </c:pt>
                <c:pt idx="126">
                  <c:v>128.79038</c:v>
                </c:pt>
                <c:pt idx="127">
                  <c:v>129.79031</c:v>
                </c:pt>
                <c:pt idx="128">
                  <c:v>130.79061</c:v>
                </c:pt>
                <c:pt idx="129">
                  <c:v>131.79102</c:v>
                </c:pt>
                <c:pt idx="130">
                  <c:v>132.79143</c:v>
                </c:pt>
                <c:pt idx="131">
                  <c:v>133.79081</c:v>
                </c:pt>
                <c:pt idx="132">
                  <c:v>134.79235</c:v>
                </c:pt>
                <c:pt idx="133">
                  <c:v>135.7919</c:v>
                </c:pt>
                <c:pt idx="134">
                  <c:v>136.7919</c:v>
                </c:pt>
                <c:pt idx="135">
                  <c:v>137.79187</c:v>
                </c:pt>
                <c:pt idx="136">
                  <c:v>138.79191</c:v>
                </c:pt>
                <c:pt idx="137">
                  <c:v>139.79389</c:v>
                </c:pt>
                <c:pt idx="138">
                  <c:v>140.79402</c:v>
                </c:pt>
                <c:pt idx="139">
                  <c:v>141.79396</c:v>
                </c:pt>
                <c:pt idx="140">
                  <c:v>142.794</c:v>
                </c:pt>
                <c:pt idx="141">
                  <c:v>143.79403</c:v>
                </c:pt>
                <c:pt idx="142">
                  <c:v>144.795</c:v>
                </c:pt>
                <c:pt idx="143">
                  <c:v>145.79507</c:v>
                </c:pt>
                <c:pt idx="144">
                  <c:v>146.79569</c:v>
                </c:pt>
                <c:pt idx="145">
                  <c:v>147.79663</c:v>
                </c:pt>
                <c:pt idx="146">
                  <c:v>148.79672</c:v>
                </c:pt>
                <c:pt idx="147">
                  <c:v>149.79768</c:v>
                </c:pt>
                <c:pt idx="148">
                  <c:v>150.7984</c:v>
                </c:pt>
                <c:pt idx="149">
                  <c:v>151.79797</c:v>
                </c:pt>
                <c:pt idx="150">
                  <c:v>152.80062</c:v>
                </c:pt>
                <c:pt idx="151">
                  <c:v>153.80082</c:v>
                </c:pt>
                <c:pt idx="152">
                  <c:v>154.80078</c:v>
                </c:pt>
                <c:pt idx="153">
                  <c:v>155.80183</c:v>
                </c:pt>
                <c:pt idx="154">
                  <c:v>156.80194</c:v>
                </c:pt>
                <c:pt idx="155">
                  <c:v>157.80187</c:v>
                </c:pt>
                <c:pt idx="156">
                  <c:v>158.80249</c:v>
                </c:pt>
                <c:pt idx="157">
                  <c:v>159.8019</c:v>
                </c:pt>
                <c:pt idx="158">
                  <c:v>160.80187</c:v>
                </c:pt>
                <c:pt idx="159">
                  <c:v>161.80401</c:v>
                </c:pt>
                <c:pt idx="160">
                  <c:v>162.804</c:v>
                </c:pt>
                <c:pt idx="161">
                  <c:v>163.80413</c:v>
                </c:pt>
                <c:pt idx="162">
                  <c:v>164.80401</c:v>
                </c:pt>
                <c:pt idx="163">
                  <c:v>165.80399</c:v>
                </c:pt>
                <c:pt idx="164">
                  <c:v>166.80402</c:v>
                </c:pt>
                <c:pt idx="165">
                  <c:v>167.80518</c:v>
                </c:pt>
                <c:pt idx="166">
                  <c:v>168.80611</c:v>
                </c:pt>
                <c:pt idx="167">
                  <c:v>169.80637</c:v>
                </c:pt>
                <c:pt idx="168">
                  <c:v>170.80622</c:v>
                </c:pt>
                <c:pt idx="169">
                  <c:v>171.80648</c:v>
                </c:pt>
                <c:pt idx="170">
                  <c:v>172.80647</c:v>
                </c:pt>
                <c:pt idx="171">
                  <c:v>173.80614</c:v>
                </c:pt>
                <c:pt idx="172">
                  <c:v>174.80578</c:v>
                </c:pt>
                <c:pt idx="173">
                  <c:v>175.80686</c:v>
                </c:pt>
                <c:pt idx="174">
                  <c:v>176.80741</c:v>
                </c:pt>
                <c:pt idx="175">
                  <c:v>177.80804</c:v>
                </c:pt>
                <c:pt idx="176">
                  <c:v>178.80841</c:v>
                </c:pt>
                <c:pt idx="177">
                  <c:v>179.80834</c:v>
                </c:pt>
                <c:pt idx="178">
                  <c:v>180.80837</c:v>
                </c:pt>
                <c:pt idx="179">
                  <c:v>181.80901</c:v>
                </c:pt>
                <c:pt idx="180">
                  <c:v>182.80913</c:v>
                </c:pt>
                <c:pt idx="181">
                  <c:v>183.80944</c:v>
                </c:pt>
                <c:pt idx="182">
                  <c:v>184.80958</c:v>
                </c:pt>
                <c:pt idx="183">
                  <c:v>185.80937</c:v>
                </c:pt>
                <c:pt idx="184">
                  <c:v>186.81034</c:v>
                </c:pt>
                <c:pt idx="185">
                  <c:v>187.81095</c:v>
                </c:pt>
                <c:pt idx="186">
                  <c:v>188.81118</c:v>
                </c:pt>
                <c:pt idx="187">
                  <c:v>189.81118</c:v>
                </c:pt>
                <c:pt idx="188">
                  <c:v>190.81084</c:v>
                </c:pt>
                <c:pt idx="189">
                  <c:v>191.81123</c:v>
                </c:pt>
                <c:pt idx="190">
                  <c:v>192.81124</c:v>
                </c:pt>
                <c:pt idx="191">
                  <c:v>193.81127</c:v>
                </c:pt>
                <c:pt idx="192">
                  <c:v>194.81159</c:v>
                </c:pt>
                <c:pt idx="193">
                  <c:v>195.81093</c:v>
                </c:pt>
                <c:pt idx="194">
                  <c:v>196.81149</c:v>
                </c:pt>
                <c:pt idx="195">
                  <c:v>197.81176</c:v>
                </c:pt>
                <c:pt idx="196">
                  <c:v>198.81207</c:v>
                </c:pt>
                <c:pt idx="197">
                  <c:v>199.81185</c:v>
                </c:pt>
                <c:pt idx="198">
                  <c:v>200.81193</c:v>
                </c:pt>
                <c:pt idx="199">
                  <c:v>201.81187</c:v>
                </c:pt>
                <c:pt idx="200">
                  <c:v>202.81187</c:v>
                </c:pt>
                <c:pt idx="201">
                  <c:v>203.81187</c:v>
                </c:pt>
                <c:pt idx="202">
                  <c:v>204.8117</c:v>
                </c:pt>
                <c:pt idx="203">
                  <c:v>205.8119</c:v>
                </c:pt>
                <c:pt idx="204">
                  <c:v>206.81401</c:v>
                </c:pt>
                <c:pt idx="205">
                  <c:v>207.81402</c:v>
                </c:pt>
                <c:pt idx="206">
                  <c:v>208.814</c:v>
                </c:pt>
                <c:pt idx="207">
                  <c:v>209.8139</c:v>
                </c:pt>
                <c:pt idx="208">
                  <c:v>210.81524</c:v>
                </c:pt>
                <c:pt idx="209">
                  <c:v>Médias</c:v>
                </c:pt>
              </c:strCache>
            </c:strRef>
          </c:xVal>
          <c:yVal>
            <c:numRef>
              <c:f>'mAr_32,5'!$D$2:$D$216</c:f>
              <c:numCache>
                <c:formatCode>General</c:formatCode>
                <c:ptCount val="215"/>
                <c:pt idx="0">
                  <c:v>49.4392</c:v>
                </c:pt>
                <c:pt idx="1">
                  <c:v>49.436250000000001</c:v>
                </c:pt>
                <c:pt idx="2">
                  <c:v>49.433970000000002</c:v>
                </c:pt>
                <c:pt idx="3">
                  <c:v>49.43085</c:v>
                </c:pt>
                <c:pt idx="4">
                  <c:v>49.427140000000001</c:v>
                </c:pt>
                <c:pt idx="5">
                  <c:v>49.424790000000002</c:v>
                </c:pt>
                <c:pt idx="6">
                  <c:v>49.423490000000001</c:v>
                </c:pt>
                <c:pt idx="7">
                  <c:v>49.420969999999997</c:v>
                </c:pt>
                <c:pt idx="8">
                  <c:v>49.420110000000001</c:v>
                </c:pt>
                <c:pt idx="9">
                  <c:v>49.418300000000002</c:v>
                </c:pt>
                <c:pt idx="10">
                  <c:v>49.415799999999997</c:v>
                </c:pt>
                <c:pt idx="11">
                  <c:v>49.413049999999998</c:v>
                </c:pt>
                <c:pt idx="12">
                  <c:v>49.412570000000002</c:v>
                </c:pt>
                <c:pt idx="13">
                  <c:v>49.409439999999996</c:v>
                </c:pt>
                <c:pt idx="14">
                  <c:v>49.408209999999997</c:v>
                </c:pt>
                <c:pt idx="15">
                  <c:v>49.406269999999999</c:v>
                </c:pt>
                <c:pt idx="16">
                  <c:v>49.405299999999997</c:v>
                </c:pt>
                <c:pt idx="17">
                  <c:v>49.403779999999998</c:v>
                </c:pt>
                <c:pt idx="18">
                  <c:v>49.402909999999999</c:v>
                </c:pt>
                <c:pt idx="19">
                  <c:v>49.401310000000002</c:v>
                </c:pt>
                <c:pt idx="20">
                  <c:v>49.400239999999997</c:v>
                </c:pt>
                <c:pt idx="21">
                  <c:v>49.398980000000002</c:v>
                </c:pt>
                <c:pt idx="22">
                  <c:v>49.396729999999998</c:v>
                </c:pt>
                <c:pt idx="23">
                  <c:v>49.394849999999998</c:v>
                </c:pt>
                <c:pt idx="24">
                  <c:v>49.393839999999997</c:v>
                </c:pt>
                <c:pt idx="25">
                  <c:v>49.39358</c:v>
                </c:pt>
                <c:pt idx="26">
                  <c:v>49.392800000000001</c:v>
                </c:pt>
                <c:pt idx="27">
                  <c:v>49.392330000000001</c:v>
                </c:pt>
                <c:pt idx="28">
                  <c:v>49.391570000000002</c:v>
                </c:pt>
                <c:pt idx="29">
                  <c:v>49.390900000000002</c:v>
                </c:pt>
                <c:pt idx="30">
                  <c:v>49.390970000000003</c:v>
                </c:pt>
                <c:pt idx="31">
                  <c:v>49.389650000000003</c:v>
                </c:pt>
                <c:pt idx="32">
                  <c:v>49.38982</c:v>
                </c:pt>
                <c:pt idx="33">
                  <c:v>49.388840000000002</c:v>
                </c:pt>
                <c:pt idx="34">
                  <c:v>49.390059999999998</c:v>
                </c:pt>
                <c:pt idx="35">
                  <c:v>49.389769999999999</c:v>
                </c:pt>
                <c:pt idx="36">
                  <c:v>49.389510000000001</c:v>
                </c:pt>
                <c:pt idx="37">
                  <c:v>49.389360000000003</c:v>
                </c:pt>
                <c:pt idx="38">
                  <c:v>49.389020000000002</c:v>
                </c:pt>
                <c:pt idx="39">
                  <c:v>49.389209999999999</c:v>
                </c:pt>
                <c:pt idx="40">
                  <c:v>49.389569999999999</c:v>
                </c:pt>
                <c:pt idx="41">
                  <c:v>49.390700000000002</c:v>
                </c:pt>
                <c:pt idx="42">
                  <c:v>49.389969999999998</c:v>
                </c:pt>
                <c:pt idx="43">
                  <c:v>49.390050000000002</c:v>
                </c:pt>
                <c:pt idx="44">
                  <c:v>49.390129999999999</c:v>
                </c:pt>
                <c:pt idx="45">
                  <c:v>49.390720000000002</c:v>
                </c:pt>
                <c:pt idx="46">
                  <c:v>49.391019999999997</c:v>
                </c:pt>
                <c:pt idx="47">
                  <c:v>49.391390000000001</c:v>
                </c:pt>
                <c:pt idx="48">
                  <c:v>49.392229999999998</c:v>
                </c:pt>
                <c:pt idx="49">
                  <c:v>49.393059999999998</c:v>
                </c:pt>
                <c:pt idx="50">
                  <c:v>49.393070000000002</c:v>
                </c:pt>
                <c:pt idx="51">
                  <c:v>49.393590000000003</c:v>
                </c:pt>
                <c:pt idx="52">
                  <c:v>49.39499</c:v>
                </c:pt>
                <c:pt idx="53">
                  <c:v>49.395949999999999</c:v>
                </c:pt>
                <c:pt idx="54">
                  <c:v>49.396120000000003</c:v>
                </c:pt>
                <c:pt idx="55">
                  <c:v>49.396079999999998</c:v>
                </c:pt>
                <c:pt idx="56">
                  <c:v>49.397640000000003</c:v>
                </c:pt>
                <c:pt idx="57">
                  <c:v>49.399549999999998</c:v>
                </c:pt>
                <c:pt idx="58">
                  <c:v>49.39987</c:v>
                </c:pt>
                <c:pt idx="59">
                  <c:v>49.400950000000002</c:v>
                </c:pt>
                <c:pt idx="60">
                  <c:v>49.401800000000001</c:v>
                </c:pt>
                <c:pt idx="61">
                  <c:v>49.402700000000003</c:v>
                </c:pt>
                <c:pt idx="62">
                  <c:v>49.404429999999998</c:v>
                </c:pt>
                <c:pt idx="63">
                  <c:v>49.406059999999997</c:v>
                </c:pt>
                <c:pt idx="64">
                  <c:v>49.406269999999999</c:v>
                </c:pt>
                <c:pt idx="65">
                  <c:v>49.407989999999998</c:v>
                </c:pt>
                <c:pt idx="66">
                  <c:v>49.408700000000003</c:v>
                </c:pt>
                <c:pt idx="67">
                  <c:v>49.410629999999998</c:v>
                </c:pt>
                <c:pt idx="68">
                  <c:v>49.411659999999998</c:v>
                </c:pt>
                <c:pt idx="69">
                  <c:v>49.412199999999999</c:v>
                </c:pt>
                <c:pt idx="70">
                  <c:v>49.413879999999999</c:v>
                </c:pt>
                <c:pt idx="71">
                  <c:v>49.415660000000003</c:v>
                </c:pt>
                <c:pt idx="72">
                  <c:v>49.417090000000002</c:v>
                </c:pt>
                <c:pt idx="73">
                  <c:v>49.418230000000001</c:v>
                </c:pt>
                <c:pt idx="74">
                  <c:v>49.419220000000003</c:v>
                </c:pt>
                <c:pt idx="75">
                  <c:v>49.421999999999997</c:v>
                </c:pt>
                <c:pt idx="76">
                  <c:v>49.423259999999999</c:v>
                </c:pt>
                <c:pt idx="77">
                  <c:v>49.424030000000002</c:v>
                </c:pt>
                <c:pt idx="78">
                  <c:v>49.42521</c:v>
                </c:pt>
                <c:pt idx="79">
                  <c:v>49.426879999999997</c:v>
                </c:pt>
                <c:pt idx="80">
                  <c:v>49.427590000000002</c:v>
                </c:pt>
                <c:pt idx="81">
                  <c:v>49.429600000000001</c:v>
                </c:pt>
                <c:pt idx="82">
                  <c:v>49.43121</c:v>
                </c:pt>
                <c:pt idx="83">
                  <c:v>49.433309999999999</c:v>
                </c:pt>
                <c:pt idx="84">
                  <c:v>49.43486</c:v>
                </c:pt>
                <c:pt idx="85">
                  <c:v>49.43721</c:v>
                </c:pt>
                <c:pt idx="86">
                  <c:v>49.43871</c:v>
                </c:pt>
                <c:pt idx="87">
                  <c:v>49.440739999999998</c:v>
                </c:pt>
                <c:pt idx="88">
                  <c:v>49.442230000000002</c:v>
                </c:pt>
                <c:pt idx="89">
                  <c:v>49.445410000000003</c:v>
                </c:pt>
                <c:pt idx="90">
                  <c:v>49.446420000000003</c:v>
                </c:pt>
                <c:pt idx="91">
                  <c:v>49.448320000000002</c:v>
                </c:pt>
                <c:pt idx="92">
                  <c:v>49.448720000000002</c:v>
                </c:pt>
                <c:pt idx="93">
                  <c:v>49.450139999999998</c:v>
                </c:pt>
                <c:pt idx="94">
                  <c:v>49.451889999999999</c:v>
                </c:pt>
                <c:pt idx="95">
                  <c:v>49.453440000000001</c:v>
                </c:pt>
                <c:pt idx="96">
                  <c:v>49.455089999999998</c:v>
                </c:pt>
                <c:pt idx="97">
                  <c:v>49.456409999999998</c:v>
                </c:pt>
                <c:pt idx="98">
                  <c:v>49.459209999999999</c:v>
                </c:pt>
                <c:pt idx="99">
                  <c:v>49.461410000000001</c:v>
                </c:pt>
                <c:pt idx="100">
                  <c:v>49.463500000000003</c:v>
                </c:pt>
                <c:pt idx="101">
                  <c:v>49.464950000000002</c:v>
                </c:pt>
                <c:pt idx="102">
                  <c:v>49.466720000000002</c:v>
                </c:pt>
                <c:pt idx="103">
                  <c:v>49.468679999999999</c:v>
                </c:pt>
                <c:pt idx="104">
                  <c:v>49.471519999999998</c:v>
                </c:pt>
                <c:pt idx="105">
                  <c:v>49.47231</c:v>
                </c:pt>
                <c:pt idx="106">
                  <c:v>49.47439</c:v>
                </c:pt>
                <c:pt idx="107">
                  <c:v>49.47681</c:v>
                </c:pt>
                <c:pt idx="108">
                  <c:v>49.479010000000002</c:v>
                </c:pt>
                <c:pt idx="109">
                  <c:v>49.48133</c:v>
                </c:pt>
                <c:pt idx="110">
                  <c:v>49.482709999999997</c:v>
                </c:pt>
                <c:pt idx="111">
                  <c:v>49.485019999999999</c:v>
                </c:pt>
                <c:pt idx="112">
                  <c:v>49.486780000000003</c:v>
                </c:pt>
                <c:pt idx="113">
                  <c:v>49.488039999999998</c:v>
                </c:pt>
                <c:pt idx="114">
                  <c:v>49.490049999999997</c:v>
                </c:pt>
                <c:pt idx="115">
                  <c:v>49.492139999999999</c:v>
                </c:pt>
                <c:pt idx="116">
                  <c:v>49.494120000000002</c:v>
                </c:pt>
                <c:pt idx="117">
                  <c:v>49.497450000000001</c:v>
                </c:pt>
                <c:pt idx="118">
                  <c:v>49.497340000000001</c:v>
                </c:pt>
                <c:pt idx="119">
                  <c:v>49.499809999999997</c:v>
                </c:pt>
                <c:pt idx="120">
                  <c:v>49.503360000000001</c:v>
                </c:pt>
                <c:pt idx="121">
                  <c:v>49.504199999999997</c:v>
                </c:pt>
                <c:pt idx="122">
                  <c:v>49.507219999999997</c:v>
                </c:pt>
                <c:pt idx="123">
                  <c:v>49.509549999999997</c:v>
                </c:pt>
                <c:pt idx="124">
                  <c:v>49.511360000000003</c:v>
                </c:pt>
                <c:pt idx="125">
                  <c:v>49.51435</c:v>
                </c:pt>
                <c:pt idx="126">
                  <c:v>49.515349999999998</c:v>
                </c:pt>
                <c:pt idx="127">
                  <c:v>49.51784</c:v>
                </c:pt>
                <c:pt idx="128">
                  <c:v>49.52055</c:v>
                </c:pt>
                <c:pt idx="129">
                  <c:v>49.522820000000003</c:v>
                </c:pt>
                <c:pt idx="130">
                  <c:v>49.524909999999998</c:v>
                </c:pt>
                <c:pt idx="131">
                  <c:v>49.526820000000001</c:v>
                </c:pt>
                <c:pt idx="132">
                  <c:v>49.528500000000001</c:v>
                </c:pt>
                <c:pt idx="133">
                  <c:v>49.531379999999999</c:v>
                </c:pt>
                <c:pt idx="134">
                  <c:v>49.533670000000001</c:v>
                </c:pt>
                <c:pt idx="135">
                  <c:v>49.535330000000002</c:v>
                </c:pt>
                <c:pt idx="136">
                  <c:v>49.536679999999997</c:v>
                </c:pt>
                <c:pt idx="137">
                  <c:v>49.53913</c:v>
                </c:pt>
                <c:pt idx="138">
                  <c:v>49.540509999999998</c:v>
                </c:pt>
                <c:pt idx="139">
                  <c:v>49.541840000000001</c:v>
                </c:pt>
                <c:pt idx="140">
                  <c:v>49.542819999999999</c:v>
                </c:pt>
                <c:pt idx="141">
                  <c:v>49.544730000000001</c:v>
                </c:pt>
                <c:pt idx="142">
                  <c:v>49.546819999999997</c:v>
                </c:pt>
                <c:pt idx="143">
                  <c:v>49.549660000000003</c:v>
                </c:pt>
                <c:pt idx="144">
                  <c:v>49.552190000000003</c:v>
                </c:pt>
                <c:pt idx="145">
                  <c:v>49.555280000000003</c:v>
                </c:pt>
                <c:pt idx="146">
                  <c:v>49.5565</c:v>
                </c:pt>
                <c:pt idx="147">
                  <c:v>49.558329999999998</c:v>
                </c:pt>
                <c:pt idx="148">
                  <c:v>49.560380000000002</c:v>
                </c:pt>
                <c:pt idx="149">
                  <c:v>49.562399999999997</c:v>
                </c:pt>
                <c:pt idx="150">
                  <c:v>49.563890000000001</c:v>
                </c:pt>
                <c:pt idx="151">
                  <c:v>49.565770000000001</c:v>
                </c:pt>
                <c:pt idx="152">
                  <c:v>49.566969999999998</c:v>
                </c:pt>
                <c:pt idx="153">
                  <c:v>49.569310000000002</c:v>
                </c:pt>
                <c:pt idx="154">
                  <c:v>49.571390000000001</c:v>
                </c:pt>
                <c:pt idx="155">
                  <c:v>49.57396</c:v>
                </c:pt>
                <c:pt idx="156">
                  <c:v>49.57526</c:v>
                </c:pt>
                <c:pt idx="157">
                  <c:v>49.577269999999999</c:v>
                </c:pt>
                <c:pt idx="158">
                  <c:v>49.579740000000001</c:v>
                </c:pt>
                <c:pt idx="159">
                  <c:v>49.580530000000003</c:v>
                </c:pt>
                <c:pt idx="160">
                  <c:v>49.583460000000002</c:v>
                </c:pt>
                <c:pt idx="161">
                  <c:v>49.584910000000001</c:v>
                </c:pt>
                <c:pt idx="162">
                  <c:v>49.586469999999998</c:v>
                </c:pt>
                <c:pt idx="163">
                  <c:v>49.589700000000001</c:v>
                </c:pt>
                <c:pt idx="164">
                  <c:v>49.591410000000003</c:v>
                </c:pt>
                <c:pt idx="165">
                  <c:v>49.593179999999997</c:v>
                </c:pt>
                <c:pt idx="166">
                  <c:v>49.595370000000003</c:v>
                </c:pt>
                <c:pt idx="167">
                  <c:v>49.596960000000003</c:v>
                </c:pt>
                <c:pt idx="168">
                  <c:v>49.598559999999999</c:v>
                </c:pt>
                <c:pt idx="169">
                  <c:v>49.600929999999998</c:v>
                </c:pt>
                <c:pt idx="170">
                  <c:v>49.602440000000001</c:v>
                </c:pt>
                <c:pt idx="171">
                  <c:v>49.604170000000003</c:v>
                </c:pt>
                <c:pt idx="172">
                  <c:v>49.606879999999997</c:v>
                </c:pt>
                <c:pt idx="173">
                  <c:v>49.608179999999997</c:v>
                </c:pt>
                <c:pt idx="174">
                  <c:v>49.61009</c:v>
                </c:pt>
                <c:pt idx="175">
                  <c:v>49.609859999999998</c:v>
                </c:pt>
                <c:pt idx="176">
                  <c:v>49.611499999999999</c:v>
                </c:pt>
                <c:pt idx="177">
                  <c:v>49.61412</c:v>
                </c:pt>
                <c:pt idx="178">
                  <c:v>49.615400000000001</c:v>
                </c:pt>
                <c:pt idx="179">
                  <c:v>49.616399999999999</c:v>
                </c:pt>
                <c:pt idx="180">
                  <c:v>49.61889</c:v>
                </c:pt>
                <c:pt idx="181">
                  <c:v>49.620629999999998</c:v>
                </c:pt>
                <c:pt idx="182">
                  <c:v>49.622619999999998</c:v>
                </c:pt>
                <c:pt idx="183">
                  <c:v>49.62406</c:v>
                </c:pt>
                <c:pt idx="184">
                  <c:v>49.625920000000001</c:v>
                </c:pt>
                <c:pt idx="185">
                  <c:v>49.628950000000003</c:v>
                </c:pt>
                <c:pt idx="186">
                  <c:v>49.629570000000001</c:v>
                </c:pt>
                <c:pt idx="187">
                  <c:v>49.631990000000002</c:v>
                </c:pt>
                <c:pt idx="188">
                  <c:v>49.63259</c:v>
                </c:pt>
                <c:pt idx="189">
                  <c:v>49.632440000000003</c:v>
                </c:pt>
                <c:pt idx="190">
                  <c:v>49.635260000000002</c:v>
                </c:pt>
                <c:pt idx="191">
                  <c:v>49.637369999999997</c:v>
                </c:pt>
                <c:pt idx="192">
                  <c:v>49.638179999999998</c:v>
                </c:pt>
                <c:pt idx="193">
                  <c:v>49.640169999999998</c:v>
                </c:pt>
                <c:pt idx="194">
                  <c:v>49.641919999999999</c:v>
                </c:pt>
                <c:pt idx="195">
                  <c:v>49.643079999999998</c:v>
                </c:pt>
                <c:pt idx="196">
                  <c:v>49.644390000000001</c:v>
                </c:pt>
                <c:pt idx="197">
                  <c:v>49.646129999999999</c:v>
                </c:pt>
                <c:pt idx="198">
                  <c:v>49.64884</c:v>
                </c:pt>
                <c:pt idx="199">
                  <c:v>49.649250000000002</c:v>
                </c:pt>
                <c:pt idx="200">
                  <c:v>49.650829999999999</c:v>
                </c:pt>
                <c:pt idx="201">
                  <c:v>49.652360000000002</c:v>
                </c:pt>
                <c:pt idx="202">
                  <c:v>49.654000000000003</c:v>
                </c:pt>
                <c:pt idx="203">
                  <c:v>49.65437</c:v>
                </c:pt>
                <c:pt idx="204">
                  <c:v>49.65598</c:v>
                </c:pt>
                <c:pt idx="205">
                  <c:v>49.656640000000003</c:v>
                </c:pt>
                <c:pt idx="206">
                  <c:v>49.659419999999997</c:v>
                </c:pt>
                <c:pt idx="207">
                  <c:v>49.660040000000002</c:v>
                </c:pt>
                <c:pt idx="208">
                  <c:v>49.66198</c:v>
                </c:pt>
                <c:pt idx="209">
                  <c:v>49.496391343283598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'mAr_32,5'!$E$1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'mAr_32,5'!$A$2:$A$216</c:f>
              <c:strCache>
                <c:ptCount val="210"/>
                <c:pt idx="0">
                  <c:v>2.74709</c:v>
                </c:pt>
                <c:pt idx="1">
                  <c:v>3.7484</c:v>
                </c:pt>
                <c:pt idx="2">
                  <c:v>4.74812</c:v>
                </c:pt>
                <c:pt idx="3">
                  <c:v>5.74783</c:v>
                </c:pt>
                <c:pt idx="4">
                  <c:v>6.74829</c:v>
                </c:pt>
                <c:pt idx="5">
                  <c:v>7.74914</c:v>
                </c:pt>
                <c:pt idx="6">
                  <c:v>8.74918</c:v>
                </c:pt>
                <c:pt idx="7">
                  <c:v>9.74925</c:v>
                </c:pt>
                <c:pt idx="8">
                  <c:v>10.74981</c:v>
                </c:pt>
                <c:pt idx="9">
                  <c:v>11.75104</c:v>
                </c:pt>
                <c:pt idx="10">
                  <c:v>12.75109</c:v>
                </c:pt>
                <c:pt idx="11">
                  <c:v>13.7519</c:v>
                </c:pt>
                <c:pt idx="12">
                  <c:v>14.75208</c:v>
                </c:pt>
                <c:pt idx="13">
                  <c:v>15.7519</c:v>
                </c:pt>
                <c:pt idx="14">
                  <c:v>16.75187</c:v>
                </c:pt>
                <c:pt idx="15">
                  <c:v>17.7519</c:v>
                </c:pt>
                <c:pt idx="16">
                  <c:v>18.75187</c:v>
                </c:pt>
                <c:pt idx="17">
                  <c:v>19.75462</c:v>
                </c:pt>
                <c:pt idx="18">
                  <c:v>20.75401</c:v>
                </c:pt>
                <c:pt idx="19">
                  <c:v>21.7538</c:v>
                </c:pt>
                <c:pt idx="20">
                  <c:v>22.75618</c:v>
                </c:pt>
                <c:pt idx="21">
                  <c:v>23.75611</c:v>
                </c:pt>
                <c:pt idx="22">
                  <c:v>24.75664</c:v>
                </c:pt>
                <c:pt idx="23">
                  <c:v>25.75711</c:v>
                </c:pt>
                <c:pt idx="24">
                  <c:v>26.75732</c:v>
                </c:pt>
                <c:pt idx="25">
                  <c:v>27.75801</c:v>
                </c:pt>
                <c:pt idx="26">
                  <c:v>28.75862</c:v>
                </c:pt>
                <c:pt idx="27">
                  <c:v>29.75801</c:v>
                </c:pt>
                <c:pt idx="28">
                  <c:v>30.75828</c:v>
                </c:pt>
                <c:pt idx="29">
                  <c:v>31.75911</c:v>
                </c:pt>
                <c:pt idx="30">
                  <c:v>32.75879</c:v>
                </c:pt>
                <c:pt idx="31">
                  <c:v>33.75947</c:v>
                </c:pt>
                <c:pt idx="32">
                  <c:v>34.76023</c:v>
                </c:pt>
                <c:pt idx="33">
                  <c:v>35.75991</c:v>
                </c:pt>
                <c:pt idx="34">
                  <c:v>36.76041</c:v>
                </c:pt>
                <c:pt idx="35">
                  <c:v>37.76006</c:v>
                </c:pt>
                <c:pt idx="36">
                  <c:v>38.76009</c:v>
                </c:pt>
                <c:pt idx="37">
                  <c:v>39.75969</c:v>
                </c:pt>
                <c:pt idx="38">
                  <c:v>40.76009</c:v>
                </c:pt>
                <c:pt idx="39">
                  <c:v>41.76065</c:v>
                </c:pt>
                <c:pt idx="40">
                  <c:v>42.7614</c:v>
                </c:pt>
                <c:pt idx="41">
                  <c:v>43.76187</c:v>
                </c:pt>
                <c:pt idx="42">
                  <c:v>44.76313</c:v>
                </c:pt>
                <c:pt idx="43">
                  <c:v>45.76353</c:v>
                </c:pt>
                <c:pt idx="44">
                  <c:v>46.76295</c:v>
                </c:pt>
                <c:pt idx="45">
                  <c:v>47.76328</c:v>
                </c:pt>
                <c:pt idx="46">
                  <c:v>48.76264</c:v>
                </c:pt>
                <c:pt idx="47">
                  <c:v>49.76401</c:v>
                </c:pt>
                <c:pt idx="48">
                  <c:v>50.76391</c:v>
                </c:pt>
                <c:pt idx="49">
                  <c:v>51.76401</c:v>
                </c:pt>
                <c:pt idx="50">
                  <c:v>52.76401</c:v>
                </c:pt>
                <c:pt idx="51">
                  <c:v>53.76405</c:v>
                </c:pt>
                <c:pt idx="52">
                  <c:v>54.76395</c:v>
                </c:pt>
                <c:pt idx="53">
                  <c:v>55.76418</c:v>
                </c:pt>
                <c:pt idx="54">
                  <c:v>56.76537</c:v>
                </c:pt>
                <c:pt idx="55">
                  <c:v>57.76519</c:v>
                </c:pt>
                <c:pt idx="56">
                  <c:v>58.76534</c:v>
                </c:pt>
                <c:pt idx="57">
                  <c:v>59.76482</c:v>
                </c:pt>
                <c:pt idx="58">
                  <c:v>60.7672</c:v>
                </c:pt>
                <c:pt idx="59">
                  <c:v>61.76836</c:v>
                </c:pt>
                <c:pt idx="60">
                  <c:v>62.76865</c:v>
                </c:pt>
                <c:pt idx="61">
                  <c:v>63.76931</c:v>
                </c:pt>
                <c:pt idx="62">
                  <c:v>64.76908</c:v>
                </c:pt>
                <c:pt idx="63">
                  <c:v>65.76992</c:v>
                </c:pt>
                <c:pt idx="64">
                  <c:v>66.77012</c:v>
                </c:pt>
                <c:pt idx="65">
                  <c:v>67.77166</c:v>
                </c:pt>
                <c:pt idx="66">
                  <c:v>68.7719</c:v>
                </c:pt>
                <c:pt idx="67">
                  <c:v>69.77309</c:v>
                </c:pt>
                <c:pt idx="68">
                  <c:v>70.7729</c:v>
                </c:pt>
                <c:pt idx="69">
                  <c:v>71.77321</c:v>
                </c:pt>
                <c:pt idx="70">
                  <c:v>72.7734</c:v>
                </c:pt>
                <c:pt idx="71">
                  <c:v>73.77391</c:v>
                </c:pt>
                <c:pt idx="72">
                  <c:v>74.77532</c:v>
                </c:pt>
                <c:pt idx="73">
                  <c:v>75.77594</c:v>
                </c:pt>
                <c:pt idx="74">
                  <c:v>76.77665</c:v>
                </c:pt>
                <c:pt idx="75">
                  <c:v>77.7773</c:v>
                </c:pt>
                <c:pt idx="76">
                  <c:v>78.77802</c:v>
                </c:pt>
                <c:pt idx="77">
                  <c:v>79.77865</c:v>
                </c:pt>
                <c:pt idx="78">
                  <c:v>80.77919</c:v>
                </c:pt>
                <c:pt idx="79">
                  <c:v>81.77877</c:v>
                </c:pt>
                <c:pt idx="80">
                  <c:v>82.77971</c:v>
                </c:pt>
                <c:pt idx="81">
                  <c:v>83.78028</c:v>
                </c:pt>
                <c:pt idx="82">
                  <c:v>84.78095</c:v>
                </c:pt>
                <c:pt idx="83">
                  <c:v>85.78144</c:v>
                </c:pt>
                <c:pt idx="84">
                  <c:v>86.7811</c:v>
                </c:pt>
                <c:pt idx="85">
                  <c:v>87.78091</c:v>
                </c:pt>
                <c:pt idx="86">
                  <c:v>88.78136</c:v>
                </c:pt>
                <c:pt idx="87">
                  <c:v>89.78135</c:v>
                </c:pt>
                <c:pt idx="88">
                  <c:v>90.78127</c:v>
                </c:pt>
                <c:pt idx="89">
                  <c:v>91.78142</c:v>
                </c:pt>
                <c:pt idx="90">
                  <c:v>92.78187</c:v>
                </c:pt>
                <c:pt idx="91">
                  <c:v>93.78389</c:v>
                </c:pt>
                <c:pt idx="92">
                  <c:v>94.78401</c:v>
                </c:pt>
                <c:pt idx="93">
                  <c:v>95.78417</c:v>
                </c:pt>
                <c:pt idx="94">
                  <c:v>96.78402</c:v>
                </c:pt>
                <c:pt idx="95">
                  <c:v>97.78399</c:v>
                </c:pt>
                <c:pt idx="96">
                  <c:v>98.78401</c:v>
                </c:pt>
                <c:pt idx="97">
                  <c:v>99.78401</c:v>
                </c:pt>
                <c:pt idx="98">
                  <c:v>100.78406</c:v>
                </c:pt>
                <c:pt idx="99">
                  <c:v>101.78402</c:v>
                </c:pt>
                <c:pt idx="100">
                  <c:v>102.78398</c:v>
                </c:pt>
                <c:pt idx="101">
                  <c:v>103.78401</c:v>
                </c:pt>
                <c:pt idx="102">
                  <c:v>104.78401</c:v>
                </c:pt>
                <c:pt idx="103">
                  <c:v>105.78398</c:v>
                </c:pt>
                <c:pt idx="104">
                  <c:v>106.78397</c:v>
                </c:pt>
                <c:pt idx="105">
                  <c:v>107.7842</c:v>
                </c:pt>
                <c:pt idx="106">
                  <c:v>108.78501</c:v>
                </c:pt>
                <c:pt idx="107">
                  <c:v>109.78507</c:v>
                </c:pt>
                <c:pt idx="108">
                  <c:v>110.78505</c:v>
                </c:pt>
                <c:pt idx="109">
                  <c:v>111.78501</c:v>
                </c:pt>
                <c:pt idx="110">
                  <c:v>112.78499</c:v>
                </c:pt>
                <c:pt idx="111">
                  <c:v>113.78498</c:v>
                </c:pt>
                <c:pt idx="112">
                  <c:v>114.78616</c:v>
                </c:pt>
                <c:pt idx="113">
                  <c:v>115.78612</c:v>
                </c:pt>
                <c:pt idx="114">
                  <c:v>116.78616</c:v>
                </c:pt>
                <c:pt idx="115">
                  <c:v>117.7866</c:v>
                </c:pt>
                <c:pt idx="116">
                  <c:v>118.78725</c:v>
                </c:pt>
                <c:pt idx="117">
                  <c:v>119.78813</c:v>
                </c:pt>
                <c:pt idx="118">
                  <c:v>120.78862</c:v>
                </c:pt>
                <c:pt idx="119">
                  <c:v>121.78807</c:v>
                </c:pt>
                <c:pt idx="120">
                  <c:v>122.78854</c:v>
                </c:pt>
                <c:pt idx="121">
                  <c:v>123.78836</c:v>
                </c:pt>
                <c:pt idx="122">
                  <c:v>124.78921</c:v>
                </c:pt>
                <c:pt idx="123">
                  <c:v>125.78883</c:v>
                </c:pt>
                <c:pt idx="124">
                  <c:v>126.78931</c:v>
                </c:pt>
                <c:pt idx="125">
                  <c:v>127.79003</c:v>
                </c:pt>
                <c:pt idx="126">
                  <c:v>128.79038</c:v>
                </c:pt>
                <c:pt idx="127">
                  <c:v>129.79031</c:v>
                </c:pt>
                <c:pt idx="128">
                  <c:v>130.79061</c:v>
                </c:pt>
                <c:pt idx="129">
                  <c:v>131.79102</c:v>
                </c:pt>
                <c:pt idx="130">
                  <c:v>132.79143</c:v>
                </c:pt>
                <c:pt idx="131">
                  <c:v>133.79081</c:v>
                </c:pt>
                <c:pt idx="132">
                  <c:v>134.79235</c:v>
                </c:pt>
                <c:pt idx="133">
                  <c:v>135.7919</c:v>
                </c:pt>
                <c:pt idx="134">
                  <c:v>136.7919</c:v>
                </c:pt>
                <c:pt idx="135">
                  <c:v>137.79187</c:v>
                </c:pt>
                <c:pt idx="136">
                  <c:v>138.79191</c:v>
                </c:pt>
                <c:pt idx="137">
                  <c:v>139.79389</c:v>
                </c:pt>
                <c:pt idx="138">
                  <c:v>140.79402</c:v>
                </c:pt>
                <c:pt idx="139">
                  <c:v>141.79396</c:v>
                </c:pt>
                <c:pt idx="140">
                  <c:v>142.794</c:v>
                </c:pt>
                <c:pt idx="141">
                  <c:v>143.79403</c:v>
                </c:pt>
                <c:pt idx="142">
                  <c:v>144.795</c:v>
                </c:pt>
                <c:pt idx="143">
                  <c:v>145.79507</c:v>
                </c:pt>
                <c:pt idx="144">
                  <c:v>146.79569</c:v>
                </c:pt>
                <c:pt idx="145">
                  <c:v>147.79663</c:v>
                </c:pt>
                <c:pt idx="146">
                  <c:v>148.79672</c:v>
                </c:pt>
                <c:pt idx="147">
                  <c:v>149.79768</c:v>
                </c:pt>
                <c:pt idx="148">
                  <c:v>150.7984</c:v>
                </c:pt>
                <c:pt idx="149">
                  <c:v>151.79797</c:v>
                </c:pt>
                <c:pt idx="150">
                  <c:v>152.80062</c:v>
                </c:pt>
                <c:pt idx="151">
                  <c:v>153.80082</c:v>
                </c:pt>
                <c:pt idx="152">
                  <c:v>154.80078</c:v>
                </c:pt>
                <c:pt idx="153">
                  <c:v>155.80183</c:v>
                </c:pt>
                <c:pt idx="154">
                  <c:v>156.80194</c:v>
                </c:pt>
                <c:pt idx="155">
                  <c:v>157.80187</c:v>
                </c:pt>
                <c:pt idx="156">
                  <c:v>158.80249</c:v>
                </c:pt>
                <c:pt idx="157">
                  <c:v>159.8019</c:v>
                </c:pt>
                <c:pt idx="158">
                  <c:v>160.80187</c:v>
                </c:pt>
                <c:pt idx="159">
                  <c:v>161.80401</c:v>
                </c:pt>
                <c:pt idx="160">
                  <c:v>162.804</c:v>
                </c:pt>
                <c:pt idx="161">
                  <c:v>163.80413</c:v>
                </c:pt>
                <c:pt idx="162">
                  <c:v>164.80401</c:v>
                </c:pt>
                <c:pt idx="163">
                  <c:v>165.80399</c:v>
                </c:pt>
                <c:pt idx="164">
                  <c:v>166.80402</c:v>
                </c:pt>
                <c:pt idx="165">
                  <c:v>167.80518</c:v>
                </c:pt>
                <c:pt idx="166">
                  <c:v>168.80611</c:v>
                </c:pt>
                <c:pt idx="167">
                  <c:v>169.80637</c:v>
                </c:pt>
                <c:pt idx="168">
                  <c:v>170.80622</c:v>
                </c:pt>
                <c:pt idx="169">
                  <c:v>171.80648</c:v>
                </c:pt>
                <c:pt idx="170">
                  <c:v>172.80647</c:v>
                </c:pt>
                <c:pt idx="171">
                  <c:v>173.80614</c:v>
                </c:pt>
                <c:pt idx="172">
                  <c:v>174.80578</c:v>
                </c:pt>
                <c:pt idx="173">
                  <c:v>175.80686</c:v>
                </c:pt>
                <c:pt idx="174">
                  <c:v>176.80741</c:v>
                </c:pt>
                <c:pt idx="175">
                  <c:v>177.80804</c:v>
                </c:pt>
                <c:pt idx="176">
                  <c:v>178.80841</c:v>
                </c:pt>
                <c:pt idx="177">
                  <c:v>179.80834</c:v>
                </c:pt>
                <c:pt idx="178">
                  <c:v>180.80837</c:v>
                </c:pt>
                <c:pt idx="179">
                  <c:v>181.80901</c:v>
                </c:pt>
                <c:pt idx="180">
                  <c:v>182.80913</c:v>
                </c:pt>
                <c:pt idx="181">
                  <c:v>183.80944</c:v>
                </c:pt>
                <c:pt idx="182">
                  <c:v>184.80958</c:v>
                </c:pt>
                <c:pt idx="183">
                  <c:v>185.80937</c:v>
                </c:pt>
                <c:pt idx="184">
                  <c:v>186.81034</c:v>
                </c:pt>
                <c:pt idx="185">
                  <c:v>187.81095</c:v>
                </c:pt>
                <c:pt idx="186">
                  <c:v>188.81118</c:v>
                </c:pt>
                <c:pt idx="187">
                  <c:v>189.81118</c:v>
                </c:pt>
                <c:pt idx="188">
                  <c:v>190.81084</c:v>
                </c:pt>
                <c:pt idx="189">
                  <c:v>191.81123</c:v>
                </c:pt>
                <c:pt idx="190">
                  <c:v>192.81124</c:v>
                </c:pt>
                <c:pt idx="191">
                  <c:v>193.81127</c:v>
                </c:pt>
                <c:pt idx="192">
                  <c:v>194.81159</c:v>
                </c:pt>
                <c:pt idx="193">
                  <c:v>195.81093</c:v>
                </c:pt>
                <c:pt idx="194">
                  <c:v>196.81149</c:v>
                </c:pt>
                <c:pt idx="195">
                  <c:v>197.81176</c:v>
                </c:pt>
                <c:pt idx="196">
                  <c:v>198.81207</c:v>
                </c:pt>
                <c:pt idx="197">
                  <c:v>199.81185</c:v>
                </c:pt>
                <c:pt idx="198">
                  <c:v>200.81193</c:v>
                </c:pt>
                <c:pt idx="199">
                  <c:v>201.81187</c:v>
                </c:pt>
                <c:pt idx="200">
                  <c:v>202.81187</c:v>
                </c:pt>
                <c:pt idx="201">
                  <c:v>203.81187</c:v>
                </c:pt>
                <c:pt idx="202">
                  <c:v>204.8117</c:v>
                </c:pt>
                <c:pt idx="203">
                  <c:v>205.8119</c:v>
                </c:pt>
                <c:pt idx="204">
                  <c:v>206.81401</c:v>
                </c:pt>
                <c:pt idx="205">
                  <c:v>207.81402</c:v>
                </c:pt>
                <c:pt idx="206">
                  <c:v>208.814</c:v>
                </c:pt>
                <c:pt idx="207">
                  <c:v>209.8139</c:v>
                </c:pt>
                <c:pt idx="208">
                  <c:v>210.81524</c:v>
                </c:pt>
                <c:pt idx="209">
                  <c:v>Médias</c:v>
                </c:pt>
              </c:strCache>
            </c:strRef>
          </c:xVal>
          <c:yVal>
            <c:numRef>
              <c:f>'mAr_32,5'!$E$2:$E$216</c:f>
              <c:numCache>
                <c:formatCode>General</c:formatCode>
                <c:ptCount val="215"/>
                <c:pt idx="0">
                  <c:v>35.157820000000001</c:v>
                </c:pt>
                <c:pt idx="1">
                  <c:v>35.15849</c:v>
                </c:pt>
                <c:pt idx="2">
                  <c:v>35.160220000000002</c:v>
                </c:pt>
                <c:pt idx="3">
                  <c:v>35.161050000000003</c:v>
                </c:pt>
                <c:pt idx="4">
                  <c:v>35.161209999999997</c:v>
                </c:pt>
                <c:pt idx="5">
                  <c:v>35.161380000000001</c:v>
                </c:pt>
                <c:pt idx="6">
                  <c:v>35.162109999999998</c:v>
                </c:pt>
                <c:pt idx="7">
                  <c:v>35.162840000000003</c:v>
                </c:pt>
                <c:pt idx="8">
                  <c:v>35.163269999999997</c:v>
                </c:pt>
                <c:pt idx="9">
                  <c:v>35.163420000000002</c:v>
                </c:pt>
                <c:pt idx="10">
                  <c:v>35.164369999999998</c:v>
                </c:pt>
                <c:pt idx="11">
                  <c:v>35.165410000000001</c:v>
                </c:pt>
                <c:pt idx="12">
                  <c:v>35.165019999999998</c:v>
                </c:pt>
                <c:pt idx="13">
                  <c:v>35.165840000000003</c:v>
                </c:pt>
                <c:pt idx="14">
                  <c:v>35.167630000000003</c:v>
                </c:pt>
                <c:pt idx="15">
                  <c:v>35.16845</c:v>
                </c:pt>
                <c:pt idx="16">
                  <c:v>35.168610000000001</c:v>
                </c:pt>
                <c:pt idx="17">
                  <c:v>35.169289999999997</c:v>
                </c:pt>
                <c:pt idx="18">
                  <c:v>35.17163</c:v>
                </c:pt>
                <c:pt idx="19">
                  <c:v>35.172379999999997</c:v>
                </c:pt>
                <c:pt idx="20">
                  <c:v>35.173290000000001</c:v>
                </c:pt>
                <c:pt idx="21">
                  <c:v>35.174729999999997</c:v>
                </c:pt>
                <c:pt idx="22">
                  <c:v>35.17642</c:v>
                </c:pt>
                <c:pt idx="23">
                  <c:v>35.178249999999998</c:v>
                </c:pt>
                <c:pt idx="24">
                  <c:v>35.18038</c:v>
                </c:pt>
                <c:pt idx="25">
                  <c:v>35.181190000000001</c:v>
                </c:pt>
                <c:pt idx="26">
                  <c:v>35.18188</c:v>
                </c:pt>
                <c:pt idx="27">
                  <c:v>35.183779999999999</c:v>
                </c:pt>
                <c:pt idx="28">
                  <c:v>35.18486</c:v>
                </c:pt>
                <c:pt idx="29">
                  <c:v>35.187040000000003</c:v>
                </c:pt>
                <c:pt idx="30">
                  <c:v>35.187719999999999</c:v>
                </c:pt>
                <c:pt idx="31">
                  <c:v>35.188380000000002</c:v>
                </c:pt>
                <c:pt idx="32">
                  <c:v>35.189219999999999</c:v>
                </c:pt>
                <c:pt idx="33">
                  <c:v>35.18965</c:v>
                </c:pt>
                <c:pt idx="34">
                  <c:v>35.191330000000001</c:v>
                </c:pt>
                <c:pt idx="35">
                  <c:v>35.191740000000003</c:v>
                </c:pt>
                <c:pt idx="36">
                  <c:v>35.192619999999998</c:v>
                </c:pt>
                <c:pt idx="37">
                  <c:v>35.192639999999997</c:v>
                </c:pt>
                <c:pt idx="38">
                  <c:v>35.193489999999997</c:v>
                </c:pt>
                <c:pt idx="39">
                  <c:v>35.194189999999999</c:v>
                </c:pt>
                <c:pt idx="40">
                  <c:v>35.193730000000002</c:v>
                </c:pt>
                <c:pt idx="41">
                  <c:v>35.194369999999999</c:v>
                </c:pt>
                <c:pt idx="42">
                  <c:v>35.194679999999998</c:v>
                </c:pt>
                <c:pt idx="43">
                  <c:v>35.195340000000002</c:v>
                </c:pt>
                <c:pt idx="44">
                  <c:v>35.19632</c:v>
                </c:pt>
                <c:pt idx="45">
                  <c:v>35.197499999999998</c:v>
                </c:pt>
                <c:pt idx="46">
                  <c:v>35.198030000000003</c:v>
                </c:pt>
                <c:pt idx="47">
                  <c:v>35.199019999999997</c:v>
                </c:pt>
                <c:pt idx="48">
                  <c:v>35.200380000000003</c:v>
                </c:pt>
                <c:pt idx="49">
                  <c:v>35.202570000000001</c:v>
                </c:pt>
                <c:pt idx="50">
                  <c:v>35.203299999999999</c:v>
                </c:pt>
                <c:pt idx="51">
                  <c:v>35.205039999999997</c:v>
                </c:pt>
                <c:pt idx="52">
                  <c:v>35.206020000000002</c:v>
                </c:pt>
                <c:pt idx="53">
                  <c:v>35.207529999999998</c:v>
                </c:pt>
                <c:pt idx="54">
                  <c:v>35.209629999999997</c:v>
                </c:pt>
                <c:pt idx="55">
                  <c:v>35.212229999999998</c:v>
                </c:pt>
                <c:pt idx="56">
                  <c:v>35.212910000000001</c:v>
                </c:pt>
                <c:pt idx="57">
                  <c:v>35.215069999999997</c:v>
                </c:pt>
                <c:pt idx="58">
                  <c:v>35.217529999999996</c:v>
                </c:pt>
                <c:pt idx="59">
                  <c:v>35.219749999999998</c:v>
                </c:pt>
                <c:pt idx="60">
                  <c:v>35.22081</c:v>
                </c:pt>
                <c:pt idx="61">
                  <c:v>35.222000000000001</c:v>
                </c:pt>
                <c:pt idx="62">
                  <c:v>35.224449999999997</c:v>
                </c:pt>
                <c:pt idx="63">
                  <c:v>35.225709999999999</c:v>
                </c:pt>
                <c:pt idx="64">
                  <c:v>35.227159999999998</c:v>
                </c:pt>
                <c:pt idx="65">
                  <c:v>35.22907</c:v>
                </c:pt>
                <c:pt idx="66">
                  <c:v>35.231569999999998</c:v>
                </c:pt>
                <c:pt idx="67">
                  <c:v>35.23227</c:v>
                </c:pt>
                <c:pt idx="68">
                  <c:v>35.233910000000002</c:v>
                </c:pt>
                <c:pt idx="69">
                  <c:v>35.235239999999997</c:v>
                </c:pt>
                <c:pt idx="70">
                  <c:v>35.23621</c:v>
                </c:pt>
                <c:pt idx="71">
                  <c:v>35.236559999999997</c:v>
                </c:pt>
                <c:pt idx="72">
                  <c:v>35.237720000000003</c:v>
                </c:pt>
                <c:pt idx="73">
                  <c:v>35.238349999999997</c:v>
                </c:pt>
                <c:pt idx="74">
                  <c:v>35.238729999999997</c:v>
                </c:pt>
                <c:pt idx="75">
                  <c:v>35.240430000000003</c:v>
                </c:pt>
                <c:pt idx="76">
                  <c:v>35.241370000000003</c:v>
                </c:pt>
                <c:pt idx="77">
                  <c:v>35.242530000000002</c:v>
                </c:pt>
                <c:pt idx="78">
                  <c:v>35.242640000000002</c:v>
                </c:pt>
                <c:pt idx="79">
                  <c:v>35.244680000000002</c:v>
                </c:pt>
                <c:pt idx="80">
                  <c:v>35.245399999999997</c:v>
                </c:pt>
                <c:pt idx="81">
                  <c:v>35.24747</c:v>
                </c:pt>
                <c:pt idx="82">
                  <c:v>35.248179999999998</c:v>
                </c:pt>
                <c:pt idx="83">
                  <c:v>35.250140000000002</c:v>
                </c:pt>
                <c:pt idx="84">
                  <c:v>35.251240000000003</c:v>
                </c:pt>
                <c:pt idx="85">
                  <c:v>35.253500000000003</c:v>
                </c:pt>
                <c:pt idx="86">
                  <c:v>35.255479999999999</c:v>
                </c:pt>
                <c:pt idx="87">
                  <c:v>35.256770000000003</c:v>
                </c:pt>
                <c:pt idx="88">
                  <c:v>35.259140000000002</c:v>
                </c:pt>
                <c:pt idx="89">
                  <c:v>35.261589999999998</c:v>
                </c:pt>
                <c:pt idx="90">
                  <c:v>35.263370000000002</c:v>
                </c:pt>
                <c:pt idx="91">
                  <c:v>35.266100000000002</c:v>
                </c:pt>
                <c:pt idx="92">
                  <c:v>35.267859999999999</c:v>
                </c:pt>
                <c:pt idx="93">
                  <c:v>35.269689999999997</c:v>
                </c:pt>
                <c:pt idx="94">
                  <c:v>35.2727</c:v>
                </c:pt>
                <c:pt idx="95">
                  <c:v>35.27496</c:v>
                </c:pt>
                <c:pt idx="96">
                  <c:v>35.276580000000003</c:v>
                </c:pt>
                <c:pt idx="97">
                  <c:v>35.278030000000001</c:v>
                </c:pt>
                <c:pt idx="98">
                  <c:v>35.280639999999998</c:v>
                </c:pt>
                <c:pt idx="99">
                  <c:v>35.281669999999998</c:v>
                </c:pt>
                <c:pt idx="100">
                  <c:v>35.282919999999997</c:v>
                </c:pt>
                <c:pt idx="101">
                  <c:v>35.285060000000001</c:v>
                </c:pt>
                <c:pt idx="102">
                  <c:v>35.286859999999997</c:v>
                </c:pt>
                <c:pt idx="103">
                  <c:v>35.288609999999998</c:v>
                </c:pt>
                <c:pt idx="104">
                  <c:v>35.289589999999997</c:v>
                </c:pt>
                <c:pt idx="105">
                  <c:v>35.291119999999999</c:v>
                </c:pt>
                <c:pt idx="106">
                  <c:v>35.292169999999999</c:v>
                </c:pt>
                <c:pt idx="107">
                  <c:v>35.293309999999998</c:v>
                </c:pt>
                <c:pt idx="108">
                  <c:v>35.29477</c:v>
                </c:pt>
                <c:pt idx="109">
                  <c:v>35.295540000000003</c:v>
                </c:pt>
                <c:pt idx="110">
                  <c:v>35.296840000000003</c:v>
                </c:pt>
                <c:pt idx="111">
                  <c:v>35.297620000000002</c:v>
                </c:pt>
                <c:pt idx="112">
                  <c:v>35.299169999999997</c:v>
                </c:pt>
                <c:pt idx="113">
                  <c:v>35.30106</c:v>
                </c:pt>
                <c:pt idx="114">
                  <c:v>35.302190000000003</c:v>
                </c:pt>
                <c:pt idx="115">
                  <c:v>35.304250000000003</c:v>
                </c:pt>
                <c:pt idx="116">
                  <c:v>35.305999999999997</c:v>
                </c:pt>
                <c:pt idx="117">
                  <c:v>35.307679999999998</c:v>
                </c:pt>
                <c:pt idx="118">
                  <c:v>35.308889999999998</c:v>
                </c:pt>
                <c:pt idx="119">
                  <c:v>35.31165</c:v>
                </c:pt>
                <c:pt idx="120">
                  <c:v>35.313029999999998</c:v>
                </c:pt>
                <c:pt idx="121">
                  <c:v>35.315390000000001</c:v>
                </c:pt>
                <c:pt idx="122">
                  <c:v>35.316989999999997</c:v>
                </c:pt>
                <c:pt idx="123">
                  <c:v>35.31906</c:v>
                </c:pt>
                <c:pt idx="124">
                  <c:v>35.32199</c:v>
                </c:pt>
                <c:pt idx="125">
                  <c:v>35.325000000000003</c:v>
                </c:pt>
                <c:pt idx="126">
                  <c:v>35.326779999999999</c:v>
                </c:pt>
                <c:pt idx="127">
                  <c:v>35.328539999999997</c:v>
                </c:pt>
                <c:pt idx="128">
                  <c:v>35.330840000000002</c:v>
                </c:pt>
                <c:pt idx="129">
                  <c:v>35.33334</c:v>
                </c:pt>
                <c:pt idx="130">
                  <c:v>35.335619999999999</c:v>
                </c:pt>
                <c:pt idx="131">
                  <c:v>35.337780000000002</c:v>
                </c:pt>
                <c:pt idx="132">
                  <c:v>35.339210000000001</c:v>
                </c:pt>
                <c:pt idx="133">
                  <c:v>35.340829999999997</c:v>
                </c:pt>
                <c:pt idx="134">
                  <c:v>35.342790000000001</c:v>
                </c:pt>
                <c:pt idx="135">
                  <c:v>35.344639999999998</c:v>
                </c:pt>
                <c:pt idx="136">
                  <c:v>35.344990000000003</c:v>
                </c:pt>
                <c:pt idx="137">
                  <c:v>35.34646</c:v>
                </c:pt>
                <c:pt idx="138">
                  <c:v>35.348230000000001</c:v>
                </c:pt>
                <c:pt idx="139">
                  <c:v>35.349719999999998</c:v>
                </c:pt>
                <c:pt idx="140">
                  <c:v>35.350050000000003</c:v>
                </c:pt>
                <c:pt idx="141">
                  <c:v>35.350580000000001</c:v>
                </c:pt>
                <c:pt idx="142">
                  <c:v>35.352150000000002</c:v>
                </c:pt>
                <c:pt idx="143">
                  <c:v>35.354210000000002</c:v>
                </c:pt>
                <c:pt idx="144">
                  <c:v>35.354959999999998</c:v>
                </c:pt>
                <c:pt idx="145">
                  <c:v>35.356450000000002</c:v>
                </c:pt>
                <c:pt idx="146">
                  <c:v>35.358449999999998</c:v>
                </c:pt>
                <c:pt idx="147">
                  <c:v>35.359929999999999</c:v>
                </c:pt>
                <c:pt idx="148">
                  <c:v>35.361350000000002</c:v>
                </c:pt>
                <c:pt idx="149">
                  <c:v>35.363669999999999</c:v>
                </c:pt>
                <c:pt idx="150">
                  <c:v>35.364429999999999</c:v>
                </c:pt>
                <c:pt idx="151">
                  <c:v>35.367339999999999</c:v>
                </c:pt>
                <c:pt idx="152">
                  <c:v>35.36956</c:v>
                </c:pt>
                <c:pt idx="153">
                  <c:v>35.371099999999998</c:v>
                </c:pt>
                <c:pt idx="154">
                  <c:v>35.372729999999997</c:v>
                </c:pt>
                <c:pt idx="155">
                  <c:v>35.375869999999999</c:v>
                </c:pt>
                <c:pt idx="156">
                  <c:v>35.377429999999997</c:v>
                </c:pt>
                <c:pt idx="157">
                  <c:v>35.379480000000001</c:v>
                </c:pt>
                <c:pt idx="158">
                  <c:v>35.382219999999997</c:v>
                </c:pt>
                <c:pt idx="159">
                  <c:v>35.384050000000002</c:v>
                </c:pt>
                <c:pt idx="160">
                  <c:v>35.38664</c:v>
                </c:pt>
                <c:pt idx="161">
                  <c:v>35.389200000000002</c:v>
                </c:pt>
                <c:pt idx="162">
                  <c:v>35.391210000000001</c:v>
                </c:pt>
                <c:pt idx="163">
                  <c:v>35.392969999999998</c:v>
                </c:pt>
                <c:pt idx="164">
                  <c:v>35.395009999999999</c:v>
                </c:pt>
                <c:pt idx="165">
                  <c:v>35.397410000000001</c:v>
                </c:pt>
                <c:pt idx="166">
                  <c:v>35.399149999999999</c:v>
                </c:pt>
                <c:pt idx="167">
                  <c:v>35.401670000000003</c:v>
                </c:pt>
                <c:pt idx="168">
                  <c:v>35.402670000000001</c:v>
                </c:pt>
                <c:pt idx="169">
                  <c:v>35.404800000000002</c:v>
                </c:pt>
                <c:pt idx="170">
                  <c:v>35.405760000000001</c:v>
                </c:pt>
                <c:pt idx="171">
                  <c:v>35.407470000000004</c:v>
                </c:pt>
                <c:pt idx="172">
                  <c:v>35.408099999999997</c:v>
                </c:pt>
                <c:pt idx="173">
                  <c:v>35.409860000000002</c:v>
                </c:pt>
                <c:pt idx="174">
                  <c:v>35.41187</c:v>
                </c:pt>
                <c:pt idx="175">
                  <c:v>35.41337</c:v>
                </c:pt>
                <c:pt idx="176">
                  <c:v>35.413339999999998</c:v>
                </c:pt>
                <c:pt idx="177">
                  <c:v>35.414630000000002</c:v>
                </c:pt>
                <c:pt idx="178">
                  <c:v>35.41516</c:v>
                </c:pt>
                <c:pt idx="179">
                  <c:v>35.417189999999998</c:v>
                </c:pt>
                <c:pt idx="180">
                  <c:v>35.417589999999997</c:v>
                </c:pt>
                <c:pt idx="181">
                  <c:v>35.41966</c:v>
                </c:pt>
                <c:pt idx="182">
                  <c:v>35.420560000000002</c:v>
                </c:pt>
                <c:pt idx="183">
                  <c:v>35.422890000000002</c:v>
                </c:pt>
                <c:pt idx="184">
                  <c:v>35.42295</c:v>
                </c:pt>
                <c:pt idx="185">
                  <c:v>35.425710000000002</c:v>
                </c:pt>
                <c:pt idx="186">
                  <c:v>35.427410000000002</c:v>
                </c:pt>
                <c:pt idx="187">
                  <c:v>35.428060000000002</c:v>
                </c:pt>
                <c:pt idx="188">
                  <c:v>35.431449999999998</c:v>
                </c:pt>
                <c:pt idx="189">
                  <c:v>35.433199999999999</c:v>
                </c:pt>
                <c:pt idx="190">
                  <c:v>35.436190000000003</c:v>
                </c:pt>
                <c:pt idx="191">
                  <c:v>35.43732</c:v>
                </c:pt>
                <c:pt idx="192">
                  <c:v>35.439169999999997</c:v>
                </c:pt>
                <c:pt idx="193">
                  <c:v>35.441969999999998</c:v>
                </c:pt>
                <c:pt idx="194">
                  <c:v>35.44415</c:v>
                </c:pt>
                <c:pt idx="195">
                  <c:v>35.446199999999997</c:v>
                </c:pt>
                <c:pt idx="196">
                  <c:v>35.448749999999997</c:v>
                </c:pt>
                <c:pt idx="197">
                  <c:v>35.450330000000001</c:v>
                </c:pt>
                <c:pt idx="198">
                  <c:v>35.45232</c:v>
                </c:pt>
                <c:pt idx="199">
                  <c:v>35.45458</c:v>
                </c:pt>
                <c:pt idx="200">
                  <c:v>35.456879999999998</c:v>
                </c:pt>
                <c:pt idx="201">
                  <c:v>35.458120000000001</c:v>
                </c:pt>
                <c:pt idx="202">
                  <c:v>35.459609999999998</c:v>
                </c:pt>
                <c:pt idx="203">
                  <c:v>35.46172</c:v>
                </c:pt>
                <c:pt idx="204">
                  <c:v>35.463059999999999</c:v>
                </c:pt>
                <c:pt idx="205">
                  <c:v>35.464739999999999</c:v>
                </c:pt>
                <c:pt idx="206">
                  <c:v>35.465739999999997</c:v>
                </c:pt>
                <c:pt idx="207">
                  <c:v>35.46611</c:v>
                </c:pt>
                <c:pt idx="208">
                  <c:v>35.467379999999999</c:v>
                </c:pt>
                <c:pt idx="209">
                  <c:v>35.301417064676599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94992"/>
        <c:axId val="1535903328"/>
      </c:scatterChart>
      <c:valAx>
        <c:axId val="113039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903328"/>
        <c:crosses val="autoZero"/>
        <c:crossBetween val="midCat"/>
      </c:valAx>
      <c:valAx>
        <c:axId val="15359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394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'mAr_37,5'!$G$1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'mAr_37,5'!$A$2:$A$210</c:f>
              <c:numCache>
                <c:formatCode>General</c:formatCode>
                <c:ptCount val="209"/>
                <c:pt idx="0">
                  <c:v>2.7436199999999999</c:v>
                </c:pt>
                <c:pt idx="1">
                  <c:v>3.7435499999999999</c:v>
                </c:pt>
                <c:pt idx="2">
                  <c:v>4.74383</c:v>
                </c:pt>
                <c:pt idx="3">
                  <c:v>5.7435099999999997</c:v>
                </c:pt>
                <c:pt idx="4">
                  <c:v>6.7438500000000001</c:v>
                </c:pt>
                <c:pt idx="5">
                  <c:v>7.7459699999999998</c:v>
                </c:pt>
                <c:pt idx="6">
                  <c:v>8.7467000000000006</c:v>
                </c:pt>
                <c:pt idx="7">
                  <c:v>9.7472399999999997</c:v>
                </c:pt>
                <c:pt idx="8">
                  <c:v>10.748139999999999</c:v>
                </c:pt>
                <c:pt idx="9">
                  <c:v>11.74783</c:v>
                </c:pt>
                <c:pt idx="10">
                  <c:v>12.74811</c:v>
                </c:pt>
                <c:pt idx="11">
                  <c:v>13.74869</c:v>
                </c:pt>
                <c:pt idx="12">
                  <c:v>14.7483</c:v>
                </c:pt>
                <c:pt idx="13">
                  <c:v>15.74933</c:v>
                </c:pt>
                <c:pt idx="14">
                  <c:v>16.75113</c:v>
                </c:pt>
                <c:pt idx="15">
                  <c:v>17.75067</c:v>
                </c:pt>
                <c:pt idx="16">
                  <c:v>18.750720000000001</c:v>
                </c:pt>
                <c:pt idx="17">
                  <c:v>19.750419999999998</c:v>
                </c:pt>
                <c:pt idx="18">
                  <c:v>20.750530000000001</c:v>
                </c:pt>
                <c:pt idx="19">
                  <c:v>21.750319999999999</c:v>
                </c:pt>
                <c:pt idx="20">
                  <c:v>22.751049999999999</c:v>
                </c:pt>
                <c:pt idx="21">
                  <c:v>23.750319999999999</c:v>
                </c:pt>
                <c:pt idx="22">
                  <c:v>24.75066</c:v>
                </c:pt>
                <c:pt idx="23">
                  <c:v>25.750679999999999</c:v>
                </c:pt>
                <c:pt idx="24">
                  <c:v>26.750959999999999</c:v>
                </c:pt>
                <c:pt idx="25">
                  <c:v>27.7514</c:v>
                </c:pt>
                <c:pt idx="26">
                  <c:v>28.752500000000001</c:v>
                </c:pt>
                <c:pt idx="27">
                  <c:v>29.752490000000002</c:v>
                </c:pt>
                <c:pt idx="28">
                  <c:v>30.752469999999999</c:v>
                </c:pt>
                <c:pt idx="29">
                  <c:v>31.752500000000001</c:v>
                </c:pt>
                <c:pt idx="30">
                  <c:v>32.753950000000003</c:v>
                </c:pt>
                <c:pt idx="31">
                  <c:v>33.753509999999999</c:v>
                </c:pt>
                <c:pt idx="32">
                  <c:v>34.754600000000003</c:v>
                </c:pt>
                <c:pt idx="33">
                  <c:v>35.754600000000003</c:v>
                </c:pt>
                <c:pt idx="34">
                  <c:v>36.754600000000003</c:v>
                </c:pt>
                <c:pt idx="35">
                  <c:v>37.754600000000003</c:v>
                </c:pt>
                <c:pt idx="36">
                  <c:v>38.754489999999997</c:v>
                </c:pt>
                <c:pt idx="37">
                  <c:v>39.754510000000003</c:v>
                </c:pt>
                <c:pt idx="38">
                  <c:v>40.755710000000001</c:v>
                </c:pt>
                <c:pt idx="39">
                  <c:v>41.755710000000001</c:v>
                </c:pt>
                <c:pt idx="40">
                  <c:v>42.755710000000001</c:v>
                </c:pt>
                <c:pt idx="41">
                  <c:v>43.755569999999999</c:v>
                </c:pt>
                <c:pt idx="42">
                  <c:v>44.755580000000002</c:v>
                </c:pt>
                <c:pt idx="43">
                  <c:v>45.755659999999999</c:v>
                </c:pt>
                <c:pt idx="44">
                  <c:v>46.755650000000003</c:v>
                </c:pt>
                <c:pt idx="45">
                  <c:v>47.755719999999997</c:v>
                </c:pt>
                <c:pt idx="46">
                  <c:v>48.755659999999999</c:v>
                </c:pt>
                <c:pt idx="47">
                  <c:v>49.755650000000003</c:v>
                </c:pt>
                <c:pt idx="48">
                  <c:v>50.755569999999999</c:v>
                </c:pt>
                <c:pt idx="49">
                  <c:v>51.755580000000002</c:v>
                </c:pt>
                <c:pt idx="50">
                  <c:v>52.757040000000003</c:v>
                </c:pt>
                <c:pt idx="51">
                  <c:v>53.757680000000001</c:v>
                </c:pt>
                <c:pt idx="52">
                  <c:v>54.758450000000003</c:v>
                </c:pt>
                <c:pt idx="53">
                  <c:v>55.759979999999999</c:v>
                </c:pt>
                <c:pt idx="54">
                  <c:v>56.760660000000001</c:v>
                </c:pt>
                <c:pt idx="55">
                  <c:v>57.76061</c:v>
                </c:pt>
                <c:pt idx="56">
                  <c:v>58.761060000000001</c:v>
                </c:pt>
                <c:pt idx="57">
                  <c:v>59.7605</c:v>
                </c:pt>
                <c:pt idx="58">
                  <c:v>60.761150000000001</c:v>
                </c:pt>
                <c:pt idx="59">
                  <c:v>61.760680000000001</c:v>
                </c:pt>
                <c:pt idx="60">
                  <c:v>62.760840000000002</c:v>
                </c:pt>
                <c:pt idx="61">
                  <c:v>63.761049999999997</c:v>
                </c:pt>
                <c:pt idx="62">
                  <c:v>64.760570000000001</c:v>
                </c:pt>
                <c:pt idx="63">
                  <c:v>65.764200000000002</c:v>
                </c:pt>
                <c:pt idx="64">
                  <c:v>66.765550000000005</c:v>
                </c:pt>
                <c:pt idx="65">
                  <c:v>67.766779999999997</c:v>
                </c:pt>
                <c:pt idx="66">
                  <c:v>68.767009999999999</c:v>
                </c:pt>
                <c:pt idx="67">
                  <c:v>69.766469999999998</c:v>
                </c:pt>
                <c:pt idx="68">
                  <c:v>70.766369999999995</c:v>
                </c:pt>
                <c:pt idx="69">
                  <c:v>71.767060000000001</c:v>
                </c:pt>
                <c:pt idx="70">
                  <c:v>72.766949999999994</c:v>
                </c:pt>
                <c:pt idx="71">
                  <c:v>73.767030000000005</c:v>
                </c:pt>
                <c:pt idx="72">
                  <c:v>74.766720000000007</c:v>
                </c:pt>
                <c:pt idx="73">
                  <c:v>75.766300000000001</c:v>
                </c:pt>
                <c:pt idx="74">
                  <c:v>76.76773</c:v>
                </c:pt>
                <c:pt idx="75">
                  <c:v>77.767840000000007</c:v>
                </c:pt>
                <c:pt idx="76">
                  <c:v>78.767489999999995</c:v>
                </c:pt>
                <c:pt idx="77">
                  <c:v>79.767790000000005</c:v>
                </c:pt>
                <c:pt idx="78">
                  <c:v>80.769419999999997</c:v>
                </c:pt>
                <c:pt idx="79">
                  <c:v>81.769319999999993</c:v>
                </c:pt>
                <c:pt idx="80">
                  <c:v>82.769850000000005</c:v>
                </c:pt>
                <c:pt idx="81">
                  <c:v>83.769310000000004</c:v>
                </c:pt>
                <c:pt idx="82">
                  <c:v>84.76952</c:v>
                </c:pt>
                <c:pt idx="83">
                  <c:v>85.769810000000007</c:v>
                </c:pt>
                <c:pt idx="84">
                  <c:v>86.770650000000003</c:v>
                </c:pt>
                <c:pt idx="85">
                  <c:v>87.771209999999996</c:v>
                </c:pt>
                <c:pt idx="86">
                  <c:v>88.772469999999998</c:v>
                </c:pt>
                <c:pt idx="87">
                  <c:v>89.772729999999996</c:v>
                </c:pt>
                <c:pt idx="88">
                  <c:v>90.772490000000005</c:v>
                </c:pt>
                <c:pt idx="89">
                  <c:v>91.772469999999998</c:v>
                </c:pt>
                <c:pt idx="90">
                  <c:v>92.772490000000005</c:v>
                </c:pt>
                <c:pt idx="91">
                  <c:v>93.772499999999994</c:v>
                </c:pt>
                <c:pt idx="92">
                  <c:v>94.772469999999998</c:v>
                </c:pt>
                <c:pt idx="93">
                  <c:v>95.773939999999996</c:v>
                </c:pt>
                <c:pt idx="94">
                  <c:v>96.773510000000002</c:v>
                </c:pt>
                <c:pt idx="95">
                  <c:v>97.774600000000007</c:v>
                </c:pt>
                <c:pt idx="96">
                  <c:v>98.774600000000007</c:v>
                </c:pt>
                <c:pt idx="97">
                  <c:v>99.775599999999997</c:v>
                </c:pt>
                <c:pt idx="98">
                  <c:v>100.7756</c:v>
                </c:pt>
                <c:pt idx="99">
                  <c:v>101.77557</c:v>
                </c:pt>
                <c:pt idx="100">
                  <c:v>102.77714</c:v>
                </c:pt>
                <c:pt idx="101">
                  <c:v>103.77791000000001</c:v>
                </c:pt>
                <c:pt idx="102">
                  <c:v>104.77854000000001</c:v>
                </c:pt>
                <c:pt idx="103">
                  <c:v>105.77887</c:v>
                </c:pt>
                <c:pt idx="104">
                  <c:v>106.77891</c:v>
                </c:pt>
                <c:pt idx="105">
                  <c:v>107.77866</c:v>
                </c:pt>
                <c:pt idx="106">
                  <c:v>108.77934</c:v>
                </c:pt>
                <c:pt idx="107">
                  <c:v>109.77952999999999</c:v>
                </c:pt>
                <c:pt idx="108">
                  <c:v>110.78009</c:v>
                </c:pt>
                <c:pt idx="109">
                  <c:v>111.77979000000001</c:v>
                </c:pt>
                <c:pt idx="110">
                  <c:v>112.77981</c:v>
                </c:pt>
                <c:pt idx="111">
                  <c:v>113.78012</c:v>
                </c:pt>
                <c:pt idx="112">
                  <c:v>114.78019</c:v>
                </c:pt>
                <c:pt idx="113">
                  <c:v>115.77997000000001</c:v>
                </c:pt>
                <c:pt idx="114">
                  <c:v>116.78082000000001</c:v>
                </c:pt>
                <c:pt idx="115">
                  <c:v>117.78121</c:v>
                </c:pt>
                <c:pt idx="116">
                  <c:v>118.78073000000001</c:v>
                </c:pt>
                <c:pt idx="117">
                  <c:v>119.78108</c:v>
                </c:pt>
                <c:pt idx="118">
                  <c:v>120.78115</c:v>
                </c:pt>
                <c:pt idx="119">
                  <c:v>121.78115</c:v>
                </c:pt>
                <c:pt idx="120">
                  <c:v>122.78173</c:v>
                </c:pt>
                <c:pt idx="121">
                  <c:v>123.78191</c:v>
                </c:pt>
                <c:pt idx="122">
                  <c:v>124.78134</c:v>
                </c:pt>
                <c:pt idx="123">
                  <c:v>125.78175</c:v>
                </c:pt>
                <c:pt idx="124">
                  <c:v>126.78211</c:v>
                </c:pt>
                <c:pt idx="125">
                  <c:v>127.78248000000001</c:v>
                </c:pt>
                <c:pt idx="126">
                  <c:v>128.78245999999999</c:v>
                </c:pt>
                <c:pt idx="127">
                  <c:v>129.78245999999999</c:v>
                </c:pt>
                <c:pt idx="128">
                  <c:v>130.78273999999999</c:v>
                </c:pt>
                <c:pt idx="129">
                  <c:v>131.78475</c:v>
                </c:pt>
                <c:pt idx="130">
                  <c:v>132.78442000000001</c:v>
                </c:pt>
                <c:pt idx="131">
                  <c:v>133.78468000000001</c:v>
                </c:pt>
                <c:pt idx="132">
                  <c:v>134.78459000000001</c:v>
                </c:pt>
                <c:pt idx="133">
                  <c:v>135.78564</c:v>
                </c:pt>
                <c:pt idx="134">
                  <c:v>136.78698</c:v>
                </c:pt>
                <c:pt idx="135">
                  <c:v>137.78726</c:v>
                </c:pt>
                <c:pt idx="136">
                  <c:v>138.78782000000001</c:v>
                </c:pt>
                <c:pt idx="137">
                  <c:v>139.78756000000001</c:v>
                </c:pt>
                <c:pt idx="138">
                  <c:v>140.7878</c:v>
                </c:pt>
                <c:pt idx="139">
                  <c:v>141.78854000000001</c:v>
                </c:pt>
                <c:pt idx="140">
                  <c:v>142.78908000000001</c:v>
                </c:pt>
                <c:pt idx="141">
                  <c:v>143.78897000000001</c:v>
                </c:pt>
                <c:pt idx="142">
                  <c:v>144.78957</c:v>
                </c:pt>
                <c:pt idx="143">
                  <c:v>145.78980000000001</c:v>
                </c:pt>
                <c:pt idx="144">
                  <c:v>146.78984</c:v>
                </c:pt>
                <c:pt idx="145">
                  <c:v>147.78943000000001</c:v>
                </c:pt>
                <c:pt idx="146">
                  <c:v>148.79046</c:v>
                </c:pt>
                <c:pt idx="147">
                  <c:v>149.79247000000001</c:v>
                </c:pt>
                <c:pt idx="148">
                  <c:v>150.79249999999999</c:v>
                </c:pt>
                <c:pt idx="149">
                  <c:v>151.79248999999999</c:v>
                </c:pt>
                <c:pt idx="150">
                  <c:v>152.79247000000001</c:v>
                </c:pt>
                <c:pt idx="151">
                  <c:v>153.79247000000001</c:v>
                </c:pt>
                <c:pt idx="152">
                  <c:v>154.79415</c:v>
                </c:pt>
                <c:pt idx="153">
                  <c:v>155.79455999999999</c:v>
                </c:pt>
                <c:pt idx="154">
                  <c:v>156.79461000000001</c:v>
                </c:pt>
                <c:pt idx="155">
                  <c:v>157.79461000000001</c:v>
                </c:pt>
                <c:pt idx="156">
                  <c:v>158.79443000000001</c:v>
                </c:pt>
                <c:pt idx="157">
                  <c:v>159.79456999999999</c:v>
                </c:pt>
                <c:pt idx="158">
                  <c:v>160.79571000000001</c:v>
                </c:pt>
                <c:pt idx="159">
                  <c:v>161.79566</c:v>
                </c:pt>
                <c:pt idx="160">
                  <c:v>162.79560000000001</c:v>
                </c:pt>
                <c:pt idx="161">
                  <c:v>163.79554999999999</c:v>
                </c:pt>
                <c:pt idx="162">
                  <c:v>164.79528999999999</c:v>
                </c:pt>
                <c:pt idx="163">
                  <c:v>165.79660000000001</c:v>
                </c:pt>
                <c:pt idx="164">
                  <c:v>166.79665</c:v>
                </c:pt>
                <c:pt idx="165">
                  <c:v>167.79670999999999</c:v>
                </c:pt>
                <c:pt idx="166">
                  <c:v>168.79664</c:v>
                </c:pt>
                <c:pt idx="167">
                  <c:v>169.79725999999999</c:v>
                </c:pt>
                <c:pt idx="168">
                  <c:v>170.79778999999999</c:v>
                </c:pt>
                <c:pt idx="169">
                  <c:v>171.79966999999999</c:v>
                </c:pt>
                <c:pt idx="170">
                  <c:v>172.79954000000001</c:v>
                </c:pt>
                <c:pt idx="171">
                  <c:v>173.79987</c:v>
                </c:pt>
                <c:pt idx="172">
                  <c:v>174.79968</c:v>
                </c:pt>
                <c:pt idx="173">
                  <c:v>175.79939999999999</c:v>
                </c:pt>
                <c:pt idx="174">
                  <c:v>176.80011999999999</c:v>
                </c:pt>
                <c:pt idx="175">
                  <c:v>177.80023</c:v>
                </c:pt>
                <c:pt idx="176">
                  <c:v>178.80132</c:v>
                </c:pt>
                <c:pt idx="177">
                  <c:v>179.80183</c:v>
                </c:pt>
                <c:pt idx="178">
                  <c:v>180.80152000000001</c:v>
                </c:pt>
                <c:pt idx="179">
                  <c:v>181.80184</c:v>
                </c:pt>
                <c:pt idx="180">
                  <c:v>182.80249000000001</c:v>
                </c:pt>
                <c:pt idx="181">
                  <c:v>183.80249000000001</c:v>
                </c:pt>
                <c:pt idx="182">
                  <c:v>184.80247</c:v>
                </c:pt>
                <c:pt idx="183">
                  <c:v>185.80250000000001</c:v>
                </c:pt>
                <c:pt idx="184">
                  <c:v>186.80249000000001</c:v>
                </c:pt>
                <c:pt idx="185">
                  <c:v>187.80248</c:v>
                </c:pt>
                <c:pt idx="186">
                  <c:v>188.80249000000001</c:v>
                </c:pt>
                <c:pt idx="187">
                  <c:v>189.80250000000001</c:v>
                </c:pt>
                <c:pt idx="188">
                  <c:v>190.80459999999999</c:v>
                </c:pt>
                <c:pt idx="189">
                  <c:v>191.80592999999999</c:v>
                </c:pt>
                <c:pt idx="190">
                  <c:v>192.80546000000001</c:v>
                </c:pt>
                <c:pt idx="191">
                  <c:v>193.80556999999999</c:v>
                </c:pt>
                <c:pt idx="192">
                  <c:v>194.80663000000001</c:v>
                </c:pt>
                <c:pt idx="193">
                  <c:v>195.80787000000001</c:v>
                </c:pt>
                <c:pt idx="194">
                  <c:v>196.80745999999999</c:v>
                </c:pt>
                <c:pt idx="195">
                  <c:v>197.80897999999999</c:v>
                </c:pt>
                <c:pt idx="196">
                  <c:v>198.80844999999999</c:v>
                </c:pt>
                <c:pt idx="197">
                  <c:v>199.80849000000001</c:v>
                </c:pt>
                <c:pt idx="198">
                  <c:v>200.80905000000001</c:v>
                </c:pt>
                <c:pt idx="199">
                  <c:v>201.80873</c:v>
                </c:pt>
                <c:pt idx="200">
                  <c:v>202.80873</c:v>
                </c:pt>
                <c:pt idx="201">
                  <c:v>203.80833999999999</c:v>
                </c:pt>
                <c:pt idx="202">
                  <c:v>204.81007</c:v>
                </c:pt>
                <c:pt idx="203">
                  <c:v>205.80969999999999</c:v>
                </c:pt>
                <c:pt idx="204">
                  <c:v>206.81022999999999</c:v>
                </c:pt>
                <c:pt idx="205">
                  <c:v>207.81039999999999</c:v>
                </c:pt>
                <c:pt idx="206">
                  <c:v>208.81032999999999</c:v>
                </c:pt>
                <c:pt idx="207">
                  <c:v>209.81076999999999</c:v>
                </c:pt>
                <c:pt idx="208">
                  <c:v>210.81028000000001</c:v>
                </c:pt>
              </c:numCache>
            </c:numRef>
          </c:xVal>
          <c:yVal>
            <c:numRef>
              <c:f>'mAr_37,5'!$G$2:$G$210</c:f>
              <c:numCache>
                <c:formatCode>General</c:formatCode>
                <c:ptCount val="209"/>
                <c:pt idx="0">
                  <c:v>2.35E-2</c:v>
                </c:pt>
                <c:pt idx="1">
                  <c:v>2.349E-2</c:v>
                </c:pt>
                <c:pt idx="2">
                  <c:v>2.4170000000000001E-2</c:v>
                </c:pt>
                <c:pt idx="3">
                  <c:v>2.2610000000000002E-2</c:v>
                </c:pt>
                <c:pt idx="4">
                  <c:v>2.281E-2</c:v>
                </c:pt>
                <c:pt idx="5">
                  <c:v>2.368E-2</c:v>
                </c:pt>
                <c:pt idx="6">
                  <c:v>2.308E-2</c:v>
                </c:pt>
                <c:pt idx="7">
                  <c:v>2.3609999999999999E-2</c:v>
                </c:pt>
                <c:pt idx="8">
                  <c:v>2.316E-2</c:v>
                </c:pt>
                <c:pt idx="9">
                  <c:v>2.1690000000000001E-2</c:v>
                </c:pt>
                <c:pt idx="10">
                  <c:v>2.3400000000000001E-2</c:v>
                </c:pt>
                <c:pt idx="11">
                  <c:v>2.315E-2</c:v>
                </c:pt>
                <c:pt idx="12">
                  <c:v>2.3199999999999998E-2</c:v>
                </c:pt>
                <c:pt idx="13">
                  <c:v>2.316E-2</c:v>
                </c:pt>
                <c:pt idx="14">
                  <c:v>2.376E-2</c:v>
                </c:pt>
                <c:pt idx="15">
                  <c:v>2.2579999999999999E-2</c:v>
                </c:pt>
                <c:pt idx="16">
                  <c:v>2.1909999999999999E-2</c:v>
                </c:pt>
                <c:pt idx="17">
                  <c:v>2.2200000000000001E-2</c:v>
                </c:pt>
                <c:pt idx="18">
                  <c:v>2.3550000000000001E-2</c:v>
                </c:pt>
                <c:pt idx="19">
                  <c:v>2.196E-2</c:v>
                </c:pt>
                <c:pt idx="20">
                  <c:v>2.2599999999999999E-2</c:v>
                </c:pt>
                <c:pt idx="21">
                  <c:v>2.2360000000000001E-2</c:v>
                </c:pt>
                <c:pt idx="22">
                  <c:v>2.2200000000000001E-2</c:v>
                </c:pt>
                <c:pt idx="23">
                  <c:v>2.181E-2</c:v>
                </c:pt>
                <c:pt idx="24">
                  <c:v>2.3120000000000002E-2</c:v>
                </c:pt>
                <c:pt idx="25">
                  <c:v>2.2079999999999999E-2</c:v>
                </c:pt>
                <c:pt idx="26">
                  <c:v>2.2370000000000001E-2</c:v>
                </c:pt>
                <c:pt idx="27">
                  <c:v>2.3269999999999999E-2</c:v>
                </c:pt>
                <c:pt idx="28">
                  <c:v>2.29E-2</c:v>
                </c:pt>
                <c:pt idx="29">
                  <c:v>2.2280000000000001E-2</c:v>
                </c:pt>
                <c:pt idx="30">
                  <c:v>2.215E-2</c:v>
                </c:pt>
                <c:pt idx="31">
                  <c:v>2.1940000000000001E-2</c:v>
                </c:pt>
                <c:pt idx="32">
                  <c:v>2.2960000000000001E-2</c:v>
                </c:pt>
                <c:pt idx="33">
                  <c:v>2.2839999999999999E-2</c:v>
                </c:pt>
                <c:pt idx="34">
                  <c:v>2.264E-2</c:v>
                </c:pt>
                <c:pt idx="35">
                  <c:v>2.3779999999999999E-2</c:v>
                </c:pt>
                <c:pt idx="36">
                  <c:v>2.3220000000000001E-2</c:v>
                </c:pt>
                <c:pt idx="37">
                  <c:v>2.3210000000000001E-2</c:v>
                </c:pt>
                <c:pt idx="38">
                  <c:v>2.2349999999999998E-2</c:v>
                </c:pt>
                <c:pt idx="39">
                  <c:v>2.196E-2</c:v>
                </c:pt>
                <c:pt idx="40">
                  <c:v>2.1700000000000001E-2</c:v>
                </c:pt>
                <c:pt idx="41">
                  <c:v>2.1499999999999998E-2</c:v>
                </c:pt>
                <c:pt idx="42">
                  <c:v>2.2100000000000002E-2</c:v>
                </c:pt>
                <c:pt idx="43">
                  <c:v>2.2210000000000001E-2</c:v>
                </c:pt>
                <c:pt idx="44">
                  <c:v>2.266E-2</c:v>
                </c:pt>
                <c:pt idx="45">
                  <c:v>2.3210000000000001E-2</c:v>
                </c:pt>
                <c:pt idx="46">
                  <c:v>2.3029999999999998E-2</c:v>
                </c:pt>
                <c:pt idx="47">
                  <c:v>2.1309999999999999E-2</c:v>
                </c:pt>
                <c:pt idx="48">
                  <c:v>2.3290000000000002E-2</c:v>
                </c:pt>
                <c:pt idx="49">
                  <c:v>2.273E-2</c:v>
                </c:pt>
                <c:pt idx="50">
                  <c:v>2.2610000000000002E-2</c:v>
                </c:pt>
                <c:pt idx="51">
                  <c:v>2.2599999999999999E-2</c:v>
                </c:pt>
                <c:pt idx="52">
                  <c:v>2.3429999999999999E-2</c:v>
                </c:pt>
                <c:pt idx="53">
                  <c:v>2.1819999999999999E-2</c:v>
                </c:pt>
                <c:pt idx="54">
                  <c:v>2.3E-2</c:v>
                </c:pt>
                <c:pt idx="55">
                  <c:v>2.2329999999999999E-2</c:v>
                </c:pt>
                <c:pt idx="56">
                  <c:v>2.3429999999999999E-2</c:v>
                </c:pt>
                <c:pt idx="57">
                  <c:v>2.266E-2</c:v>
                </c:pt>
                <c:pt idx="58">
                  <c:v>2.2200000000000001E-2</c:v>
                </c:pt>
                <c:pt idx="59">
                  <c:v>2.308E-2</c:v>
                </c:pt>
                <c:pt idx="60">
                  <c:v>2.368E-2</c:v>
                </c:pt>
                <c:pt idx="61">
                  <c:v>2.2499999999999999E-2</c:v>
                </c:pt>
                <c:pt idx="62">
                  <c:v>2.2239999999999999E-2</c:v>
                </c:pt>
                <c:pt idx="63">
                  <c:v>2.1510000000000001E-2</c:v>
                </c:pt>
                <c:pt idx="64">
                  <c:v>2.2720000000000001E-2</c:v>
                </c:pt>
                <c:pt idx="65">
                  <c:v>2.3259999999999999E-2</c:v>
                </c:pt>
                <c:pt idx="66">
                  <c:v>2.1749999999999999E-2</c:v>
                </c:pt>
                <c:pt idx="67">
                  <c:v>2.1090000000000001E-2</c:v>
                </c:pt>
                <c:pt idx="68">
                  <c:v>2.2360000000000001E-2</c:v>
                </c:pt>
                <c:pt idx="69">
                  <c:v>2.3140000000000001E-2</c:v>
                </c:pt>
                <c:pt idx="70">
                  <c:v>2.239E-2</c:v>
                </c:pt>
                <c:pt idx="71">
                  <c:v>2.3539999999999998E-2</c:v>
                </c:pt>
                <c:pt idx="72">
                  <c:v>2.2669999999999999E-2</c:v>
                </c:pt>
                <c:pt idx="73">
                  <c:v>2.2579999999999999E-2</c:v>
                </c:pt>
                <c:pt idx="74">
                  <c:v>2.172E-2</c:v>
                </c:pt>
                <c:pt idx="75">
                  <c:v>2.2280000000000001E-2</c:v>
                </c:pt>
                <c:pt idx="76">
                  <c:v>2.1819999999999999E-2</c:v>
                </c:pt>
                <c:pt idx="77">
                  <c:v>2.2589999999999999E-2</c:v>
                </c:pt>
                <c:pt idx="78">
                  <c:v>2.1600000000000001E-2</c:v>
                </c:pt>
                <c:pt idx="79">
                  <c:v>2.2259999999999999E-2</c:v>
                </c:pt>
                <c:pt idx="80">
                  <c:v>2.2939999999999999E-2</c:v>
                </c:pt>
                <c:pt idx="81">
                  <c:v>2.3050000000000001E-2</c:v>
                </c:pt>
                <c:pt idx="82">
                  <c:v>2.1229999999999999E-2</c:v>
                </c:pt>
                <c:pt idx="83">
                  <c:v>2.2429999999999999E-2</c:v>
                </c:pt>
                <c:pt idx="84">
                  <c:v>2.2460000000000001E-2</c:v>
                </c:pt>
                <c:pt idx="85">
                  <c:v>2.1239999999999998E-2</c:v>
                </c:pt>
                <c:pt idx="86">
                  <c:v>2.189E-2</c:v>
                </c:pt>
                <c:pt idx="87">
                  <c:v>2.1590000000000002E-2</c:v>
                </c:pt>
                <c:pt idx="88">
                  <c:v>2.1700000000000001E-2</c:v>
                </c:pt>
                <c:pt idx="89">
                  <c:v>2.1669999999999998E-2</c:v>
                </c:pt>
                <c:pt idx="90">
                  <c:v>2.349E-2</c:v>
                </c:pt>
                <c:pt idx="91">
                  <c:v>2.3390000000000001E-2</c:v>
                </c:pt>
                <c:pt idx="92">
                  <c:v>2.3029999999999998E-2</c:v>
                </c:pt>
                <c:pt idx="93">
                  <c:v>2.2419999999999999E-2</c:v>
                </c:pt>
                <c:pt idx="94">
                  <c:v>2.206E-2</c:v>
                </c:pt>
                <c:pt idx="95">
                  <c:v>2.3529999999999999E-2</c:v>
                </c:pt>
                <c:pt idx="96">
                  <c:v>2.215E-2</c:v>
                </c:pt>
                <c:pt idx="97">
                  <c:v>2.2720000000000001E-2</c:v>
                </c:pt>
                <c:pt idx="98">
                  <c:v>2.1299999999999999E-2</c:v>
                </c:pt>
                <c:pt idx="99">
                  <c:v>2.0910000000000002E-2</c:v>
                </c:pt>
                <c:pt idx="100">
                  <c:v>2.2100000000000002E-2</c:v>
                </c:pt>
                <c:pt idx="101">
                  <c:v>2.367E-2</c:v>
                </c:pt>
                <c:pt idx="102">
                  <c:v>2.2620000000000001E-2</c:v>
                </c:pt>
                <c:pt idx="103">
                  <c:v>2.3109999999999999E-2</c:v>
                </c:pt>
                <c:pt idx="104">
                  <c:v>2.2249999999999999E-2</c:v>
                </c:pt>
                <c:pt idx="105">
                  <c:v>2.1389999999999999E-2</c:v>
                </c:pt>
                <c:pt idx="106">
                  <c:v>2.2970000000000001E-2</c:v>
                </c:pt>
                <c:pt idx="107">
                  <c:v>2.2859999999999998E-2</c:v>
                </c:pt>
                <c:pt idx="108">
                  <c:v>2.3060000000000001E-2</c:v>
                </c:pt>
                <c:pt idx="109">
                  <c:v>2.383E-2</c:v>
                </c:pt>
                <c:pt idx="110">
                  <c:v>2.3060000000000001E-2</c:v>
                </c:pt>
                <c:pt idx="111">
                  <c:v>2.2679999999999999E-2</c:v>
                </c:pt>
                <c:pt idx="112">
                  <c:v>2.3109999999999999E-2</c:v>
                </c:pt>
                <c:pt idx="113">
                  <c:v>2.2370000000000001E-2</c:v>
                </c:pt>
                <c:pt idx="114">
                  <c:v>2.1520000000000001E-2</c:v>
                </c:pt>
                <c:pt idx="115">
                  <c:v>2.1930000000000002E-2</c:v>
                </c:pt>
                <c:pt idx="116">
                  <c:v>2.249E-2</c:v>
                </c:pt>
                <c:pt idx="117">
                  <c:v>2.248E-2</c:v>
                </c:pt>
                <c:pt idx="118">
                  <c:v>2.1219999999999999E-2</c:v>
                </c:pt>
                <c:pt idx="119">
                  <c:v>2.189E-2</c:v>
                </c:pt>
                <c:pt idx="120">
                  <c:v>2.239E-2</c:v>
                </c:pt>
                <c:pt idx="121">
                  <c:v>2.2259999999999999E-2</c:v>
                </c:pt>
                <c:pt idx="122">
                  <c:v>2.3529999999999999E-2</c:v>
                </c:pt>
                <c:pt idx="123">
                  <c:v>2.35E-2</c:v>
                </c:pt>
                <c:pt idx="124">
                  <c:v>2.2749999999999999E-2</c:v>
                </c:pt>
                <c:pt idx="125">
                  <c:v>2.3220000000000001E-2</c:v>
                </c:pt>
                <c:pt idx="126">
                  <c:v>2.2169999999999999E-2</c:v>
                </c:pt>
                <c:pt idx="127">
                  <c:v>2.2579999999999999E-2</c:v>
                </c:pt>
                <c:pt idx="128">
                  <c:v>2.3560000000000001E-2</c:v>
                </c:pt>
                <c:pt idx="129">
                  <c:v>2.2780000000000002E-2</c:v>
                </c:pt>
                <c:pt idx="130">
                  <c:v>2.2360000000000001E-2</c:v>
                </c:pt>
                <c:pt idx="131">
                  <c:v>2.2419999999999999E-2</c:v>
                </c:pt>
                <c:pt idx="132">
                  <c:v>2.0910000000000002E-2</c:v>
                </c:pt>
                <c:pt idx="133">
                  <c:v>2.196E-2</c:v>
                </c:pt>
                <c:pt idx="134">
                  <c:v>2.3120000000000002E-2</c:v>
                </c:pt>
                <c:pt idx="135">
                  <c:v>2.2249999999999999E-2</c:v>
                </c:pt>
                <c:pt idx="136">
                  <c:v>2.2409999999999999E-2</c:v>
                </c:pt>
                <c:pt idx="137">
                  <c:v>2.247E-2</c:v>
                </c:pt>
                <c:pt idx="138">
                  <c:v>2.3529999999999999E-2</c:v>
                </c:pt>
                <c:pt idx="139">
                  <c:v>2.147E-2</c:v>
                </c:pt>
                <c:pt idx="140">
                  <c:v>2.264E-2</c:v>
                </c:pt>
                <c:pt idx="141">
                  <c:v>2.2429999999999999E-2</c:v>
                </c:pt>
                <c:pt idx="142">
                  <c:v>2.2630000000000001E-2</c:v>
                </c:pt>
                <c:pt idx="143">
                  <c:v>2.256E-2</c:v>
                </c:pt>
                <c:pt idx="144">
                  <c:v>2.3980000000000001E-2</c:v>
                </c:pt>
                <c:pt idx="145">
                  <c:v>2.341E-2</c:v>
                </c:pt>
                <c:pt idx="146">
                  <c:v>1.5339999999999999E-2</c:v>
                </c:pt>
                <c:pt idx="147">
                  <c:v>1.966E-2</c:v>
                </c:pt>
                <c:pt idx="148">
                  <c:v>2.29E-2</c:v>
                </c:pt>
                <c:pt idx="149">
                  <c:v>2.332E-2</c:v>
                </c:pt>
                <c:pt idx="150">
                  <c:v>2.2519999999999998E-2</c:v>
                </c:pt>
                <c:pt idx="151">
                  <c:v>2.214E-2</c:v>
                </c:pt>
                <c:pt idx="152">
                  <c:v>2.3470000000000001E-2</c:v>
                </c:pt>
                <c:pt idx="153">
                  <c:v>2.2460000000000001E-2</c:v>
                </c:pt>
                <c:pt idx="154">
                  <c:v>2.2249999999999999E-2</c:v>
                </c:pt>
                <c:pt idx="155">
                  <c:v>2.205E-2</c:v>
                </c:pt>
                <c:pt idx="156">
                  <c:v>2.2720000000000001E-2</c:v>
                </c:pt>
                <c:pt idx="157">
                  <c:v>2.249E-2</c:v>
                </c:pt>
                <c:pt idx="158">
                  <c:v>2.2190000000000001E-2</c:v>
                </c:pt>
                <c:pt idx="159">
                  <c:v>2.2710000000000001E-2</c:v>
                </c:pt>
                <c:pt idx="160">
                  <c:v>2.18E-2</c:v>
                </c:pt>
                <c:pt idx="161">
                  <c:v>2.3550000000000001E-2</c:v>
                </c:pt>
                <c:pt idx="162">
                  <c:v>2.2630000000000001E-2</c:v>
                </c:pt>
                <c:pt idx="163">
                  <c:v>2.1430000000000001E-2</c:v>
                </c:pt>
                <c:pt idx="164">
                  <c:v>2.2270000000000002E-2</c:v>
                </c:pt>
                <c:pt idx="165">
                  <c:v>2.274E-2</c:v>
                </c:pt>
                <c:pt idx="166">
                  <c:v>2.0219999999999998E-2</c:v>
                </c:pt>
                <c:pt idx="167">
                  <c:v>2.2239999999999999E-2</c:v>
                </c:pt>
                <c:pt idx="168">
                  <c:v>2.205E-2</c:v>
                </c:pt>
                <c:pt idx="169">
                  <c:v>2.2769999999999999E-2</c:v>
                </c:pt>
                <c:pt idx="170">
                  <c:v>2.3199999999999998E-2</c:v>
                </c:pt>
                <c:pt idx="171">
                  <c:v>2.2380000000000001E-2</c:v>
                </c:pt>
                <c:pt idx="172">
                  <c:v>2.1989999999999999E-2</c:v>
                </c:pt>
                <c:pt idx="173">
                  <c:v>2.2249999999999999E-2</c:v>
                </c:pt>
                <c:pt idx="174">
                  <c:v>2.247E-2</c:v>
                </c:pt>
                <c:pt idx="175">
                  <c:v>2.162E-2</c:v>
                </c:pt>
                <c:pt idx="176">
                  <c:v>2.2550000000000001E-2</c:v>
                </c:pt>
                <c:pt idx="177">
                  <c:v>2.325E-2</c:v>
                </c:pt>
                <c:pt idx="178">
                  <c:v>2.2460000000000001E-2</c:v>
                </c:pt>
                <c:pt idx="179">
                  <c:v>2.3290000000000002E-2</c:v>
                </c:pt>
                <c:pt idx="180">
                  <c:v>2.2200000000000001E-2</c:v>
                </c:pt>
                <c:pt idx="181">
                  <c:v>2.171E-2</c:v>
                </c:pt>
                <c:pt idx="182">
                  <c:v>2.1579999999999998E-2</c:v>
                </c:pt>
                <c:pt idx="183">
                  <c:v>2.249E-2</c:v>
                </c:pt>
                <c:pt idx="184">
                  <c:v>2.273E-2</c:v>
                </c:pt>
                <c:pt idx="185">
                  <c:v>2.1860000000000001E-2</c:v>
                </c:pt>
                <c:pt idx="186">
                  <c:v>2.0820000000000002E-2</c:v>
                </c:pt>
                <c:pt idx="187">
                  <c:v>2.2419999999999999E-2</c:v>
                </c:pt>
                <c:pt idx="188">
                  <c:v>2.1870000000000001E-2</c:v>
                </c:pt>
                <c:pt idx="189">
                  <c:v>2.2679999999999999E-2</c:v>
                </c:pt>
                <c:pt idx="190">
                  <c:v>2.2499999999999999E-2</c:v>
                </c:pt>
                <c:pt idx="191">
                  <c:v>2.1919999999999999E-2</c:v>
                </c:pt>
                <c:pt idx="192">
                  <c:v>2.333E-2</c:v>
                </c:pt>
                <c:pt idx="193">
                  <c:v>2.2589999999999999E-2</c:v>
                </c:pt>
                <c:pt idx="194">
                  <c:v>2.206E-2</c:v>
                </c:pt>
                <c:pt idx="195">
                  <c:v>2.1690000000000001E-2</c:v>
                </c:pt>
                <c:pt idx="196">
                  <c:v>2.1190000000000001E-2</c:v>
                </c:pt>
                <c:pt idx="197">
                  <c:v>2.265E-2</c:v>
                </c:pt>
                <c:pt idx="198">
                  <c:v>2.2460000000000001E-2</c:v>
                </c:pt>
                <c:pt idx="199">
                  <c:v>2.2020000000000001E-2</c:v>
                </c:pt>
                <c:pt idx="200">
                  <c:v>2.1409999999999998E-2</c:v>
                </c:pt>
                <c:pt idx="201">
                  <c:v>2.147E-2</c:v>
                </c:pt>
                <c:pt idx="202">
                  <c:v>2.257E-2</c:v>
                </c:pt>
                <c:pt idx="203">
                  <c:v>2.2210000000000001E-2</c:v>
                </c:pt>
                <c:pt idx="204">
                  <c:v>2.2210000000000001E-2</c:v>
                </c:pt>
                <c:pt idx="205">
                  <c:v>2.2939999999999999E-2</c:v>
                </c:pt>
                <c:pt idx="206">
                  <c:v>2.2599999999999999E-2</c:v>
                </c:pt>
                <c:pt idx="207">
                  <c:v>2.3789999999999999E-2</c:v>
                </c:pt>
                <c:pt idx="208">
                  <c:v>2.232E-2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903872"/>
        <c:axId val="1535905504"/>
      </c:scatterChart>
      <c:valAx>
        <c:axId val="15359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905504"/>
        <c:crosses val="autoZero"/>
        <c:crossBetween val="midCat"/>
      </c:valAx>
      <c:valAx>
        <c:axId val="15359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59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'mAr_37,5'!$B$1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'mAr_37,5'!$A$2:$A$210</c:f>
              <c:numCache>
                <c:formatCode>General</c:formatCode>
                <c:ptCount val="209"/>
                <c:pt idx="0">
                  <c:v>2.7436199999999999</c:v>
                </c:pt>
                <c:pt idx="1">
                  <c:v>3.7435499999999999</c:v>
                </c:pt>
                <c:pt idx="2">
                  <c:v>4.74383</c:v>
                </c:pt>
                <c:pt idx="3">
                  <c:v>5.7435099999999997</c:v>
                </c:pt>
                <c:pt idx="4">
                  <c:v>6.7438500000000001</c:v>
                </c:pt>
                <c:pt idx="5">
                  <c:v>7.7459699999999998</c:v>
                </c:pt>
                <c:pt idx="6">
                  <c:v>8.7467000000000006</c:v>
                </c:pt>
                <c:pt idx="7">
                  <c:v>9.7472399999999997</c:v>
                </c:pt>
                <c:pt idx="8">
                  <c:v>10.748139999999999</c:v>
                </c:pt>
                <c:pt idx="9">
                  <c:v>11.74783</c:v>
                </c:pt>
                <c:pt idx="10">
                  <c:v>12.74811</c:v>
                </c:pt>
                <c:pt idx="11">
                  <c:v>13.74869</c:v>
                </c:pt>
                <c:pt idx="12">
                  <c:v>14.7483</c:v>
                </c:pt>
                <c:pt idx="13">
                  <c:v>15.74933</c:v>
                </c:pt>
                <c:pt idx="14">
                  <c:v>16.75113</c:v>
                </c:pt>
                <c:pt idx="15">
                  <c:v>17.75067</c:v>
                </c:pt>
                <c:pt idx="16">
                  <c:v>18.750720000000001</c:v>
                </c:pt>
                <c:pt idx="17">
                  <c:v>19.750419999999998</c:v>
                </c:pt>
                <c:pt idx="18">
                  <c:v>20.750530000000001</c:v>
                </c:pt>
                <c:pt idx="19">
                  <c:v>21.750319999999999</c:v>
                </c:pt>
                <c:pt idx="20">
                  <c:v>22.751049999999999</c:v>
                </c:pt>
                <c:pt idx="21">
                  <c:v>23.750319999999999</c:v>
                </c:pt>
                <c:pt idx="22">
                  <c:v>24.75066</c:v>
                </c:pt>
                <c:pt idx="23">
                  <c:v>25.750679999999999</c:v>
                </c:pt>
                <c:pt idx="24">
                  <c:v>26.750959999999999</c:v>
                </c:pt>
                <c:pt idx="25">
                  <c:v>27.7514</c:v>
                </c:pt>
                <c:pt idx="26">
                  <c:v>28.752500000000001</c:v>
                </c:pt>
                <c:pt idx="27">
                  <c:v>29.752490000000002</c:v>
                </c:pt>
                <c:pt idx="28">
                  <c:v>30.752469999999999</c:v>
                </c:pt>
                <c:pt idx="29">
                  <c:v>31.752500000000001</c:v>
                </c:pt>
                <c:pt idx="30">
                  <c:v>32.753950000000003</c:v>
                </c:pt>
                <c:pt idx="31">
                  <c:v>33.753509999999999</c:v>
                </c:pt>
                <c:pt idx="32">
                  <c:v>34.754600000000003</c:v>
                </c:pt>
                <c:pt idx="33">
                  <c:v>35.754600000000003</c:v>
                </c:pt>
                <c:pt idx="34">
                  <c:v>36.754600000000003</c:v>
                </c:pt>
                <c:pt idx="35">
                  <c:v>37.754600000000003</c:v>
                </c:pt>
                <c:pt idx="36">
                  <c:v>38.754489999999997</c:v>
                </c:pt>
                <c:pt idx="37">
                  <c:v>39.754510000000003</c:v>
                </c:pt>
                <c:pt idx="38">
                  <c:v>40.755710000000001</c:v>
                </c:pt>
                <c:pt idx="39">
                  <c:v>41.755710000000001</c:v>
                </c:pt>
                <c:pt idx="40">
                  <c:v>42.755710000000001</c:v>
                </c:pt>
                <c:pt idx="41">
                  <c:v>43.755569999999999</c:v>
                </c:pt>
                <c:pt idx="42">
                  <c:v>44.755580000000002</c:v>
                </c:pt>
                <c:pt idx="43">
                  <c:v>45.755659999999999</c:v>
                </c:pt>
                <c:pt idx="44">
                  <c:v>46.755650000000003</c:v>
                </c:pt>
                <c:pt idx="45">
                  <c:v>47.755719999999997</c:v>
                </c:pt>
                <c:pt idx="46">
                  <c:v>48.755659999999999</c:v>
                </c:pt>
                <c:pt idx="47">
                  <c:v>49.755650000000003</c:v>
                </c:pt>
                <c:pt idx="48">
                  <c:v>50.755569999999999</c:v>
                </c:pt>
                <c:pt idx="49">
                  <c:v>51.755580000000002</c:v>
                </c:pt>
                <c:pt idx="50">
                  <c:v>52.757040000000003</c:v>
                </c:pt>
                <c:pt idx="51">
                  <c:v>53.757680000000001</c:v>
                </c:pt>
                <c:pt idx="52">
                  <c:v>54.758450000000003</c:v>
                </c:pt>
                <c:pt idx="53">
                  <c:v>55.759979999999999</c:v>
                </c:pt>
                <c:pt idx="54">
                  <c:v>56.760660000000001</c:v>
                </c:pt>
                <c:pt idx="55">
                  <c:v>57.76061</c:v>
                </c:pt>
                <c:pt idx="56">
                  <c:v>58.761060000000001</c:v>
                </c:pt>
                <c:pt idx="57">
                  <c:v>59.7605</c:v>
                </c:pt>
                <c:pt idx="58">
                  <c:v>60.761150000000001</c:v>
                </c:pt>
                <c:pt idx="59">
                  <c:v>61.760680000000001</c:v>
                </c:pt>
                <c:pt idx="60">
                  <c:v>62.760840000000002</c:v>
                </c:pt>
                <c:pt idx="61">
                  <c:v>63.761049999999997</c:v>
                </c:pt>
                <c:pt idx="62">
                  <c:v>64.760570000000001</c:v>
                </c:pt>
                <c:pt idx="63">
                  <c:v>65.764200000000002</c:v>
                </c:pt>
                <c:pt idx="64">
                  <c:v>66.765550000000005</c:v>
                </c:pt>
                <c:pt idx="65">
                  <c:v>67.766779999999997</c:v>
                </c:pt>
                <c:pt idx="66">
                  <c:v>68.767009999999999</c:v>
                </c:pt>
                <c:pt idx="67">
                  <c:v>69.766469999999998</c:v>
                </c:pt>
                <c:pt idx="68">
                  <c:v>70.766369999999995</c:v>
                </c:pt>
                <c:pt idx="69">
                  <c:v>71.767060000000001</c:v>
                </c:pt>
                <c:pt idx="70">
                  <c:v>72.766949999999994</c:v>
                </c:pt>
                <c:pt idx="71">
                  <c:v>73.767030000000005</c:v>
                </c:pt>
                <c:pt idx="72">
                  <c:v>74.766720000000007</c:v>
                </c:pt>
                <c:pt idx="73">
                  <c:v>75.766300000000001</c:v>
                </c:pt>
                <c:pt idx="74">
                  <c:v>76.76773</c:v>
                </c:pt>
                <c:pt idx="75">
                  <c:v>77.767840000000007</c:v>
                </c:pt>
                <c:pt idx="76">
                  <c:v>78.767489999999995</c:v>
                </c:pt>
                <c:pt idx="77">
                  <c:v>79.767790000000005</c:v>
                </c:pt>
                <c:pt idx="78">
                  <c:v>80.769419999999997</c:v>
                </c:pt>
                <c:pt idx="79">
                  <c:v>81.769319999999993</c:v>
                </c:pt>
                <c:pt idx="80">
                  <c:v>82.769850000000005</c:v>
                </c:pt>
                <c:pt idx="81">
                  <c:v>83.769310000000004</c:v>
                </c:pt>
                <c:pt idx="82">
                  <c:v>84.76952</c:v>
                </c:pt>
                <c:pt idx="83">
                  <c:v>85.769810000000007</c:v>
                </c:pt>
                <c:pt idx="84">
                  <c:v>86.770650000000003</c:v>
                </c:pt>
                <c:pt idx="85">
                  <c:v>87.771209999999996</c:v>
                </c:pt>
                <c:pt idx="86">
                  <c:v>88.772469999999998</c:v>
                </c:pt>
                <c:pt idx="87">
                  <c:v>89.772729999999996</c:v>
                </c:pt>
                <c:pt idx="88">
                  <c:v>90.772490000000005</c:v>
                </c:pt>
                <c:pt idx="89">
                  <c:v>91.772469999999998</c:v>
                </c:pt>
                <c:pt idx="90">
                  <c:v>92.772490000000005</c:v>
                </c:pt>
                <c:pt idx="91">
                  <c:v>93.772499999999994</c:v>
                </c:pt>
                <c:pt idx="92">
                  <c:v>94.772469999999998</c:v>
                </c:pt>
                <c:pt idx="93">
                  <c:v>95.773939999999996</c:v>
                </c:pt>
                <c:pt idx="94">
                  <c:v>96.773510000000002</c:v>
                </c:pt>
                <c:pt idx="95">
                  <c:v>97.774600000000007</c:v>
                </c:pt>
                <c:pt idx="96">
                  <c:v>98.774600000000007</c:v>
                </c:pt>
                <c:pt idx="97">
                  <c:v>99.775599999999997</c:v>
                </c:pt>
                <c:pt idx="98">
                  <c:v>100.7756</c:v>
                </c:pt>
                <c:pt idx="99">
                  <c:v>101.77557</c:v>
                </c:pt>
                <c:pt idx="100">
                  <c:v>102.77714</c:v>
                </c:pt>
                <c:pt idx="101">
                  <c:v>103.77791000000001</c:v>
                </c:pt>
                <c:pt idx="102">
                  <c:v>104.77854000000001</c:v>
                </c:pt>
                <c:pt idx="103">
                  <c:v>105.77887</c:v>
                </c:pt>
                <c:pt idx="104">
                  <c:v>106.77891</c:v>
                </c:pt>
                <c:pt idx="105">
                  <c:v>107.77866</c:v>
                </c:pt>
                <c:pt idx="106">
                  <c:v>108.77934</c:v>
                </c:pt>
                <c:pt idx="107">
                  <c:v>109.77952999999999</c:v>
                </c:pt>
                <c:pt idx="108">
                  <c:v>110.78009</c:v>
                </c:pt>
                <c:pt idx="109">
                  <c:v>111.77979000000001</c:v>
                </c:pt>
                <c:pt idx="110">
                  <c:v>112.77981</c:v>
                </c:pt>
                <c:pt idx="111">
                  <c:v>113.78012</c:v>
                </c:pt>
                <c:pt idx="112">
                  <c:v>114.78019</c:v>
                </c:pt>
                <c:pt idx="113">
                  <c:v>115.77997000000001</c:v>
                </c:pt>
                <c:pt idx="114">
                  <c:v>116.78082000000001</c:v>
                </c:pt>
                <c:pt idx="115">
                  <c:v>117.78121</c:v>
                </c:pt>
                <c:pt idx="116">
                  <c:v>118.78073000000001</c:v>
                </c:pt>
                <c:pt idx="117">
                  <c:v>119.78108</c:v>
                </c:pt>
                <c:pt idx="118">
                  <c:v>120.78115</c:v>
                </c:pt>
                <c:pt idx="119">
                  <c:v>121.78115</c:v>
                </c:pt>
                <c:pt idx="120">
                  <c:v>122.78173</c:v>
                </c:pt>
                <c:pt idx="121">
                  <c:v>123.78191</c:v>
                </c:pt>
                <c:pt idx="122">
                  <c:v>124.78134</c:v>
                </c:pt>
                <c:pt idx="123">
                  <c:v>125.78175</c:v>
                </c:pt>
                <c:pt idx="124">
                  <c:v>126.78211</c:v>
                </c:pt>
                <c:pt idx="125">
                  <c:v>127.78248000000001</c:v>
                </c:pt>
                <c:pt idx="126">
                  <c:v>128.78245999999999</c:v>
                </c:pt>
                <c:pt idx="127">
                  <c:v>129.78245999999999</c:v>
                </c:pt>
                <c:pt idx="128">
                  <c:v>130.78273999999999</c:v>
                </c:pt>
                <c:pt idx="129">
                  <c:v>131.78475</c:v>
                </c:pt>
                <c:pt idx="130">
                  <c:v>132.78442000000001</c:v>
                </c:pt>
                <c:pt idx="131">
                  <c:v>133.78468000000001</c:v>
                </c:pt>
                <c:pt idx="132">
                  <c:v>134.78459000000001</c:v>
                </c:pt>
                <c:pt idx="133">
                  <c:v>135.78564</c:v>
                </c:pt>
                <c:pt idx="134">
                  <c:v>136.78698</c:v>
                </c:pt>
                <c:pt idx="135">
                  <c:v>137.78726</c:v>
                </c:pt>
                <c:pt idx="136">
                  <c:v>138.78782000000001</c:v>
                </c:pt>
                <c:pt idx="137">
                  <c:v>139.78756000000001</c:v>
                </c:pt>
                <c:pt idx="138">
                  <c:v>140.7878</c:v>
                </c:pt>
                <c:pt idx="139">
                  <c:v>141.78854000000001</c:v>
                </c:pt>
                <c:pt idx="140">
                  <c:v>142.78908000000001</c:v>
                </c:pt>
                <c:pt idx="141">
                  <c:v>143.78897000000001</c:v>
                </c:pt>
                <c:pt idx="142">
                  <c:v>144.78957</c:v>
                </c:pt>
                <c:pt idx="143">
                  <c:v>145.78980000000001</c:v>
                </c:pt>
                <c:pt idx="144">
                  <c:v>146.78984</c:v>
                </c:pt>
                <c:pt idx="145">
                  <c:v>147.78943000000001</c:v>
                </c:pt>
                <c:pt idx="146">
                  <c:v>148.79046</c:v>
                </c:pt>
                <c:pt idx="147">
                  <c:v>149.79247000000001</c:v>
                </c:pt>
                <c:pt idx="148">
                  <c:v>150.79249999999999</c:v>
                </c:pt>
                <c:pt idx="149">
                  <c:v>151.79248999999999</c:v>
                </c:pt>
                <c:pt idx="150">
                  <c:v>152.79247000000001</c:v>
                </c:pt>
                <c:pt idx="151">
                  <c:v>153.79247000000001</c:v>
                </c:pt>
                <c:pt idx="152">
                  <c:v>154.79415</c:v>
                </c:pt>
                <c:pt idx="153">
                  <c:v>155.79455999999999</c:v>
                </c:pt>
                <c:pt idx="154">
                  <c:v>156.79461000000001</c:v>
                </c:pt>
                <c:pt idx="155">
                  <c:v>157.79461000000001</c:v>
                </c:pt>
                <c:pt idx="156">
                  <c:v>158.79443000000001</c:v>
                </c:pt>
                <c:pt idx="157">
                  <c:v>159.79456999999999</c:v>
                </c:pt>
                <c:pt idx="158">
                  <c:v>160.79571000000001</c:v>
                </c:pt>
                <c:pt idx="159">
                  <c:v>161.79566</c:v>
                </c:pt>
                <c:pt idx="160">
                  <c:v>162.79560000000001</c:v>
                </c:pt>
                <c:pt idx="161">
                  <c:v>163.79554999999999</c:v>
                </c:pt>
                <c:pt idx="162">
                  <c:v>164.79528999999999</c:v>
                </c:pt>
                <c:pt idx="163">
                  <c:v>165.79660000000001</c:v>
                </c:pt>
                <c:pt idx="164">
                  <c:v>166.79665</c:v>
                </c:pt>
                <c:pt idx="165">
                  <c:v>167.79670999999999</c:v>
                </c:pt>
                <c:pt idx="166">
                  <c:v>168.79664</c:v>
                </c:pt>
                <c:pt idx="167">
                  <c:v>169.79725999999999</c:v>
                </c:pt>
                <c:pt idx="168">
                  <c:v>170.79778999999999</c:v>
                </c:pt>
                <c:pt idx="169">
                  <c:v>171.79966999999999</c:v>
                </c:pt>
                <c:pt idx="170">
                  <c:v>172.79954000000001</c:v>
                </c:pt>
                <c:pt idx="171">
                  <c:v>173.79987</c:v>
                </c:pt>
                <c:pt idx="172">
                  <c:v>174.79968</c:v>
                </c:pt>
                <c:pt idx="173">
                  <c:v>175.79939999999999</c:v>
                </c:pt>
                <c:pt idx="174">
                  <c:v>176.80011999999999</c:v>
                </c:pt>
                <c:pt idx="175">
                  <c:v>177.80023</c:v>
                </c:pt>
                <c:pt idx="176">
                  <c:v>178.80132</c:v>
                </c:pt>
                <c:pt idx="177">
                  <c:v>179.80183</c:v>
                </c:pt>
                <c:pt idx="178">
                  <c:v>180.80152000000001</c:v>
                </c:pt>
                <c:pt idx="179">
                  <c:v>181.80184</c:v>
                </c:pt>
                <c:pt idx="180">
                  <c:v>182.80249000000001</c:v>
                </c:pt>
                <c:pt idx="181">
                  <c:v>183.80249000000001</c:v>
                </c:pt>
                <c:pt idx="182">
                  <c:v>184.80247</c:v>
                </c:pt>
                <c:pt idx="183">
                  <c:v>185.80250000000001</c:v>
                </c:pt>
                <c:pt idx="184">
                  <c:v>186.80249000000001</c:v>
                </c:pt>
                <c:pt idx="185">
                  <c:v>187.80248</c:v>
                </c:pt>
                <c:pt idx="186">
                  <c:v>188.80249000000001</c:v>
                </c:pt>
                <c:pt idx="187">
                  <c:v>189.80250000000001</c:v>
                </c:pt>
                <c:pt idx="188">
                  <c:v>190.80459999999999</c:v>
                </c:pt>
                <c:pt idx="189">
                  <c:v>191.80592999999999</c:v>
                </c:pt>
                <c:pt idx="190">
                  <c:v>192.80546000000001</c:v>
                </c:pt>
                <c:pt idx="191">
                  <c:v>193.80556999999999</c:v>
                </c:pt>
                <c:pt idx="192">
                  <c:v>194.80663000000001</c:v>
                </c:pt>
                <c:pt idx="193">
                  <c:v>195.80787000000001</c:v>
                </c:pt>
                <c:pt idx="194">
                  <c:v>196.80745999999999</c:v>
                </c:pt>
                <c:pt idx="195">
                  <c:v>197.80897999999999</c:v>
                </c:pt>
                <c:pt idx="196">
                  <c:v>198.80844999999999</c:v>
                </c:pt>
                <c:pt idx="197">
                  <c:v>199.80849000000001</c:v>
                </c:pt>
                <c:pt idx="198">
                  <c:v>200.80905000000001</c:v>
                </c:pt>
                <c:pt idx="199">
                  <c:v>201.80873</c:v>
                </c:pt>
                <c:pt idx="200">
                  <c:v>202.80873</c:v>
                </c:pt>
                <c:pt idx="201">
                  <c:v>203.80833999999999</c:v>
                </c:pt>
                <c:pt idx="202">
                  <c:v>204.81007</c:v>
                </c:pt>
                <c:pt idx="203">
                  <c:v>205.80969999999999</c:v>
                </c:pt>
                <c:pt idx="204">
                  <c:v>206.81022999999999</c:v>
                </c:pt>
                <c:pt idx="205">
                  <c:v>207.81039999999999</c:v>
                </c:pt>
                <c:pt idx="206">
                  <c:v>208.81032999999999</c:v>
                </c:pt>
                <c:pt idx="207">
                  <c:v>209.81076999999999</c:v>
                </c:pt>
                <c:pt idx="208">
                  <c:v>210.81028000000001</c:v>
                </c:pt>
              </c:numCache>
            </c:numRef>
          </c:xVal>
          <c:yVal>
            <c:numRef>
              <c:f>'mAr_37,5'!$B$2:$B$210</c:f>
              <c:numCache>
                <c:formatCode>General</c:formatCode>
                <c:ptCount val="209"/>
                <c:pt idx="0">
                  <c:v>25.47383</c:v>
                </c:pt>
                <c:pt idx="1">
                  <c:v>25.475069999999999</c:v>
                </c:pt>
                <c:pt idx="2">
                  <c:v>25.476880000000001</c:v>
                </c:pt>
                <c:pt idx="3">
                  <c:v>25.478169999999999</c:v>
                </c:pt>
                <c:pt idx="4">
                  <c:v>25.479659999999999</c:v>
                </c:pt>
                <c:pt idx="5">
                  <c:v>25.481619999999999</c:v>
                </c:pt>
                <c:pt idx="6">
                  <c:v>25.484770000000001</c:v>
                </c:pt>
                <c:pt idx="7">
                  <c:v>25.486910000000002</c:v>
                </c:pt>
                <c:pt idx="8">
                  <c:v>25.488320000000002</c:v>
                </c:pt>
                <c:pt idx="9">
                  <c:v>25.490590000000001</c:v>
                </c:pt>
                <c:pt idx="10">
                  <c:v>25.493089999999999</c:v>
                </c:pt>
                <c:pt idx="11">
                  <c:v>25.495229999999999</c:v>
                </c:pt>
                <c:pt idx="12">
                  <c:v>25.498059999999999</c:v>
                </c:pt>
                <c:pt idx="13">
                  <c:v>25.501429999999999</c:v>
                </c:pt>
                <c:pt idx="14">
                  <c:v>25.50338</c:v>
                </c:pt>
                <c:pt idx="15">
                  <c:v>25.50611</c:v>
                </c:pt>
                <c:pt idx="16">
                  <c:v>25.508610000000001</c:v>
                </c:pt>
                <c:pt idx="17">
                  <c:v>25.511600000000001</c:v>
                </c:pt>
                <c:pt idx="18">
                  <c:v>25.514189999999999</c:v>
                </c:pt>
                <c:pt idx="19">
                  <c:v>25.516110000000001</c:v>
                </c:pt>
                <c:pt idx="20">
                  <c:v>25.51886</c:v>
                </c:pt>
                <c:pt idx="21">
                  <c:v>25.521170000000001</c:v>
                </c:pt>
                <c:pt idx="22">
                  <c:v>25.522939999999998</c:v>
                </c:pt>
                <c:pt idx="23">
                  <c:v>25.525130000000001</c:v>
                </c:pt>
                <c:pt idx="24">
                  <c:v>25.52741</c:v>
                </c:pt>
                <c:pt idx="25">
                  <c:v>25.529</c:v>
                </c:pt>
                <c:pt idx="26">
                  <c:v>25.531849999999999</c:v>
                </c:pt>
                <c:pt idx="27">
                  <c:v>25.532820000000001</c:v>
                </c:pt>
                <c:pt idx="28">
                  <c:v>25.535450000000001</c:v>
                </c:pt>
                <c:pt idx="29">
                  <c:v>25.536290000000001</c:v>
                </c:pt>
                <c:pt idx="30">
                  <c:v>25.537980000000001</c:v>
                </c:pt>
                <c:pt idx="31">
                  <c:v>25.538930000000001</c:v>
                </c:pt>
                <c:pt idx="32">
                  <c:v>25.54119</c:v>
                </c:pt>
                <c:pt idx="33">
                  <c:v>25.543430000000001</c:v>
                </c:pt>
                <c:pt idx="34">
                  <c:v>25.544899999999998</c:v>
                </c:pt>
                <c:pt idx="35">
                  <c:v>25.54664</c:v>
                </c:pt>
                <c:pt idx="36">
                  <c:v>25.548110000000001</c:v>
                </c:pt>
                <c:pt idx="37">
                  <c:v>25.55132</c:v>
                </c:pt>
                <c:pt idx="38">
                  <c:v>25.554480000000002</c:v>
                </c:pt>
                <c:pt idx="39">
                  <c:v>25.555569999999999</c:v>
                </c:pt>
                <c:pt idx="40">
                  <c:v>25.558820000000001</c:v>
                </c:pt>
                <c:pt idx="41">
                  <c:v>25.561199999999999</c:v>
                </c:pt>
                <c:pt idx="42">
                  <c:v>25.56363</c:v>
                </c:pt>
                <c:pt idx="43">
                  <c:v>25.566389999999998</c:v>
                </c:pt>
                <c:pt idx="44">
                  <c:v>25.569780000000002</c:v>
                </c:pt>
                <c:pt idx="45">
                  <c:v>25.57161</c:v>
                </c:pt>
                <c:pt idx="46">
                  <c:v>25.574629999999999</c:v>
                </c:pt>
                <c:pt idx="47">
                  <c:v>25.577169999999999</c:v>
                </c:pt>
                <c:pt idx="48">
                  <c:v>25.581009999999999</c:v>
                </c:pt>
                <c:pt idx="49">
                  <c:v>25.583539999999999</c:v>
                </c:pt>
                <c:pt idx="50">
                  <c:v>25.586639999999999</c:v>
                </c:pt>
                <c:pt idx="51">
                  <c:v>25.589780000000001</c:v>
                </c:pt>
                <c:pt idx="52">
                  <c:v>25.59299</c:v>
                </c:pt>
                <c:pt idx="53">
                  <c:v>25.596150000000002</c:v>
                </c:pt>
                <c:pt idx="54">
                  <c:v>25.598780000000001</c:v>
                </c:pt>
                <c:pt idx="55">
                  <c:v>25.601690000000001</c:v>
                </c:pt>
                <c:pt idx="56">
                  <c:v>25.603570000000001</c:v>
                </c:pt>
                <c:pt idx="57">
                  <c:v>25.605740000000001</c:v>
                </c:pt>
                <c:pt idx="58">
                  <c:v>25.60829</c:v>
                </c:pt>
                <c:pt idx="59">
                  <c:v>25.61017</c:v>
                </c:pt>
                <c:pt idx="60">
                  <c:v>25.612870000000001</c:v>
                </c:pt>
                <c:pt idx="61">
                  <c:v>25.614879999999999</c:v>
                </c:pt>
                <c:pt idx="62">
                  <c:v>25.617059999999999</c:v>
                </c:pt>
                <c:pt idx="63">
                  <c:v>25.619900000000001</c:v>
                </c:pt>
                <c:pt idx="64">
                  <c:v>25.621179999999999</c:v>
                </c:pt>
                <c:pt idx="65">
                  <c:v>25.62481</c:v>
                </c:pt>
                <c:pt idx="66">
                  <c:v>25.626840000000001</c:v>
                </c:pt>
                <c:pt idx="67">
                  <c:v>25.628689999999999</c:v>
                </c:pt>
                <c:pt idx="68">
                  <c:v>25.631589999999999</c:v>
                </c:pt>
                <c:pt idx="69">
                  <c:v>25.633469999999999</c:v>
                </c:pt>
                <c:pt idx="70">
                  <c:v>25.636389999999999</c:v>
                </c:pt>
                <c:pt idx="71">
                  <c:v>25.638280000000002</c:v>
                </c:pt>
                <c:pt idx="72">
                  <c:v>25.64179</c:v>
                </c:pt>
                <c:pt idx="73">
                  <c:v>25.645240000000001</c:v>
                </c:pt>
                <c:pt idx="74">
                  <c:v>25.64864</c:v>
                </c:pt>
                <c:pt idx="75">
                  <c:v>25.65136</c:v>
                </c:pt>
                <c:pt idx="76">
                  <c:v>25.65455</c:v>
                </c:pt>
                <c:pt idx="77">
                  <c:v>25.65795</c:v>
                </c:pt>
                <c:pt idx="78">
                  <c:v>25.660589999999999</c:v>
                </c:pt>
                <c:pt idx="79">
                  <c:v>25.66432</c:v>
                </c:pt>
                <c:pt idx="80">
                  <c:v>25.66827</c:v>
                </c:pt>
                <c:pt idx="81">
                  <c:v>25.670999999999999</c:v>
                </c:pt>
                <c:pt idx="82">
                  <c:v>25.67512</c:v>
                </c:pt>
                <c:pt idx="83">
                  <c:v>25.677689999999998</c:v>
                </c:pt>
                <c:pt idx="84">
                  <c:v>25.681159999999998</c:v>
                </c:pt>
                <c:pt idx="85">
                  <c:v>25.683039999999998</c:v>
                </c:pt>
                <c:pt idx="86">
                  <c:v>25.68722</c:v>
                </c:pt>
                <c:pt idx="87">
                  <c:v>25.690149999999999</c:v>
                </c:pt>
                <c:pt idx="88">
                  <c:v>25.692340000000002</c:v>
                </c:pt>
                <c:pt idx="89">
                  <c:v>25.69604</c:v>
                </c:pt>
                <c:pt idx="90">
                  <c:v>25.698090000000001</c:v>
                </c:pt>
                <c:pt idx="91">
                  <c:v>25.700299999999999</c:v>
                </c:pt>
                <c:pt idx="92">
                  <c:v>25.702719999999999</c:v>
                </c:pt>
                <c:pt idx="93">
                  <c:v>25.705590000000001</c:v>
                </c:pt>
                <c:pt idx="94">
                  <c:v>25.706939999999999</c:v>
                </c:pt>
                <c:pt idx="95">
                  <c:v>25.710439999999998</c:v>
                </c:pt>
                <c:pt idx="96">
                  <c:v>25.71275</c:v>
                </c:pt>
                <c:pt idx="97">
                  <c:v>25.715</c:v>
                </c:pt>
                <c:pt idx="98">
                  <c:v>25.718129999999999</c:v>
                </c:pt>
                <c:pt idx="99">
                  <c:v>25.721039999999999</c:v>
                </c:pt>
                <c:pt idx="100">
                  <c:v>25.72429</c:v>
                </c:pt>
                <c:pt idx="101">
                  <c:v>25.72636</c:v>
                </c:pt>
                <c:pt idx="102">
                  <c:v>25.729410000000001</c:v>
                </c:pt>
                <c:pt idx="103">
                  <c:v>25.732569999999999</c:v>
                </c:pt>
                <c:pt idx="104">
                  <c:v>25.735199999999999</c:v>
                </c:pt>
                <c:pt idx="105">
                  <c:v>25.740269999999999</c:v>
                </c:pt>
                <c:pt idx="106">
                  <c:v>25.74315</c:v>
                </c:pt>
                <c:pt idx="107">
                  <c:v>25.746099999999998</c:v>
                </c:pt>
                <c:pt idx="108">
                  <c:v>25.74851</c:v>
                </c:pt>
                <c:pt idx="109">
                  <c:v>25.752500000000001</c:v>
                </c:pt>
                <c:pt idx="110">
                  <c:v>25.756399999999999</c:v>
                </c:pt>
                <c:pt idx="111">
                  <c:v>25.760159999999999</c:v>
                </c:pt>
                <c:pt idx="112">
                  <c:v>25.763280000000002</c:v>
                </c:pt>
                <c:pt idx="113">
                  <c:v>25.767199999999999</c:v>
                </c:pt>
                <c:pt idx="114">
                  <c:v>25.771619999999999</c:v>
                </c:pt>
                <c:pt idx="115">
                  <c:v>25.774380000000001</c:v>
                </c:pt>
                <c:pt idx="116">
                  <c:v>25.77777</c:v>
                </c:pt>
                <c:pt idx="117">
                  <c:v>25.782129999999999</c:v>
                </c:pt>
                <c:pt idx="118">
                  <c:v>25.78518</c:v>
                </c:pt>
                <c:pt idx="119">
                  <c:v>25.787520000000001</c:v>
                </c:pt>
                <c:pt idx="120">
                  <c:v>25.790500000000002</c:v>
                </c:pt>
                <c:pt idx="121">
                  <c:v>25.794730000000001</c:v>
                </c:pt>
                <c:pt idx="122">
                  <c:v>25.796939999999999</c:v>
                </c:pt>
                <c:pt idx="123">
                  <c:v>25.800740000000001</c:v>
                </c:pt>
                <c:pt idx="124">
                  <c:v>25.803450000000002</c:v>
                </c:pt>
                <c:pt idx="125">
                  <c:v>25.80565</c:v>
                </c:pt>
                <c:pt idx="126">
                  <c:v>25.808109999999999</c:v>
                </c:pt>
                <c:pt idx="127">
                  <c:v>25.811800000000002</c:v>
                </c:pt>
                <c:pt idx="128">
                  <c:v>25.81484</c:v>
                </c:pt>
                <c:pt idx="129">
                  <c:v>25.816870000000002</c:v>
                </c:pt>
                <c:pt idx="130">
                  <c:v>25.819279999999999</c:v>
                </c:pt>
                <c:pt idx="131">
                  <c:v>25.822179999999999</c:v>
                </c:pt>
                <c:pt idx="132">
                  <c:v>25.825060000000001</c:v>
                </c:pt>
                <c:pt idx="133">
                  <c:v>25.82891</c:v>
                </c:pt>
                <c:pt idx="134">
                  <c:v>25.83211</c:v>
                </c:pt>
                <c:pt idx="135">
                  <c:v>25.834790000000002</c:v>
                </c:pt>
                <c:pt idx="136">
                  <c:v>25.83906</c:v>
                </c:pt>
                <c:pt idx="137">
                  <c:v>25.843039999999998</c:v>
                </c:pt>
                <c:pt idx="138">
                  <c:v>25.846080000000001</c:v>
                </c:pt>
                <c:pt idx="139">
                  <c:v>25.849</c:v>
                </c:pt>
                <c:pt idx="140">
                  <c:v>25.852900000000002</c:v>
                </c:pt>
                <c:pt idx="141">
                  <c:v>25.856760000000001</c:v>
                </c:pt>
                <c:pt idx="142">
                  <c:v>25.860050000000001</c:v>
                </c:pt>
                <c:pt idx="143">
                  <c:v>25.864149999999999</c:v>
                </c:pt>
                <c:pt idx="144">
                  <c:v>25.867789999999999</c:v>
                </c:pt>
                <c:pt idx="145">
                  <c:v>25.871469999999999</c:v>
                </c:pt>
                <c:pt idx="146">
                  <c:v>25.87602</c:v>
                </c:pt>
                <c:pt idx="147">
                  <c:v>25.879729999999999</c:v>
                </c:pt>
                <c:pt idx="148">
                  <c:v>25.88381</c:v>
                </c:pt>
                <c:pt idx="149">
                  <c:v>25.88636</c:v>
                </c:pt>
                <c:pt idx="150">
                  <c:v>25.890280000000001</c:v>
                </c:pt>
                <c:pt idx="151">
                  <c:v>25.894359999999999</c:v>
                </c:pt>
                <c:pt idx="152">
                  <c:v>25.897870000000001</c:v>
                </c:pt>
                <c:pt idx="153">
                  <c:v>25.90089</c:v>
                </c:pt>
                <c:pt idx="154">
                  <c:v>25.904209999999999</c:v>
                </c:pt>
                <c:pt idx="155">
                  <c:v>25.907139999999998</c:v>
                </c:pt>
                <c:pt idx="156">
                  <c:v>25.910699999999999</c:v>
                </c:pt>
                <c:pt idx="157">
                  <c:v>25.913</c:v>
                </c:pt>
                <c:pt idx="158">
                  <c:v>25.916370000000001</c:v>
                </c:pt>
                <c:pt idx="159">
                  <c:v>25.91892</c:v>
                </c:pt>
                <c:pt idx="160">
                  <c:v>25.921500000000002</c:v>
                </c:pt>
                <c:pt idx="161">
                  <c:v>25.925409999999999</c:v>
                </c:pt>
                <c:pt idx="162">
                  <c:v>25.928889999999999</c:v>
                </c:pt>
                <c:pt idx="163">
                  <c:v>25.930689999999998</c:v>
                </c:pt>
                <c:pt idx="164">
                  <c:v>25.933859999999999</c:v>
                </c:pt>
                <c:pt idx="165">
                  <c:v>25.937629999999999</c:v>
                </c:pt>
                <c:pt idx="166">
                  <c:v>25.941109999999998</c:v>
                </c:pt>
                <c:pt idx="167">
                  <c:v>25.94453</c:v>
                </c:pt>
                <c:pt idx="168">
                  <c:v>25.94763</c:v>
                </c:pt>
                <c:pt idx="169">
                  <c:v>25.95091</c:v>
                </c:pt>
                <c:pt idx="170">
                  <c:v>25.955459999999999</c:v>
                </c:pt>
                <c:pt idx="171">
                  <c:v>25.958829999999999</c:v>
                </c:pt>
                <c:pt idx="172">
                  <c:v>25.962409999999998</c:v>
                </c:pt>
                <c:pt idx="173">
                  <c:v>25.96688</c:v>
                </c:pt>
                <c:pt idx="174">
                  <c:v>25.970300000000002</c:v>
                </c:pt>
                <c:pt idx="175">
                  <c:v>25.97467</c:v>
                </c:pt>
                <c:pt idx="176">
                  <c:v>25.978280000000002</c:v>
                </c:pt>
                <c:pt idx="177">
                  <c:v>25.982589999999998</c:v>
                </c:pt>
                <c:pt idx="178">
                  <c:v>25.98686</c:v>
                </c:pt>
                <c:pt idx="179">
                  <c:v>25.99081</c:v>
                </c:pt>
                <c:pt idx="180">
                  <c:v>25.99531</c:v>
                </c:pt>
                <c:pt idx="181">
                  <c:v>25.998560000000001</c:v>
                </c:pt>
                <c:pt idx="182">
                  <c:v>26.002939999999999</c:v>
                </c:pt>
                <c:pt idx="183">
                  <c:v>26.006779999999999</c:v>
                </c:pt>
                <c:pt idx="184">
                  <c:v>26.010210000000001</c:v>
                </c:pt>
                <c:pt idx="185">
                  <c:v>26.01427</c:v>
                </c:pt>
                <c:pt idx="186">
                  <c:v>26.017289999999999</c:v>
                </c:pt>
                <c:pt idx="187">
                  <c:v>26.0215</c:v>
                </c:pt>
                <c:pt idx="188">
                  <c:v>26.0244</c:v>
                </c:pt>
                <c:pt idx="189">
                  <c:v>26.028089999999999</c:v>
                </c:pt>
                <c:pt idx="190">
                  <c:v>26.031079999999999</c:v>
                </c:pt>
                <c:pt idx="191">
                  <c:v>26.034140000000001</c:v>
                </c:pt>
                <c:pt idx="192">
                  <c:v>26.03697</c:v>
                </c:pt>
                <c:pt idx="193">
                  <c:v>26.039660000000001</c:v>
                </c:pt>
                <c:pt idx="194">
                  <c:v>26.043389999999999</c:v>
                </c:pt>
                <c:pt idx="195">
                  <c:v>26.04496</c:v>
                </c:pt>
                <c:pt idx="196">
                  <c:v>26.048259999999999</c:v>
                </c:pt>
                <c:pt idx="197">
                  <c:v>26.05245</c:v>
                </c:pt>
                <c:pt idx="198">
                  <c:v>26.055630000000001</c:v>
                </c:pt>
                <c:pt idx="199">
                  <c:v>26.05931</c:v>
                </c:pt>
                <c:pt idx="200">
                  <c:v>26.062909999999999</c:v>
                </c:pt>
                <c:pt idx="201">
                  <c:v>26.066649999999999</c:v>
                </c:pt>
                <c:pt idx="202">
                  <c:v>26.06992</c:v>
                </c:pt>
                <c:pt idx="203">
                  <c:v>26.073460000000001</c:v>
                </c:pt>
                <c:pt idx="204">
                  <c:v>26.077089999999998</c:v>
                </c:pt>
                <c:pt idx="205">
                  <c:v>26.0809</c:v>
                </c:pt>
                <c:pt idx="206">
                  <c:v>26.085239999999999</c:v>
                </c:pt>
                <c:pt idx="207">
                  <c:v>26.088950000000001</c:v>
                </c:pt>
                <c:pt idx="208">
                  <c:v>26.09301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'mAr_37,5'!$C$1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'mAr_37,5'!$A$2:$A$210</c:f>
              <c:numCache>
                <c:formatCode>General</c:formatCode>
                <c:ptCount val="209"/>
                <c:pt idx="0">
                  <c:v>2.7436199999999999</c:v>
                </c:pt>
                <c:pt idx="1">
                  <c:v>3.7435499999999999</c:v>
                </c:pt>
                <c:pt idx="2">
                  <c:v>4.74383</c:v>
                </c:pt>
                <c:pt idx="3">
                  <c:v>5.7435099999999997</c:v>
                </c:pt>
                <c:pt idx="4">
                  <c:v>6.7438500000000001</c:v>
                </c:pt>
                <c:pt idx="5">
                  <c:v>7.7459699999999998</c:v>
                </c:pt>
                <c:pt idx="6">
                  <c:v>8.7467000000000006</c:v>
                </c:pt>
                <c:pt idx="7">
                  <c:v>9.7472399999999997</c:v>
                </c:pt>
                <c:pt idx="8">
                  <c:v>10.748139999999999</c:v>
                </c:pt>
                <c:pt idx="9">
                  <c:v>11.74783</c:v>
                </c:pt>
                <c:pt idx="10">
                  <c:v>12.74811</c:v>
                </c:pt>
                <c:pt idx="11">
                  <c:v>13.74869</c:v>
                </c:pt>
                <c:pt idx="12">
                  <c:v>14.7483</c:v>
                </c:pt>
                <c:pt idx="13">
                  <c:v>15.74933</c:v>
                </c:pt>
                <c:pt idx="14">
                  <c:v>16.75113</c:v>
                </c:pt>
                <c:pt idx="15">
                  <c:v>17.75067</c:v>
                </c:pt>
                <c:pt idx="16">
                  <c:v>18.750720000000001</c:v>
                </c:pt>
                <c:pt idx="17">
                  <c:v>19.750419999999998</c:v>
                </c:pt>
                <c:pt idx="18">
                  <c:v>20.750530000000001</c:v>
                </c:pt>
                <c:pt idx="19">
                  <c:v>21.750319999999999</c:v>
                </c:pt>
                <c:pt idx="20">
                  <c:v>22.751049999999999</c:v>
                </c:pt>
                <c:pt idx="21">
                  <c:v>23.750319999999999</c:v>
                </c:pt>
                <c:pt idx="22">
                  <c:v>24.75066</c:v>
                </c:pt>
                <c:pt idx="23">
                  <c:v>25.750679999999999</c:v>
                </c:pt>
                <c:pt idx="24">
                  <c:v>26.750959999999999</c:v>
                </c:pt>
                <c:pt idx="25">
                  <c:v>27.7514</c:v>
                </c:pt>
                <c:pt idx="26">
                  <c:v>28.752500000000001</c:v>
                </c:pt>
                <c:pt idx="27">
                  <c:v>29.752490000000002</c:v>
                </c:pt>
                <c:pt idx="28">
                  <c:v>30.752469999999999</c:v>
                </c:pt>
                <c:pt idx="29">
                  <c:v>31.752500000000001</c:v>
                </c:pt>
                <c:pt idx="30">
                  <c:v>32.753950000000003</c:v>
                </c:pt>
                <c:pt idx="31">
                  <c:v>33.753509999999999</c:v>
                </c:pt>
                <c:pt idx="32">
                  <c:v>34.754600000000003</c:v>
                </c:pt>
                <c:pt idx="33">
                  <c:v>35.754600000000003</c:v>
                </c:pt>
                <c:pt idx="34">
                  <c:v>36.754600000000003</c:v>
                </c:pt>
                <c:pt idx="35">
                  <c:v>37.754600000000003</c:v>
                </c:pt>
                <c:pt idx="36">
                  <c:v>38.754489999999997</c:v>
                </c:pt>
                <c:pt idx="37">
                  <c:v>39.754510000000003</c:v>
                </c:pt>
                <c:pt idx="38">
                  <c:v>40.755710000000001</c:v>
                </c:pt>
                <c:pt idx="39">
                  <c:v>41.755710000000001</c:v>
                </c:pt>
                <c:pt idx="40">
                  <c:v>42.755710000000001</c:v>
                </c:pt>
                <c:pt idx="41">
                  <c:v>43.755569999999999</c:v>
                </c:pt>
                <c:pt idx="42">
                  <c:v>44.755580000000002</c:v>
                </c:pt>
                <c:pt idx="43">
                  <c:v>45.755659999999999</c:v>
                </c:pt>
                <c:pt idx="44">
                  <c:v>46.755650000000003</c:v>
                </c:pt>
                <c:pt idx="45">
                  <c:v>47.755719999999997</c:v>
                </c:pt>
                <c:pt idx="46">
                  <c:v>48.755659999999999</c:v>
                </c:pt>
                <c:pt idx="47">
                  <c:v>49.755650000000003</c:v>
                </c:pt>
                <c:pt idx="48">
                  <c:v>50.755569999999999</c:v>
                </c:pt>
                <c:pt idx="49">
                  <c:v>51.755580000000002</c:v>
                </c:pt>
                <c:pt idx="50">
                  <c:v>52.757040000000003</c:v>
                </c:pt>
                <c:pt idx="51">
                  <c:v>53.757680000000001</c:v>
                </c:pt>
                <c:pt idx="52">
                  <c:v>54.758450000000003</c:v>
                </c:pt>
                <c:pt idx="53">
                  <c:v>55.759979999999999</c:v>
                </c:pt>
                <c:pt idx="54">
                  <c:v>56.760660000000001</c:v>
                </c:pt>
                <c:pt idx="55">
                  <c:v>57.76061</c:v>
                </c:pt>
                <c:pt idx="56">
                  <c:v>58.761060000000001</c:v>
                </c:pt>
                <c:pt idx="57">
                  <c:v>59.7605</c:v>
                </c:pt>
                <c:pt idx="58">
                  <c:v>60.761150000000001</c:v>
                </c:pt>
                <c:pt idx="59">
                  <c:v>61.760680000000001</c:v>
                </c:pt>
                <c:pt idx="60">
                  <c:v>62.760840000000002</c:v>
                </c:pt>
                <c:pt idx="61">
                  <c:v>63.761049999999997</c:v>
                </c:pt>
                <c:pt idx="62">
                  <c:v>64.760570000000001</c:v>
                </c:pt>
                <c:pt idx="63">
                  <c:v>65.764200000000002</c:v>
                </c:pt>
                <c:pt idx="64">
                  <c:v>66.765550000000005</c:v>
                </c:pt>
                <c:pt idx="65">
                  <c:v>67.766779999999997</c:v>
                </c:pt>
                <c:pt idx="66">
                  <c:v>68.767009999999999</c:v>
                </c:pt>
                <c:pt idx="67">
                  <c:v>69.766469999999998</c:v>
                </c:pt>
                <c:pt idx="68">
                  <c:v>70.766369999999995</c:v>
                </c:pt>
                <c:pt idx="69">
                  <c:v>71.767060000000001</c:v>
                </c:pt>
                <c:pt idx="70">
                  <c:v>72.766949999999994</c:v>
                </c:pt>
                <c:pt idx="71">
                  <c:v>73.767030000000005</c:v>
                </c:pt>
                <c:pt idx="72">
                  <c:v>74.766720000000007</c:v>
                </c:pt>
                <c:pt idx="73">
                  <c:v>75.766300000000001</c:v>
                </c:pt>
                <c:pt idx="74">
                  <c:v>76.76773</c:v>
                </c:pt>
                <c:pt idx="75">
                  <c:v>77.767840000000007</c:v>
                </c:pt>
                <c:pt idx="76">
                  <c:v>78.767489999999995</c:v>
                </c:pt>
                <c:pt idx="77">
                  <c:v>79.767790000000005</c:v>
                </c:pt>
                <c:pt idx="78">
                  <c:v>80.769419999999997</c:v>
                </c:pt>
                <c:pt idx="79">
                  <c:v>81.769319999999993</c:v>
                </c:pt>
                <c:pt idx="80">
                  <c:v>82.769850000000005</c:v>
                </c:pt>
                <c:pt idx="81">
                  <c:v>83.769310000000004</c:v>
                </c:pt>
                <c:pt idx="82">
                  <c:v>84.76952</c:v>
                </c:pt>
                <c:pt idx="83">
                  <c:v>85.769810000000007</c:v>
                </c:pt>
                <c:pt idx="84">
                  <c:v>86.770650000000003</c:v>
                </c:pt>
                <c:pt idx="85">
                  <c:v>87.771209999999996</c:v>
                </c:pt>
                <c:pt idx="86">
                  <c:v>88.772469999999998</c:v>
                </c:pt>
                <c:pt idx="87">
                  <c:v>89.772729999999996</c:v>
                </c:pt>
                <c:pt idx="88">
                  <c:v>90.772490000000005</c:v>
                </c:pt>
                <c:pt idx="89">
                  <c:v>91.772469999999998</c:v>
                </c:pt>
                <c:pt idx="90">
                  <c:v>92.772490000000005</c:v>
                </c:pt>
                <c:pt idx="91">
                  <c:v>93.772499999999994</c:v>
                </c:pt>
                <c:pt idx="92">
                  <c:v>94.772469999999998</c:v>
                </c:pt>
                <c:pt idx="93">
                  <c:v>95.773939999999996</c:v>
                </c:pt>
                <c:pt idx="94">
                  <c:v>96.773510000000002</c:v>
                </c:pt>
                <c:pt idx="95">
                  <c:v>97.774600000000007</c:v>
                </c:pt>
                <c:pt idx="96">
                  <c:v>98.774600000000007</c:v>
                </c:pt>
                <c:pt idx="97">
                  <c:v>99.775599999999997</c:v>
                </c:pt>
                <c:pt idx="98">
                  <c:v>100.7756</c:v>
                </c:pt>
                <c:pt idx="99">
                  <c:v>101.77557</c:v>
                </c:pt>
                <c:pt idx="100">
                  <c:v>102.77714</c:v>
                </c:pt>
                <c:pt idx="101">
                  <c:v>103.77791000000001</c:v>
                </c:pt>
                <c:pt idx="102">
                  <c:v>104.77854000000001</c:v>
                </c:pt>
                <c:pt idx="103">
                  <c:v>105.77887</c:v>
                </c:pt>
                <c:pt idx="104">
                  <c:v>106.77891</c:v>
                </c:pt>
                <c:pt idx="105">
                  <c:v>107.77866</c:v>
                </c:pt>
                <c:pt idx="106">
                  <c:v>108.77934</c:v>
                </c:pt>
                <c:pt idx="107">
                  <c:v>109.77952999999999</c:v>
                </c:pt>
                <c:pt idx="108">
                  <c:v>110.78009</c:v>
                </c:pt>
                <c:pt idx="109">
                  <c:v>111.77979000000001</c:v>
                </c:pt>
                <c:pt idx="110">
                  <c:v>112.77981</c:v>
                </c:pt>
                <c:pt idx="111">
                  <c:v>113.78012</c:v>
                </c:pt>
                <c:pt idx="112">
                  <c:v>114.78019</c:v>
                </c:pt>
                <c:pt idx="113">
                  <c:v>115.77997000000001</c:v>
                </c:pt>
                <c:pt idx="114">
                  <c:v>116.78082000000001</c:v>
                </c:pt>
                <c:pt idx="115">
                  <c:v>117.78121</c:v>
                </c:pt>
                <c:pt idx="116">
                  <c:v>118.78073000000001</c:v>
                </c:pt>
                <c:pt idx="117">
                  <c:v>119.78108</c:v>
                </c:pt>
                <c:pt idx="118">
                  <c:v>120.78115</c:v>
                </c:pt>
                <c:pt idx="119">
                  <c:v>121.78115</c:v>
                </c:pt>
                <c:pt idx="120">
                  <c:v>122.78173</c:v>
                </c:pt>
                <c:pt idx="121">
                  <c:v>123.78191</c:v>
                </c:pt>
                <c:pt idx="122">
                  <c:v>124.78134</c:v>
                </c:pt>
                <c:pt idx="123">
                  <c:v>125.78175</c:v>
                </c:pt>
                <c:pt idx="124">
                  <c:v>126.78211</c:v>
                </c:pt>
                <c:pt idx="125">
                  <c:v>127.78248000000001</c:v>
                </c:pt>
                <c:pt idx="126">
                  <c:v>128.78245999999999</c:v>
                </c:pt>
                <c:pt idx="127">
                  <c:v>129.78245999999999</c:v>
                </c:pt>
                <c:pt idx="128">
                  <c:v>130.78273999999999</c:v>
                </c:pt>
                <c:pt idx="129">
                  <c:v>131.78475</c:v>
                </c:pt>
                <c:pt idx="130">
                  <c:v>132.78442000000001</c:v>
                </c:pt>
                <c:pt idx="131">
                  <c:v>133.78468000000001</c:v>
                </c:pt>
                <c:pt idx="132">
                  <c:v>134.78459000000001</c:v>
                </c:pt>
                <c:pt idx="133">
                  <c:v>135.78564</c:v>
                </c:pt>
                <c:pt idx="134">
                  <c:v>136.78698</c:v>
                </c:pt>
                <c:pt idx="135">
                  <c:v>137.78726</c:v>
                </c:pt>
                <c:pt idx="136">
                  <c:v>138.78782000000001</c:v>
                </c:pt>
                <c:pt idx="137">
                  <c:v>139.78756000000001</c:v>
                </c:pt>
                <c:pt idx="138">
                  <c:v>140.7878</c:v>
                </c:pt>
                <c:pt idx="139">
                  <c:v>141.78854000000001</c:v>
                </c:pt>
                <c:pt idx="140">
                  <c:v>142.78908000000001</c:v>
                </c:pt>
                <c:pt idx="141">
                  <c:v>143.78897000000001</c:v>
                </c:pt>
                <c:pt idx="142">
                  <c:v>144.78957</c:v>
                </c:pt>
                <c:pt idx="143">
                  <c:v>145.78980000000001</c:v>
                </c:pt>
                <c:pt idx="144">
                  <c:v>146.78984</c:v>
                </c:pt>
                <c:pt idx="145">
                  <c:v>147.78943000000001</c:v>
                </c:pt>
                <c:pt idx="146">
                  <c:v>148.79046</c:v>
                </c:pt>
                <c:pt idx="147">
                  <c:v>149.79247000000001</c:v>
                </c:pt>
                <c:pt idx="148">
                  <c:v>150.79249999999999</c:v>
                </c:pt>
                <c:pt idx="149">
                  <c:v>151.79248999999999</c:v>
                </c:pt>
                <c:pt idx="150">
                  <c:v>152.79247000000001</c:v>
                </c:pt>
                <c:pt idx="151">
                  <c:v>153.79247000000001</c:v>
                </c:pt>
                <c:pt idx="152">
                  <c:v>154.79415</c:v>
                </c:pt>
                <c:pt idx="153">
                  <c:v>155.79455999999999</c:v>
                </c:pt>
                <c:pt idx="154">
                  <c:v>156.79461000000001</c:v>
                </c:pt>
                <c:pt idx="155">
                  <c:v>157.79461000000001</c:v>
                </c:pt>
                <c:pt idx="156">
                  <c:v>158.79443000000001</c:v>
                </c:pt>
                <c:pt idx="157">
                  <c:v>159.79456999999999</c:v>
                </c:pt>
                <c:pt idx="158">
                  <c:v>160.79571000000001</c:v>
                </c:pt>
                <c:pt idx="159">
                  <c:v>161.79566</c:v>
                </c:pt>
                <c:pt idx="160">
                  <c:v>162.79560000000001</c:v>
                </c:pt>
                <c:pt idx="161">
                  <c:v>163.79554999999999</c:v>
                </c:pt>
                <c:pt idx="162">
                  <c:v>164.79528999999999</c:v>
                </c:pt>
                <c:pt idx="163">
                  <c:v>165.79660000000001</c:v>
                </c:pt>
                <c:pt idx="164">
                  <c:v>166.79665</c:v>
                </c:pt>
                <c:pt idx="165">
                  <c:v>167.79670999999999</c:v>
                </c:pt>
                <c:pt idx="166">
                  <c:v>168.79664</c:v>
                </c:pt>
                <c:pt idx="167">
                  <c:v>169.79725999999999</c:v>
                </c:pt>
                <c:pt idx="168">
                  <c:v>170.79778999999999</c:v>
                </c:pt>
                <c:pt idx="169">
                  <c:v>171.79966999999999</c:v>
                </c:pt>
                <c:pt idx="170">
                  <c:v>172.79954000000001</c:v>
                </c:pt>
                <c:pt idx="171">
                  <c:v>173.79987</c:v>
                </c:pt>
                <c:pt idx="172">
                  <c:v>174.79968</c:v>
                </c:pt>
                <c:pt idx="173">
                  <c:v>175.79939999999999</c:v>
                </c:pt>
                <c:pt idx="174">
                  <c:v>176.80011999999999</c:v>
                </c:pt>
                <c:pt idx="175">
                  <c:v>177.80023</c:v>
                </c:pt>
                <c:pt idx="176">
                  <c:v>178.80132</c:v>
                </c:pt>
                <c:pt idx="177">
                  <c:v>179.80183</c:v>
                </c:pt>
                <c:pt idx="178">
                  <c:v>180.80152000000001</c:v>
                </c:pt>
                <c:pt idx="179">
                  <c:v>181.80184</c:v>
                </c:pt>
                <c:pt idx="180">
                  <c:v>182.80249000000001</c:v>
                </c:pt>
                <c:pt idx="181">
                  <c:v>183.80249000000001</c:v>
                </c:pt>
                <c:pt idx="182">
                  <c:v>184.80247</c:v>
                </c:pt>
                <c:pt idx="183">
                  <c:v>185.80250000000001</c:v>
                </c:pt>
                <c:pt idx="184">
                  <c:v>186.80249000000001</c:v>
                </c:pt>
                <c:pt idx="185">
                  <c:v>187.80248</c:v>
                </c:pt>
                <c:pt idx="186">
                  <c:v>188.80249000000001</c:v>
                </c:pt>
                <c:pt idx="187">
                  <c:v>189.80250000000001</c:v>
                </c:pt>
                <c:pt idx="188">
                  <c:v>190.80459999999999</c:v>
                </c:pt>
                <c:pt idx="189">
                  <c:v>191.80592999999999</c:v>
                </c:pt>
                <c:pt idx="190">
                  <c:v>192.80546000000001</c:v>
                </c:pt>
                <c:pt idx="191">
                  <c:v>193.80556999999999</c:v>
                </c:pt>
                <c:pt idx="192">
                  <c:v>194.80663000000001</c:v>
                </c:pt>
                <c:pt idx="193">
                  <c:v>195.80787000000001</c:v>
                </c:pt>
                <c:pt idx="194">
                  <c:v>196.80745999999999</c:v>
                </c:pt>
                <c:pt idx="195">
                  <c:v>197.80897999999999</c:v>
                </c:pt>
                <c:pt idx="196">
                  <c:v>198.80844999999999</c:v>
                </c:pt>
                <c:pt idx="197">
                  <c:v>199.80849000000001</c:v>
                </c:pt>
                <c:pt idx="198">
                  <c:v>200.80905000000001</c:v>
                </c:pt>
                <c:pt idx="199">
                  <c:v>201.80873</c:v>
                </c:pt>
                <c:pt idx="200">
                  <c:v>202.80873</c:v>
                </c:pt>
                <c:pt idx="201">
                  <c:v>203.80833999999999</c:v>
                </c:pt>
                <c:pt idx="202">
                  <c:v>204.81007</c:v>
                </c:pt>
                <c:pt idx="203">
                  <c:v>205.80969999999999</c:v>
                </c:pt>
                <c:pt idx="204">
                  <c:v>206.81022999999999</c:v>
                </c:pt>
                <c:pt idx="205">
                  <c:v>207.81039999999999</c:v>
                </c:pt>
                <c:pt idx="206">
                  <c:v>208.81032999999999</c:v>
                </c:pt>
                <c:pt idx="207">
                  <c:v>209.81076999999999</c:v>
                </c:pt>
                <c:pt idx="208">
                  <c:v>210.81028000000001</c:v>
                </c:pt>
              </c:numCache>
            </c:numRef>
          </c:xVal>
          <c:yVal>
            <c:numRef>
              <c:f>'mAr_37,5'!$C$2:$C$210</c:f>
              <c:numCache>
                <c:formatCode>General</c:formatCode>
                <c:ptCount val="209"/>
                <c:pt idx="0">
                  <c:v>49.644010000000002</c:v>
                </c:pt>
                <c:pt idx="1">
                  <c:v>49.644849999999998</c:v>
                </c:pt>
                <c:pt idx="2">
                  <c:v>49.645189999999999</c:v>
                </c:pt>
                <c:pt idx="3">
                  <c:v>49.64611</c:v>
                </c:pt>
                <c:pt idx="4">
                  <c:v>49.64669</c:v>
                </c:pt>
                <c:pt idx="5">
                  <c:v>49.649050000000003</c:v>
                </c:pt>
                <c:pt idx="6">
                  <c:v>49.650669999999998</c:v>
                </c:pt>
                <c:pt idx="7">
                  <c:v>49.651339999999998</c:v>
                </c:pt>
                <c:pt idx="8">
                  <c:v>49.652209999999997</c:v>
                </c:pt>
                <c:pt idx="9">
                  <c:v>49.652949999999997</c:v>
                </c:pt>
                <c:pt idx="10">
                  <c:v>49.653790000000001</c:v>
                </c:pt>
                <c:pt idx="11">
                  <c:v>49.655949999999997</c:v>
                </c:pt>
                <c:pt idx="12">
                  <c:v>49.657789999999999</c:v>
                </c:pt>
                <c:pt idx="13">
                  <c:v>49.658070000000002</c:v>
                </c:pt>
                <c:pt idx="14">
                  <c:v>49.659590000000001</c:v>
                </c:pt>
                <c:pt idx="15">
                  <c:v>49.661020000000001</c:v>
                </c:pt>
                <c:pt idx="16">
                  <c:v>49.662590000000002</c:v>
                </c:pt>
                <c:pt idx="17">
                  <c:v>49.663980000000002</c:v>
                </c:pt>
                <c:pt idx="18">
                  <c:v>49.665619999999997</c:v>
                </c:pt>
                <c:pt idx="19">
                  <c:v>49.667029999999997</c:v>
                </c:pt>
                <c:pt idx="20">
                  <c:v>49.6693</c:v>
                </c:pt>
                <c:pt idx="21">
                  <c:v>49.669609999999999</c:v>
                </c:pt>
                <c:pt idx="22">
                  <c:v>49.671840000000003</c:v>
                </c:pt>
                <c:pt idx="23">
                  <c:v>49.674079999999996</c:v>
                </c:pt>
                <c:pt idx="24">
                  <c:v>49.675440000000002</c:v>
                </c:pt>
                <c:pt idx="25">
                  <c:v>49.676430000000003</c:v>
                </c:pt>
                <c:pt idx="26">
                  <c:v>49.678489999999996</c:v>
                </c:pt>
                <c:pt idx="27">
                  <c:v>49.679540000000003</c:v>
                </c:pt>
                <c:pt idx="28">
                  <c:v>49.681370000000001</c:v>
                </c:pt>
                <c:pt idx="29">
                  <c:v>49.683610000000002</c:v>
                </c:pt>
                <c:pt idx="30">
                  <c:v>49.685580000000002</c:v>
                </c:pt>
                <c:pt idx="31">
                  <c:v>49.687190000000001</c:v>
                </c:pt>
                <c:pt idx="32">
                  <c:v>49.687350000000002</c:v>
                </c:pt>
                <c:pt idx="33">
                  <c:v>49.690089999999998</c:v>
                </c:pt>
                <c:pt idx="34">
                  <c:v>49.691719999999997</c:v>
                </c:pt>
                <c:pt idx="35">
                  <c:v>49.693489999999997</c:v>
                </c:pt>
                <c:pt idx="36">
                  <c:v>49.693809999999999</c:v>
                </c:pt>
                <c:pt idx="37">
                  <c:v>49.69679</c:v>
                </c:pt>
                <c:pt idx="38">
                  <c:v>49.698180000000001</c:v>
                </c:pt>
                <c:pt idx="39">
                  <c:v>49.699770000000001</c:v>
                </c:pt>
                <c:pt idx="40">
                  <c:v>49.701610000000002</c:v>
                </c:pt>
                <c:pt idx="41">
                  <c:v>49.702840000000002</c:v>
                </c:pt>
                <c:pt idx="42">
                  <c:v>49.7044</c:v>
                </c:pt>
                <c:pt idx="43">
                  <c:v>49.705579999999998</c:v>
                </c:pt>
                <c:pt idx="44">
                  <c:v>49.707749999999997</c:v>
                </c:pt>
                <c:pt idx="45">
                  <c:v>49.708590000000001</c:v>
                </c:pt>
                <c:pt idx="46">
                  <c:v>49.711350000000003</c:v>
                </c:pt>
                <c:pt idx="47">
                  <c:v>49.712879999999998</c:v>
                </c:pt>
                <c:pt idx="48">
                  <c:v>49.714669999999998</c:v>
                </c:pt>
                <c:pt idx="49">
                  <c:v>49.716619999999999</c:v>
                </c:pt>
                <c:pt idx="50">
                  <c:v>49.717709999999997</c:v>
                </c:pt>
                <c:pt idx="51">
                  <c:v>49.719909999999999</c:v>
                </c:pt>
                <c:pt idx="52">
                  <c:v>49.721209999999999</c:v>
                </c:pt>
                <c:pt idx="53">
                  <c:v>49.724029999999999</c:v>
                </c:pt>
                <c:pt idx="54">
                  <c:v>49.72634</c:v>
                </c:pt>
                <c:pt idx="55">
                  <c:v>49.727490000000003</c:v>
                </c:pt>
                <c:pt idx="56">
                  <c:v>49.729109999999999</c:v>
                </c:pt>
                <c:pt idx="57">
                  <c:v>49.73077</c:v>
                </c:pt>
                <c:pt idx="58">
                  <c:v>49.732460000000003</c:v>
                </c:pt>
                <c:pt idx="59">
                  <c:v>49.734610000000004</c:v>
                </c:pt>
                <c:pt idx="60">
                  <c:v>49.736440000000002</c:v>
                </c:pt>
                <c:pt idx="61">
                  <c:v>49.737769999999998</c:v>
                </c:pt>
                <c:pt idx="62">
                  <c:v>49.740270000000002</c:v>
                </c:pt>
                <c:pt idx="63">
                  <c:v>49.742089999999997</c:v>
                </c:pt>
                <c:pt idx="64">
                  <c:v>49.743589999999998</c:v>
                </c:pt>
                <c:pt idx="65">
                  <c:v>49.745730000000002</c:v>
                </c:pt>
                <c:pt idx="66">
                  <c:v>49.746729999999999</c:v>
                </c:pt>
                <c:pt idx="67">
                  <c:v>49.749099999999999</c:v>
                </c:pt>
                <c:pt idx="68">
                  <c:v>49.750799999999998</c:v>
                </c:pt>
                <c:pt idx="69">
                  <c:v>49.752450000000003</c:v>
                </c:pt>
                <c:pt idx="70">
                  <c:v>49.753830000000001</c:v>
                </c:pt>
                <c:pt idx="71">
                  <c:v>49.755679999999998</c:v>
                </c:pt>
                <c:pt idx="72">
                  <c:v>49.756880000000002</c:v>
                </c:pt>
                <c:pt idx="73">
                  <c:v>49.759120000000003</c:v>
                </c:pt>
                <c:pt idx="74">
                  <c:v>49.76126</c:v>
                </c:pt>
                <c:pt idx="75">
                  <c:v>49.76249</c:v>
                </c:pt>
                <c:pt idx="76">
                  <c:v>49.763210000000001</c:v>
                </c:pt>
                <c:pt idx="77">
                  <c:v>49.76596</c:v>
                </c:pt>
                <c:pt idx="78">
                  <c:v>49.767829999999996</c:v>
                </c:pt>
                <c:pt idx="79">
                  <c:v>49.768990000000002</c:v>
                </c:pt>
                <c:pt idx="80">
                  <c:v>49.770499999999998</c:v>
                </c:pt>
                <c:pt idx="81">
                  <c:v>49.772959999999998</c:v>
                </c:pt>
                <c:pt idx="82">
                  <c:v>49.774650000000001</c:v>
                </c:pt>
                <c:pt idx="83">
                  <c:v>49.776200000000003</c:v>
                </c:pt>
                <c:pt idx="84">
                  <c:v>49.778170000000003</c:v>
                </c:pt>
                <c:pt idx="85">
                  <c:v>49.779409999999999</c:v>
                </c:pt>
                <c:pt idx="86">
                  <c:v>49.780430000000003</c:v>
                </c:pt>
                <c:pt idx="87">
                  <c:v>49.782859999999999</c:v>
                </c:pt>
                <c:pt idx="88">
                  <c:v>49.784399999999998</c:v>
                </c:pt>
                <c:pt idx="89">
                  <c:v>49.786380000000001</c:v>
                </c:pt>
                <c:pt idx="90">
                  <c:v>49.788159999999998</c:v>
                </c:pt>
                <c:pt idx="91">
                  <c:v>49.789830000000002</c:v>
                </c:pt>
                <c:pt idx="92">
                  <c:v>49.791370000000001</c:v>
                </c:pt>
                <c:pt idx="93">
                  <c:v>49.793729999999996</c:v>
                </c:pt>
                <c:pt idx="94">
                  <c:v>49.795189999999998</c:v>
                </c:pt>
                <c:pt idx="95">
                  <c:v>49.796639999999996</c:v>
                </c:pt>
                <c:pt idx="96">
                  <c:v>49.798079999999999</c:v>
                </c:pt>
                <c:pt idx="97">
                  <c:v>49.799079999999996</c:v>
                </c:pt>
                <c:pt idx="98">
                  <c:v>49.80104</c:v>
                </c:pt>
                <c:pt idx="99">
                  <c:v>49.802909999999997</c:v>
                </c:pt>
                <c:pt idx="100">
                  <c:v>49.805320000000002</c:v>
                </c:pt>
                <c:pt idx="101">
                  <c:v>49.806959999999997</c:v>
                </c:pt>
                <c:pt idx="102">
                  <c:v>49.807960000000001</c:v>
                </c:pt>
                <c:pt idx="103">
                  <c:v>49.809179999999998</c:v>
                </c:pt>
                <c:pt idx="104">
                  <c:v>49.810839999999999</c:v>
                </c:pt>
                <c:pt idx="105">
                  <c:v>49.812800000000003</c:v>
                </c:pt>
                <c:pt idx="106">
                  <c:v>49.814030000000002</c:v>
                </c:pt>
                <c:pt idx="107">
                  <c:v>49.815840000000001</c:v>
                </c:pt>
                <c:pt idx="108">
                  <c:v>49.816459999999999</c:v>
                </c:pt>
                <c:pt idx="109">
                  <c:v>49.818510000000003</c:v>
                </c:pt>
                <c:pt idx="110">
                  <c:v>49.819879999999998</c:v>
                </c:pt>
                <c:pt idx="111">
                  <c:v>49.821719999999999</c:v>
                </c:pt>
                <c:pt idx="112">
                  <c:v>49.82302</c:v>
                </c:pt>
                <c:pt idx="113">
                  <c:v>49.824599999999997</c:v>
                </c:pt>
                <c:pt idx="114">
                  <c:v>49.8262</c:v>
                </c:pt>
                <c:pt idx="115">
                  <c:v>49.828069999999997</c:v>
                </c:pt>
                <c:pt idx="116">
                  <c:v>49.829619999999998</c:v>
                </c:pt>
                <c:pt idx="117">
                  <c:v>49.830660000000002</c:v>
                </c:pt>
                <c:pt idx="118">
                  <c:v>49.832369999999997</c:v>
                </c:pt>
                <c:pt idx="119">
                  <c:v>49.83419</c:v>
                </c:pt>
                <c:pt idx="120">
                  <c:v>49.83578</c:v>
                </c:pt>
                <c:pt idx="121">
                  <c:v>49.836620000000003</c:v>
                </c:pt>
                <c:pt idx="122">
                  <c:v>49.839080000000003</c:v>
                </c:pt>
                <c:pt idx="123">
                  <c:v>49.839759999999998</c:v>
                </c:pt>
                <c:pt idx="124">
                  <c:v>49.840330000000002</c:v>
                </c:pt>
                <c:pt idx="125">
                  <c:v>49.842170000000003</c:v>
                </c:pt>
                <c:pt idx="126">
                  <c:v>49.843890000000002</c:v>
                </c:pt>
                <c:pt idx="127">
                  <c:v>49.844709999999999</c:v>
                </c:pt>
                <c:pt idx="128">
                  <c:v>49.84695</c:v>
                </c:pt>
                <c:pt idx="129">
                  <c:v>49.847969999999997</c:v>
                </c:pt>
                <c:pt idx="130">
                  <c:v>49.849330000000002</c:v>
                </c:pt>
                <c:pt idx="131">
                  <c:v>49.851059999999997</c:v>
                </c:pt>
                <c:pt idx="132">
                  <c:v>49.851709999999997</c:v>
                </c:pt>
                <c:pt idx="133">
                  <c:v>49.852530000000002</c:v>
                </c:pt>
                <c:pt idx="134">
                  <c:v>49.854860000000002</c:v>
                </c:pt>
                <c:pt idx="135">
                  <c:v>49.85586</c:v>
                </c:pt>
                <c:pt idx="136">
                  <c:v>49.856659999999998</c:v>
                </c:pt>
                <c:pt idx="137">
                  <c:v>49.858139999999999</c:v>
                </c:pt>
                <c:pt idx="138">
                  <c:v>49.859439999999999</c:v>
                </c:pt>
                <c:pt idx="139">
                  <c:v>49.859969999999997</c:v>
                </c:pt>
                <c:pt idx="140">
                  <c:v>49.86148</c:v>
                </c:pt>
                <c:pt idx="141">
                  <c:v>49.862389999999998</c:v>
                </c:pt>
                <c:pt idx="142">
                  <c:v>49.864139999999999</c:v>
                </c:pt>
                <c:pt idx="143">
                  <c:v>49.865769999999998</c:v>
                </c:pt>
                <c:pt idx="144">
                  <c:v>49.865670000000001</c:v>
                </c:pt>
                <c:pt idx="145">
                  <c:v>49.867789999999999</c:v>
                </c:pt>
                <c:pt idx="146">
                  <c:v>49.869190000000003</c:v>
                </c:pt>
                <c:pt idx="147">
                  <c:v>49.870269999999998</c:v>
                </c:pt>
                <c:pt idx="148">
                  <c:v>49.871110000000002</c:v>
                </c:pt>
                <c:pt idx="149">
                  <c:v>49.872450000000001</c:v>
                </c:pt>
                <c:pt idx="150">
                  <c:v>49.873460000000001</c:v>
                </c:pt>
                <c:pt idx="151">
                  <c:v>49.875079999999997</c:v>
                </c:pt>
                <c:pt idx="152">
                  <c:v>49.876570000000001</c:v>
                </c:pt>
                <c:pt idx="153">
                  <c:v>49.877789999999997</c:v>
                </c:pt>
                <c:pt idx="154">
                  <c:v>49.878790000000002</c:v>
                </c:pt>
                <c:pt idx="155">
                  <c:v>49.879399999999997</c:v>
                </c:pt>
                <c:pt idx="156">
                  <c:v>49.881549999999997</c:v>
                </c:pt>
                <c:pt idx="157">
                  <c:v>49.882480000000001</c:v>
                </c:pt>
                <c:pt idx="158">
                  <c:v>49.883519999999997</c:v>
                </c:pt>
                <c:pt idx="159">
                  <c:v>49.884990000000002</c:v>
                </c:pt>
                <c:pt idx="160">
                  <c:v>49.88599</c:v>
                </c:pt>
                <c:pt idx="161">
                  <c:v>49.886020000000002</c:v>
                </c:pt>
                <c:pt idx="162">
                  <c:v>49.887309999999999</c:v>
                </c:pt>
                <c:pt idx="163">
                  <c:v>49.889850000000003</c:v>
                </c:pt>
                <c:pt idx="164">
                  <c:v>49.889479999999999</c:v>
                </c:pt>
                <c:pt idx="165">
                  <c:v>49.89087</c:v>
                </c:pt>
                <c:pt idx="166">
                  <c:v>49.891750000000002</c:v>
                </c:pt>
                <c:pt idx="167">
                  <c:v>49.891849999999998</c:v>
                </c:pt>
                <c:pt idx="168">
                  <c:v>49.892850000000003</c:v>
                </c:pt>
                <c:pt idx="169">
                  <c:v>49.895139999999998</c:v>
                </c:pt>
                <c:pt idx="170">
                  <c:v>49.89528</c:v>
                </c:pt>
                <c:pt idx="171">
                  <c:v>49.896569999999997</c:v>
                </c:pt>
                <c:pt idx="172">
                  <c:v>49.896610000000003</c:v>
                </c:pt>
                <c:pt idx="173">
                  <c:v>49.898769999999999</c:v>
                </c:pt>
                <c:pt idx="174">
                  <c:v>49.899070000000002</c:v>
                </c:pt>
                <c:pt idx="175">
                  <c:v>49.899909999999998</c:v>
                </c:pt>
                <c:pt idx="176">
                  <c:v>49.900660000000002</c:v>
                </c:pt>
                <c:pt idx="177">
                  <c:v>49.901530000000001</c:v>
                </c:pt>
                <c:pt idx="178">
                  <c:v>49.903410000000001</c:v>
                </c:pt>
                <c:pt idx="179">
                  <c:v>49.903550000000003</c:v>
                </c:pt>
                <c:pt idx="180">
                  <c:v>49.904220000000002</c:v>
                </c:pt>
                <c:pt idx="181">
                  <c:v>49.905610000000003</c:v>
                </c:pt>
                <c:pt idx="182">
                  <c:v>49.90645</c:v>
                </c:pt>
                <c:pt idx="183">
                  <c:v>49.90719</c:v>
                </c:pt>
                <c:pt idx="184">
                  <c:v>49.907150000000001</c:v>
                </c:pt>
                <c:pt idx="185">
                  <c:v>49.908320000000003</c:v>
                </c:pt>
                <c:pt idx="186">
                  <c:v>49.909599999999998</c:v>
                </c:pt>
                <c:pt idx="187">
                  <c:v>49.910209999999999</c:v>
                </c:pt>
                <c:pt idx="188">
                  <c:v>49.911369999999998</c:v>
                </c:pt>
                <c:pt idx="189">
                  <c:v>49.912579999999998</c:v>
                </c:pt>
                <c:pt idx="190">
                  <c:v>49.91301</c:v>
                </c:pt>
                <c:pt idx="191">
                  <c:v>49.913310000000003</c:v>
                </c:pt>
                <c:pt idx="192">
                  <c:v>49.914580000000001</c:v>
                </c:pt>
                <c:pt idx="193">
                  <c:v>49.915649999999999</c:v>
                </c:pt>
                <c:pt idx="194">
                  <c:v>49.91657</c:v>
                </c:pt>
                <c:pt idx="195">
                  <c:v>49.917140000000003</c:v>
                </c:pt>
                <c:pt idx="196">
                  <c:v>49.917560000000002</c:v>
                </c:pt>
                <c:pt idx="197">
                  <c:v>49.919350000000001</c:v>
                </c:pt>
                <c:pt idx="198">
                  <c:v>49.92013</c:v>
                </c:pt>
                <c:pt idx="199">
                  <c:v>49.921080000000003</c:v>
                </c:pt>
                <c:pt idx="200">
                  <c:v>49.920490000000001</c:v>
                </c:pt>
                <c:pt idx="201">
                  <c:v>49.921059999999997</c:v>
                </c:pt>
                <c:pt idx="202">
                  <c:v>49.921370000000003</c:v>
                </c:pt>
                <c:pt idx="203">
                  <c:v>49.92174</c:v>
                </c:pt>
                <c:pt idx="204">
                  <c:v>49.922899999999998</c:v>
                </c:pt>
                <c:pt idx="205">
                  <c:v>49.923549999999999</c:v>
                </c:pt>
                <c:pt idx="206">
                  <c:v>49.923740000000002</c:v>
                </c:pt>
                <c:pt idx="207">
                  <c:v>49.924860000000002</c:v>
                </c:pt>
                <c:pt idx="208">
                  <c:v>49.925400000000003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'mAr_37,5'!$D$1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'mAr_37,5'!$A$2:$A$210</c:f>
              <c:numCache>
                <c:formatCode>General</c:formatCode>
                <c:ptCount val="209"/>
                <c:pt idx="0">
                  <c:v>2.7436199999999999</c:v>
                </c:pt>
                <c:pt idx="1">
                  <c:v>3.7435499999999999</c:v>
                </c:pt>
                <c:pt idx="2">
                  <c:v>4.74383</c:v>
                </c:pt>
                <c:pt idx="3">
                  <c:v>5.7435099999999997</c:v>
                </c:pt>
                <c:pt idx="4">
                  <c:v>6.7438500000000001</c:v>
                </c:pt>
                <c:pt idx="5">
                  <c:v>7.7459699999999998</c:v>
                </c:pt>
                <c:pt idx="6">
                  <c:v>8.7467000000000006</c:v>
                </c:pt>
                <c:pt idx="7">
                  <c:v>9.7472399999999997</c:v>
                </c:pt>
                <c:pt idx="8">
                  <c:v>10.748139999999999</c:v>
                </c:pt>
                <c:pt idx="9">
                  <c:v>11.74783</c:v>
                </c:pt>
                <c:pt idx="10">
                  <c:v>12.74811</c:v>
                </c:pt>
                <c:pt idx="11">
                  <c:v>13.74869</c:v>
                </c:pt>
                <c:pt idx="12">
                  <c:v>14.7483</c:v>
                </c:pt>
                <c:pt idx="13">
                  <c:v>15.74933</c:v>
                </c:pt>
                <c:pt idx="14">
                  <c:v>16.75113</c:v>
                </c:pt>
                <c:pt idx="15">
                  <c:v>17.75067</c:v>
                </c:pt>
                <c:pt idx="16">
                  <c:v>18.750720000000001</c:v>
                </c:pt>
                <c:pt idx="17">
                  <c:v>19.750419999999998</c:v>
                </c:pt>
                <c:pt idx="18">
                  <c:v>20.750530000000001</c:v>
                </c:pt>
                <c:pt idx="19">
                  <c:v>21.750319999999999</c:v>
                </c:pt>
                <c:pt idx="20">
                  <c:v>22.751049999999999</c:v>
                </c:pt>
                <c:pt idx="21">
                  <c:v>23.750319999999999</c:v>
                </c:pt>
                <c:pt idx="22">
                  <c:v>24.75066</c:v>
                </c:pt>
                <c:pt idx="23">
                  <c:v>25.750679999999999</c:v>
                </c:pt>
                <c:pt idx="24">
                  <c:v>26.750959999999999</c:v>
                </c:pt>
                <c:pt idx="25">
                  <c:v>27.7514</c:v>
                </c:pt>
                <c:pt idx="26">
                  <c:v>28.752500000000001</c:v>
                </c:pt>
                <c:pt idx="27">
                  <c:v>29.752490000000002</c:v>
                </c:pt>
                <c:pt idx="28">
                  <c:v>30.752469999999999</c:v>
                </c:pt>
                <c:pt idx="29">
                  <c:v>31.752500000000001</c:v>
                </c:pt>
                <c:pt idx="30">
                  <c:v>32.753950000000003</c:v>
                </c:pt>
                <c:pt idx="31">
                  <c:v>33.753509999999999</c:v>
                </c:pt>
                <c:pt idx="32">
                  <c:v>34.754600000000003</c:v>
                </c:pt>
                <c:pt idx="33">
                  <c:v>35.754600000000003</c:v>
                </c:pt>
                <c:pt idx="34">
                  <c:v>36.754600000000003</c:v>
                </c:pt>
                <c:pt idx="35">
                  <c:v>37.754600000000003</c:v>
                </c:pt>
                <c:pt idx="36">
                  <c:v>38.754489999999997</c:v>
                </c:pt>
                <c:pt idx="37">
                  <c:v>39.754510000000003</c:v>
                </c:pt>
                <c:pt idx="38">
                  <c:v>40.755710000000001</c:v>
                </c:pt>
                <c:pt idx="39">
                  <c:v>41.755710000000001</c:v>
                </c:pt>
                <c:pt idx="40">
                  <c:v>42.755710000000001</c:v>
                </c:pt>
                <c:pt idx="41">
                  <c:v>43.755569999999999</c:v>
                </c:pt>
                <c:pt idx="42">
                  <c:v>44.755580000000002</c:v>
                </c:pt>
                <c:pt idx="43">
                  <c:v>45.755659999999999</c:v>
                </c:pt>
                <c:pt idx="44">
                  <c:v>46.755650000000003</c:v>
                </c:pt>
                <c:pt idx="45">
                  <c:v>47.755719999999997</c:v>
                </c:pt>
                <c:pt idx="46">
                  <c:v>48.755659999999999</c:v>
                </c:pt>
                <c:pt idx="47">
                  <c:v>49.755650000000003</c:v>
                </c:pt>
                <c:pt idx="48">
                  <c:v>50.755569999999999</c:v>
                </c:pt>
                <c:pt idx="49">
                  <c:v>51.755580000000002</c:v>
                </c:pt>
                <c:pt idx="50">
                  <c:v>52.757040000000003</c:v>
                </c:pt>
                <c:pt idx="51">
                  <c:v>53.757680000000001</c:v>
                </c:pt>
                <c:pt idx="52">
                  <c:v>54.758450000000003</c:v>
                </c:pt>
                <c:pt idx="53">
                  <c:v>55.759979999999999</c:v>
                </c:pt>
                <c:pt idx="54">
                  <c:v>56.760660000000001</c:v>
                </c:pt>
                <c:pt idx="55">
                  <c:v>57.76061</c:v>
                </c:pt>
                <c:pt idx="56">
                  <c:v>58.761060000000001</c:v>
                </c:pt>
                <c:pt idx="57">
                  <c:v>59.7605</c:v>
                </c:pt>
                <c:pt idx="58">
                  <c:v>60.761150000000001</c:v>
                </c:pt>
                <c:pt idx="59">
                  <c:v>61.760680000000001</c:v>
                </c:pt>
                <c:pt idx="60">
                  <c:v>62.760840000000002</c:v>
                </c:pt>
                <c:pt idx="61">
                  <c:v>63.761049999999997</c:v>
                </c:pt>
                <c:pt idx="62">
                  <c:v>64.760570000000001</c:v>
                </c:pt>
                <c:pt idx="63">
                  <c:v>65.764200000000002</c:v>
                </c:pt>
                <c:pt idx="64">
                  <c:v>66.765550000000005</c:v>
                </c:pt>
                <c:pt idx="65">
                  <c:v>67.766779999999997</c:v>
                </c:pt>
                <c:pt idx="66">
                  <c:v>68.767009999999999</c:v>
                </c:pt>
                <c:pt idx="67">
                  <c:v>69.766469999999998</c:v>
                </c:pt>
                <c:pt idx="68">
                  <c:v>70.766369999999995</c:v>
                </c:pt>
                <c:pt idx="69">
                  <c:v>71.767060000000001</c:v>
                </c:pt>
                <c:pt idx="70">
                  <c:v>72.766949999999994</c:v>
                </c:pt>
                <c:pt idx="71">
                  <c:v>73.767030000000005</c:v>
                </c:pt>
                <c:pt idx="72">
                  <c:v>74.766720000000007</c:v>
                </c:pt>
                <c:pt idx="73">
                  <c:v>75.766300000000001</c:v>
                </c:pt>
                <c:pt idx="74">
                  <c:v>76.76773</c:v>
                </c:pt>
                <c:pt idx="75">
                  <c:v>77.767840000000007</c:v>
                </c:pt>
                <c:pt idx="76">
                  <c:v>78.767489999999995</c:v>
                </c:pt>
                <c:pt idx="77">
                  <c:v>79.767790000000005</c:v>
                </c:pt>
                <c:pt idx="78">
                  <c:v>80.769419999999997</c:v>
                </c:pt>
                <c:pt idx="79">
                  <c:v>81.769319999999993</c:v>
                </c:pt>
                <c:pt idx="80">
                  <c:v>82.769850000000005</c:v>
                </c:pt>
                <c:pt idx="81">
                  <c:v>83.769310000000004</c:v>
                </c:pt>
                <c:pt idx="82">
                  <c:v>84.76952</c:v>
                </c:pt>
                <c:pt idx="83">
                  <c:v>85.769810000000007</c:v>
                </c:pt>
                <c:pt idx="84">
                  <c:v>86.770650000000003</c:v>
                </c:pt>
                <c:pt idx="85">
                  <c:v>87.771209999999996</c:v>
                </c:pt>
                <c:pt idx="86">
                  <c:v>88.772469999999998</c:v>
                </c:pt>
                <c:pt idx="87">
                  <c:v>89.772729999999996</c:v>
                </c:pt>
                <c:pt idx="88">
                  <c:v>90.772490000000005</c:v>
                </c:pt>
                <c:pt idx="89">
                  <c:v>91.772469999999998</c:v>
                </c:pt>
                <c:pt idx="90">
                  <c:v>92.772490000000005</c:v>
                </c:pt>
                <c:pt idx="91">
                  <c:v>93.772499999999994</c:v>
                </c:pt>
                <c:pt idx="92">
                  <c:v>94.772469999999998</c:v>
                </c:pt>
                <c:pt idx="93">
                  <c:v>95.773939999999996</c:v>
                </c:pt>
                <c:pt idx="94">
                  <c:v>96.773510000000002</c:v>
                </c:pt>
                <c:pt idx="95">
                  <c:v>97.774600000000007</c:v>
                </c:pt>
                <c:pt idx="96">
                  <c:v>98.774600000000007</c:v>
                </c:pt>
                <c:pt idx="97">
                  <c:v>99.775599999999997</c:v>
                </c:pt>
                <c:pt idx="98">
                  <c:v>100.7756</c:v>
                </c:pt>
                <c:pt idx="99">
                  <c:v>101.77557</c:v>
                </c:pt>
                <c:pt idx="100">
                  <c:v>102.77714</c:v>
                </c:pt>
                <c:pt idx="101">
                  <c:v>103.77791000000001</c:v>
                </c:pt>
                <c:pt idx="102">
                  <c:v>104.77854000000001</c:v>
                </c:pt>
                <c:pt idx="103">
                  <c:v>105.77887</c:v>
                </c:pt>
                <c:pt idx="104">
                  <c:v>106.77891</c:v>
                </c:pt>
                <c:pt idx="105">
                  <c:v>107.77866</c:v>
                </c:pt>
                <c:pt idx="106">
                  <c:v>108.77934</c:v>
                </c:pt>
                <c:pt idx="107">
                  <c:v>109.77952999999999</c:v>
                </c:pt>
                <c:pt idx="108">
                  <c:v>110.78009</c:v>
                </c:pt>
                <c:pt idx="109">
                  <c:v>111.77979000000001</c:v>
                </c:pt>
                <c:pt idx="110">
                  <c:v>112.77981</c:v>
                </c:pt>
                <c:pt idx="111">
                  <c:v>113.78012</c:v>
                </c:pt>
                <c:pt idx="112">
                  <c:v>114.78019</c:v>
                </c:pt>
                <c:pt idx="113">
                  <c:v>115.77997000000001</c:v>
                </c:pt>
                <c:pt idx="114">
                  <c:v>116.78082000000001</c:v>
                </c:pt>
                <c:pt idx="115">
                  <c:v>117.78121</c:v>
                </c:pt>
                <c:pt idx="116">
                  <c:v>118.78073000000001</c:v>
                </c:pt>
                <c:pt idx="117">
                  <c:v>119.78108</c:v>
                </c:pt>
                <c:pt idx="118">
                  <c:v>120.78115</c:v>
                </c:pt>
                <c:pt idx="119">
                  <c:v>121.78115</c:v>
                </c:pt>
                <c:pt idx="120">
                  <c:v>122.78173</c:v>
                </c:pt>
                <c:pt idx="121">
                  <c:v>123.78191</c:v>
                </c:pt>
                <c:pt idx="122">
                  <c:v>124.78134</c:v>
                </c:pt>
                <c:pt idx="123">
                  <c:v>125.78175</c:v>
                </c:pt>
                <c:pt idx="124">
                  <c:v>126.78211</c:v>
                </c:pt>
                <c:pt idx="125">
                  <c:v>127.78248000000001</c:v>
                </c:pt>
                <c:pt idx="126">
                  <c:v>128.78245999999999</c:v>
                </c:pt>
                <c:pt idx="127">
                  <c:v>129.78245999999999</c:v>
                </c:pt>
                <c:pt idx="128">
                  <c:v>130.78273999999999</c:v>
                </c:pt>
                <c:pt idx="129">
                  <c:v>131.78475</c:v>
                </c:pt>
                <c:pt idx="130">
                  <c:v>132.78442000000001</c:v>
                </c:pt>
                <c:pt idx="131">
                  <c:v>133.78468000000001</c:v>
                </c:pt>
                <c:pt idx="132">
                  <c:v>134.78459000000001</c:v>
                </c:pt>
                <c:pt idx="133">
                  <c:v>135.78564</c:v>
                </c:pt>
                <c:pt idx="134">
                  <c:v>136.78698</c:v>
                </c:pt>
                <c:pt idx="135">
                  <c:v>137.78726</c:v>
                </c:pt>
                <c:pt idx="136">
                  <c:v>138.78782000000001</c:v>
                </c:pt>
                <c:pt idx="137">
                  <c:v>139.78756000000001</c:v>
                </c:pt>
                <c:pt idx="138">
                  <c:v>140.7878</c:v>
                </c:pt>
                <c:pt idx="139">
                  <c:v>141.78854000000001</c:v>
                </c:pt>
                <c:pt idx="140">
                  <c:v>142.78908000000001</c:v>
                </c:pt>
                <c:pt idx="141">
                  <c:v>143.78897000000001</c:v>
                </c:pt>
                <c:pt idx="142">
                  <c:v>144.78957</c:v>
                </c:pt>
                <c:pt idx="143">
                  <c:v>145.78980000000001</c:v>
                </c:pt>
                <c:pt idx="144">
                  <c:v>146.78984</c:v>
                </c:pt>
                <c:pt idx="145">
                  <c:v>147.78943000000001</c:v>
                </c:pt>
                <c:pt idx="146">
                  <c:v>148.79046</c:v>
                </c:pt>
                <c:pt idx="147">
                  <c:v>149.79247000000001</c:v>
                </c:pt>
                <c:pt idx="148">
                  <c:v>150.79249999999999</c:v>
                </c:pt>
                <c:pt idx="149">
                  <c:v>151.79248999999999</c:v>
                </c:pt>
                <c:pt idx="150">
                  <c:v>152.79247000000001</c:v>
                </c:pt>
                <c:pt idx="151">
                  <c:v>153.79247000000001</c:v>
                </c:pt>
                <c:pt idx="152">
                  <c:v>154.79415</c:v>
                </c:pt>
                <c:pt idx="153">
                  <c:v>155.79455999999999</c:v>
                </c:pt>
                <c:pt idx="154">
                  <c:v>156.79461000000001</c:v>
                </c:pt>
                <c:pt idx="155">
                  <c:v>157.79461000000001</c:v>
                </c:pt>
                <c:pt idx="156">
                  <c:v>158.79443000000001</c:v>
                </c:pt>
                <c:pt idx="157">
                  <c:v>159.79456999999999</c:v>
                </c:pt>
                <c:pt idx="158">
                  <c:v>160.79571000000001</c:v>
                </c:pt>
                <c:pt idx="159">
                  <c:v>161.79566</c:v>
                </c:pt>
                <c:pt idx="160">
                  <c:v>162.79560000000001</c:v>
                </c:pt>
                <c:pt idx="161">
                  <c:v>163.79554999999999</c:v>
                </c:pt>
                <c:pt idx="162">
                  <c:v>164.79528999999999</c:v>
                </c:pt>
                <c:pt idx="163">
                  <c:v>165.79660000000001</c:v>
                </c:pt>
                <c:pt idx="164">
                  <c:v>166.79665</c:v>
                </c:pt>
                <c:pt idx="165">
                  <c:v>167.79670999999999</c:v>
                </c:pt>
                <c:pt idx="166">
                  <c:v>168.79664</c:v>
                </c:pt>
                <c:pt idx="167">
                  <c:v>169.79725999999999</c:v>
                </c:pt>
                <c:pt idx="168">
                  <c:v>170.79778999999999</c:v>
                </c:pt>
                <c:pt idx="169">
                  <c:v>171.79966999999999</c:v>
                </c:pt>
                <c:pt idx="170">
                  <c:v>172.79954000000001</c:v>
                </c:pt>
                <c:pt idx="171">
                  <c:v>173.79987</c:v>
                </c:pt>
                <c:pt idx="172">
                  <c:v>174.79968</c:v>
                </c:pt>
                <c:pt idx="173">
                  <c:v>175.79939999999999</c:v>
                </c:pt>
                <c:pt idx="174">
                  <c:v>176.80011999999999</c:v>
                </c:pt>
                <c:pt idx="175">
                  <c:v>177.80023</c:v>
                </c:pt>
                <c:pt idx="176">
                  <c:v>178.80132</c:v>
                </c:pt>
                <c:pt idx="177">
                  <c:v>179.80183</c:v>
                </c:pt>
                <c:pt idx="178">
                  <c:v>180.80152000000001</c:v>
                </c:pt>
                <c:pt idx="179">
                  <c:v>181.80184</c:v>
                </c:pt>
                <c:pt idx="180">
                  <c:v>182.80249000000001</c:v>
                </c:pt>
                <c:pt idx="181">
                  <c:v>183.80249000000001</c:v>
                </c:pt>
                <c:pt idx="182">
                  <c:v>184.80247</c:v>
                </c:pt>
                <c:pt idx="183">
                  <c:v>185.80250000000001</c:v>
                </c:pt>
                <c:pt idx="184">
                  <c:v>186.80249000000001</c:v>
                </c:pt>
                <c:pt idx="185">
                  <c:v>187.80248</c:v>
                </c:pt>
                <c:pt idx="186">
                  <c:v>188.80249000000001</c:v>
                </c:pt>
                <c:pt idx="187">
                  <c:v>189.80250000000001</c:v>
                </c:pt>
                <c:pt idx="188">
                  <c:v>190.80459999999999</c:v>
                </c:pt>
                <c:pt idx="189">
                  <c:v>191.80592999999999</c:v>
                </c:pt>
                <c:pt idx="190">
                  <c:v>192.80546000000001</c:v>
                </c:pt>
                <c:pt idx="191">
                  <c:v>193.80556999999999</c:v>
                </c:pt>
                <c:pt idx="192">
                  <c:v>194.80663000000001</c:v>
                </c:pt>
                <c:pt idx="193">
                  <c:v>195.80787000000001</c:v>
                </c:pt>
                <c:pt idx="194">
                  <c:v>196.80745999999999</c:v>
                </c:pt>
                <c:pt idx="195">
                  <c:v>197.80897999999999</c:v>
                </c:pt>
                <c:pt idx="196">
                  <c:v>198.80844999999999</c:v>
                </c:pt>
                <c:pt idx="197">
                  <c:v>199.80849000000001</c:v>
                </c:pt>
                <c:pt idx="198">
                  <c:v>200.80905000000001</c:v>
                </c:pt>
                <c:pt idx="199">
                  <c:v>201.80873</c:v>
                </c:pt>
                <c:pt idx="200">
                  <c:v>202.80873</c:v>
                </c:pt>
                <c:pt idx="201">
                  <c:v>203.80833999999999</c:v>
                </c:pt>
                <c:pt idx="202">
                  <c:v>204.81007</c:v>
                </c:pt>
                <c:pt idx="203">
                  <c:v>205.80969999999999</c:v>
                </c:pt>
                <c:pt idx="204">
                  <c:v>206.81022999999999</c:v>
                </c:pt>
                <c:pt idx="205">
                  <c:v>207.81039999999999</c:v>
                </c:pt>
                <c:pt idx="206">
                  <c:v>208.81032999999999</c:v>
                </c:pt>
                <c:pt idx="207">
                  <c:v>209.81076999999999</c:v>
                </c:pt>
                <c:pt idx="208">
                  <c:v>210.81028000000001</c:v>
                </c:pt>
              </c:numCache>
            </c:numRef>
          </c:xVal>
          <c:yVal>
            <c:numRef>
              <c:f>'mAr_37,5'!$D$2:$D$210</c:f>
              <c:numCache>
                <c:formatCode>General</c:formatCode>
                <c:ptCount val="209"/>
                <c:pt idx="0">
                  <c:v>49.432380000000002</c:v>
                </c:pt>
                <c:pt idx="1">
                  <c:v>49.43329</c:v>
                </c:pt>
                <c:pt idx="2">
                  <c:v>49.43421</c:v>
                </c:pt>
                <c:pt idx="3">
                  <c:v>49.434620000000002</c:v>
                </c:pt>
                <c:pt idx="4">
                  <c:v>49.435119999999998</c:v>
                </c:pt>
                <c:pt idx="5">
                  <c:v>49.435609999999997</c:v>
                </c:pt>
                <c:pt idx="6">
                  <c:v>49.43797</c:v>
                </c:pt>
                <c:pt idx="7">
                  <c:v>49.439140000000002</c:v>
                </c:pt>
                <c:pt idx="8">
                  <c:v>49.44059</c:v>
                </c:pt>
                <c:pt idx="9">
                  <c:v>49.440930000000002</c:v>
                </c:pt>
                <c:pt idx="10">
                  <c:v>49.441319999999997</c:v>
                </c:pt>
                <c:pt idx="11">
                  <c:v>49.442729999999997</c:v>
                </c:pt>
                <c:pt idx="12">
                  <c:v>49.444980000000001</c:v>
                </c:pt>
                <c:pt idx="13">
                  <c:v>49.445650000000001</c:v>
                </c:pt>
                <c:pt idx="14">
                  <c:v>49.447920000000003</c:v>
                </c:pt>
                <c:pt idx="15">
                  <c:v>49.448990000000002</c:v>
                </c:pt>
                <c:pt idx="16">
                  <c:v>49.450710000000001</c:v>
                </c:pt>
                <c:pt idx="17">
                  <c:v>49.451619999999998</c:v>
                </c:pt>
                <c:pt idx="18">
                  <c:v>49.45317</c:v>
                </c:pt>
                <c:pt idx="19">
                  <c:v>49.454810000000002</c:v>
                </c:pt>
                <c:pt idx="20">
                  <c:v>49.455970000000001</c:v>
                </c:pt>
                <c:pt idx="21">
                  <c:v>49.457479999999997</c:v>
                </c:pt>
                <c:pt idx="22">
                  <c:v>49.458759999999998</c:v>
                </c:pt>
                <c:pt idx="23">
                  <c:v>49.461530000000003</c:v>
                </c:pt>
                <c:pt idx="24">
                  <c:v>49.463039999999999</c:v>
                </c:pt>
                <c:pt idx="25">
                  <c:v>49.464109999999998</c:v>
                </c:pt>
                <c:pt idx="26">
                  <c:v>49.465539999999997</c:v>
                </c:pt>
                <c:pt idx="27">
                  <c:v>49.467019999999998</c:v>
                </c:pt>
                <c:pt idx="28">
                  <c:v>49.468089999999997</c:v>
                </c:pt>
                <c:pt idx="29">
                  <c:v>49.470579999999998</c:v>
                </c:pt>
                <c:pt idx="30">
                  <c:v>49.473149999999997</c:v>
                </c:pt>
                <c:pt idx="31">
                  <c:v>49.47569</c:v>
                </c:pt>
                <c:pt idx="32">
                  <c:v>49.476500000000001</c:v>
                </c:pt>
                <c:pt idx="33">
                  <c:v>49.478079999999999</c:v>
                </c:pt>
                <c:pt idx="34">
                  <c:v>49.479819999999997</c:v>
                </c:pt>
                <c:pt idx="35">
                  <c:v>49.481349999999999</c:v>
                </c:pt>
                <c:pt idx="36">
                  <c:v>49.482860000000002</c:v>
                </c:pt>
                <c:pt idx="37">
                  <c:v>49.485100000000003</c:v>
                </c:pt>
                <c:pt idx="38">
                  <c:v>49.485930000000003</c:v>
                </c:pt>
                <c:pt idx="39">
                  <c:v>49.487450000000003</c:v>
                </c:pt>
                <c:pt idx="40">
                  <c:v>49.489519999999999</c:v>
                </c:pt>
                <c:pt idx="41">
                  <c:v>49.491329999999998</c:v>
                </c:pt>
                <c:pt idx="42">
                  <c:v>49.49474</c:v>
                </c:pt>
                <c:pt idx="43">
                  <c:v>49.495669999999997</c:v>
                </c:pt>
                <c:pt idx="44">
                  <c:v>49.496839999999999</c:v>
                </c:pt>
                <c:pt idx="45">
                  <c:v>49.498660000000001</c:v>
                </c:pt>
                <c:pt idx="46">
                  <c:v>49.500430000000001</c:v>
                </c:pt>
                <c:pt idx="47">
                  <c:v>49.502400000000002</c:v>
                </c:pt>
                <c:pt idx="48">
                  <c:v>49.504019999999997</c:v>
                </c:pt>
                <c:pt idx="49">
                  <c:v>49.505299999999998</c:v>
                </c:pt>
                <c:pt idx="50">
                  <c:v>49.506900000000002</c:v>
                </c:pt>
                <c:pt idx="51">
                  <c:v>49.508119999999998</c:v>
                </c:pt>
                <c:pt idx="52">
                  <c:v>49.509270000000001</c:v>
                </c:pt>
                <c:pt idx="53">
                  <c:v>49.511249999999997</c:v>
                </c:pt>
                <c:pt idx="54">
                  <c:v>49.513399999999997</c:v>
                </c:pt>
                <c:pt idx="55">
                  <c:v>49.514780000000002</c:v>
                </c:pt>
                <c:pt idx="56">
                  <c:v>49.516719999999999</c:v>
                </c:pt>
                <c:pt idx="57">
                  <c:v>49.518169999999998</c:v>
                </c:pt>
                <c:pt idx="58">
                  <c:v>49.520020000000002</c:v>
                </c:pt>
                <c:pt idx="59">
                  <c:v>49.520910000000001</c:v>
                </c:pt>
                <c:pt idx="60">
                  <c:v>49.522869999999998</c:v>
                </c:pt>
                <c:pt idx="61">
                  <c:v>49.524949999999997</c:v>
                </c:pt>
                <c:pt idx="62">
                  <c:v>49.527529999999999</c:v>
                </c:pt>
                <c:pt idx="63">
                  <c:v>49.528599999999997</c:v>
                </c:pt>
                <c:pt idx="64">
                  <c:v>49.530099999999997</c:v>
                </c:pt>
                <c:pt idx="65">
                  <c:v>49.532789999999999</c:v>
                </c:pt>
                <c:pt idx="66">
                  <c:v>49.53501</c:v>
                </c:pt>
                <c:pt idx="67">
                  <c:v>49.536619999999999</c:v>
                </c:pt>
                <c:pt idx="68">
                  <c:v>49.538339999999998</c:v>
                </c:pt>
                <c:pt idx="69">
                  <c:v>49.539529999999999</c:v>
                </c:pt>
                <c:pt idx="70">
                  <c:v>49.540010000000002</c:v>
                </c:pt>
                <c:pt idx="71">
                  <c:v>49.543030000000002</c:v>
                </c:pt>
                <c:pt idx="72">
                  <c:v>49.544240000000002</c:v>
                </c:pt>
                <c:pt idx="73">
                  <c:v>49.54515</c:v>
                </c:pt>
                <c:pt idx="74">
                  <c:v>49.547350000000002</c:v>
                </c:pt>
                <c:pt idx="75">
                  <c:v>49.548389999999998</c:v>
                </c:pt>
                <c:pt idx="76">
                  <c:v>49.551450000000003</c:v>
                </c:pt>
                <c:pt idx="77">
                  <c:v>49.552950000000003</c:v>
                </c:pt>
                <c:pt idx="78">
                  <c:v>49.555050000000001</c:v>
                </c:pt>
                <c:pt idx="79">
                  <c:v>49.556980000000003</c:v>
                </c:pt>
                <c:pt idx="80">
                  <c:v>49.557929999999999</c:v>
                </c:pt>
                <c:pt idx="81">
                  <c:v>49.560450000000003</c:v>
                </c:pt>
                <c:pt idx="82">
                  <c:v>49.56156</c:v>
                </c:pt>
                <c:pt idx="83">
                  <c:v>49.563560000000003</c:v>
                </c:pt>
                <c:pt idx="84">
                  <c:v>49.564590000000003</c:v>
                </c:pt>
                <c:pt idx="85">
                  <c:v>49.566339999999997</c:v>
                </c:pt>
                <c:pt idx="86">
                  <c:v>49.57047</c:v>
                </c:pt>
                <c:pt idx="87">
                  <c:v>49.571689999999997</c:v>
                </c:pt>
                <c:pt idx="88">
                  <c:v>49.572809999999997</c:v>
                </c:pt>
                <c:pt idx="89">
                  <c:v>49.573340000000002</c:v>
                </c:pt>
                <c:pt idx="90">
                  <c:v>49.573860000000003</c:v>
                </c:pt>
                <c:pt idx="91">
                  <c:v>49.576720000000002</c:v>
                </c:pt>
                <c:pt idx="92">
                  <c:v>49.578919999999997</c:v>
                </c:pt>
                <c:pt idx="93">
                  <c:v>49.581380000000003</c:v>
                </c:pt>
                <c:pt idx="94">
                  <c:v>49.583359999999999</c:v>
                </c:pt>
                <c:pt idx="95">
                  <c:v>49.583779999999997</c:v>
                </c:pt>
                <c:pt idx="96">
                  <c:v>49.585250000000002</c:v>
                </c:pt>
                <c:pt idx="97">
                  <c:v>49.587229999999998</c:v>
                </c:pt>
                <c:pt idx="98">
                  <c:v>49.588099999999997</c:v>
                </c:pt>
                <c:pt idx="99">
                  <c:v>49.589959999999998</c:v>
                </c:pt>
                <c:pt idx="100">
                  <c:v>49.591929999999998</c:v>
                </c:pt>
                <c:pt idx="101">
                  <c:v>49.593060000000001</c:v>
                </c:pt>
                <c:pt idx="102">
                  <c:v>49.595700000000001</c:v>
                </c:pt>
                <c:pt idx="103">
                  <c:v>49.598790000000001</c:v>
                </c:pt>
                <c:pt idx="104">
                  <c:v>49.599919999999997</c:v>
                </c:pt>
                <c:pt idx="105">
                  <c:v>49.6006</c:v>
                </c:pt>
                <c:pt idx="106">
                  <c:v>49.601469999999999</c:v>
                </c:pt>
                <c:pt idx="107">
                  <c:v>49.603050000000003</c:v>
                </c:pt>
                <c:pt idx="108">
                  <c:v>49.604520000000001</c:v>
                </c:pt>
                <c:pt idx="109">
                  <c:v>49.606189999999998</c:v>
                </c:pt>
                <c:pt idx="110">
                  <c:v>49.607610000000001</c:v>
                </c:pt>
                <c:pt idx="111">
                  <c:v>49.60924</c:v>
                </c:pt>
                <c:pt idx="112">
                  <c:v>49.61065</c:v>
                </c:pt>
                <c:pt idx="113">
                  <c:v>49.611499999999999</c:v>
                </c:pt>
                <c:pt idx="114">
                  <c:v>49.613480000000003</c:v>
                </c:pt>
                <c:pt idx="115">
                  <c:v>49.614809999999999</c:v>
                </c:pt>
                <c:pt idx="116">
                  <c:v>49.617010000000001</c:v>
                </c:pt>
                <c:pt idx="117">
                  <c:v>49.619100000000003</c:v>
                </c:pt>
                <c:pt idx="118">
                  <c:v>49.620339999999999</c:v>
                </c:pt>
                <c:pt idx="119">
                  <c:v>49.622239999999998</c:v>
                </c:pt>
                <c:pt idx="120">
                  <c:v>49.623609999999999</c:v>
                </c:pt>
                <c:pt idx="121">
                  <c:v>49.62538</c:v>
                </c:pt>
                <c:pt idx="122">
                  <c:v>49.627400000000002</c:v>
                </c:pt>
                <c:pt idx="123">
                  <c:v>49.628520000000002</c:v>
                </c:pt>
                <c:pt idx="124">
                  <c:v>49.631039999999999</c:v>
                </c:pt>
                <c:pt idx="125">
                  <c:v>49.631810000000002</c:v>
                </c:pt>
                <c:pt idx="126">
                  <c:v>49.633099999999999</c:v>
                </c:pt>
                <c:pt idx="127">
                  <c:v>49.634239999999998</c:v>
                </c:pt>
                <c:pt idx="128">
                  <c:v>49.63496</c:v>
                </c:pt>
                <c:pt idx="129">
                  <c:v>49.635980000000004</c:v>
                </c:pt>
                <c:pt idx="130">
                  <c:v>49.637970000000003</c:v>
                </c:pt>
                <c:pt idx="131">
                  <c:v>49.638350000000003</c:v>
                </c:pt>
                <c:pt idx="132">
                  <c:v>49.63926</c:v>
                </c:pt>
                <c:pt idx="133">
                  <c:v>49.64132</c:v>
                </c:pt>
                <c:pt idx="134">
                  <c:v>49.643230000000003</c:v>
                </c:pt>
                <c:pt idx="135">
                  <c:v>49.64461</c:v>
                </c:pt>
                <c:pt idx="136">
                  <c:v>49.645359999999997</c:v>
                </c:pt>
                <c:pt idx="137">
                  <c:v>49.646569999999997</c:v>
                </c:pt>
                <c:pt idx="138">
                  <c:v>49.648029999999999</c:v>
                </c:pt>
                <c:pt idx="139">
                  <c:v>49.648260000000001</c:v>
                </c:pt>
                <c:pt idx="140">
                  <c:v>49.64967</c:v>
                </c:pt>
                <c:pt idx="141">
                  <c:v>49.650919999999999</c:v>
                </c:pt>
                <c:pt idx="142">
                  <c:v>49.651710000000001</c:v>
                </c:pt>
                <c:pt idx="143">
                  <c:v>49.653530000000003</c:v>
                </c:pt>
                <c:pt idx="144">
                  <c:v>49.654890000000002</c:v>
                </c:pt>
                <c:pt idx="145">
                  <c:v>49.656089999999999</c:v>
                </c:pt>
                <c:pt idx="146">
                  <c:v>49.656260000000003</c:v>
                </c:pt>
                <c:pt idx="147">
                  <c:v>49.658189999999998</c:v>
                </c:pt>
                <c:pt idx="148">
                  <c:v>49.660179999999997</c:v>
                </c:pt>
                <c:pt idx="149">
                  <c:v>49.662999999999997</c:v>
                </c:pt>
                <c:pt idx="150">
                  <c:v>49.664439999999999</c:v>
                </c:pt>
                <c:pt idx="151">
                  <c:v>49.664200000000001</c:v>
                </c:pt>
                <c:pt idx="152">
                  <c:v>49.666130000000003</c:v>
                </c:pt>
                <c:pt idx="153">
                  <c:v>49.668149999999997</c:v>
                </c:pt>
                <c:pt idx="154">
                  <c:v>49.669420000000002</c:v>
                </c:pt>
                <c:pt idx="155">
                  <c:v>49.669359999999998</c:v>
                </c:pt>
                <c:pt idx="156">
                  <c:v>49.669469999999997</c:v>
                </c:pt>
                <c:pt idx="157">
                  <c:v>49.67089</c:v>
                </c:pt>
                <c:pt idx="158">
                  <c:v>49.672280000000001</c:v>
                </c:pt>
                <c:pt idx="159">
                  <c:v>49.673870000000001</c:v>
                </c:pt>
                <c:pt idx="160">
                  <c:v>49.67465</c:v>
                </c:pt>
                <c:pt idx="161">
                  <c:v>49.675849999999997</c:v>
                </c:pt>
                <c:pt idx="162">
                  <c:v>49.678159999999998</c:v>
                </c:pt>
                <c:pt idx="163">
                  <c:v>49.678939999999997</c:v>
                </c:pt>
                <c:pt idx="164">
                  <c:v>49.679839999999999</c:v>
                </c:pt>
                <c:pt idx="165">
                  <c:v>49.679540000000003</c:v>
                </c:pt>
                <c:pt idx="166">
                  <c:v>49.681690000000003</c:v>
                </c:pt>
                <c:pt idx="167">
                  <c:v>49.682929999999999</c:v>
                </c:pt>
                <c:pt idx="168">
                  <c:v>49.683219999999999</c:v>
                </c:pt>
                <c:pt idx="169">
                  <c:v>49.684190000000001</c:v>
                </c:pt>
                <c:pt idx="170">
                  <c:v>49.685029999999998</c:v>
                </c:pt>
                <c:pt idx="171">
                  <c:v>49.68497</c:v>
                </c:pt>
                <c:pt idx="172">
                  <c:v>49.685119999999998</c:v>
                </c:pt>
                <c:pt idx="173">
                  <c:v>49.687130000000003</c:v>
                </c:pt>
                <c:pt idx="174">
                  <c:v>49.68871</c:v>
                </c:pt>
                <c:pt idx="175">
                  <c:v>49.689500000000002</c:v>
                </c:pt>
                <c:pt idx="176">
                  <c:v>49.689909999999998</c:v>
                </c:pt>
                <c:pt idx="177">
                  <c:v>49.690480000000001</c:v>
                </c:pt>
                <c:pt idx="178">
                  <c:v>49.691980000000001</c:v>
                </c:pt>
                <c:pt idx="179">
                  <c:v>49.692549999999997</c:v>
                </c:pt>
                <c:pt idx="180">
                  <c:v>49.694070000000004</c:v>
                </c:pt>
                <c:pt idx="181">
                  <c:v>49.695050000000002</c:v>
                </c:pt>
                <c:pt idx="182">
                  <c:v>49.695079999999997</c:v>
                </c:pt>
                <c:pt idx="183">
                  <c:v>49.696390000000001</c:v>
                </c:pt>
                <c:pt idx="184">
                  <c:v>49.69764</c:v>
                </c:pt>
                <c:pt idx="185">
                  <c:v>49.699190000000002</c:v>
                </c:pt>
                <c:pt idx="186">
                  <c:v>49.699289999999998</c:v>
                </c:pt>
                <c:pt idx="187">
                  <c:v>49.699849999999998</c:v>
                </c:pt>
                <c:pt idx="188">
                  <c:v>49.700310000000002</c:v>
                </c:pt>
                <c:pt idx="189">
                  <c:v>49.701120000000003</c:v>
                </c:pt>
                <c:pt idx="190">
                  <c:v>49.701630000000002</c:v>
                </c:pt>
                <c:pt idx="191">
                  <c:v>49.704079999999998</c:v>
                </c:pt>
                <c:pt idx="192">
                  <c:v>49.704790000000003</c:v>
                </c:pt>
                <c:pt idx="193">
                  <c:v>49.705080000000002</c:v>
                </c:pt>
                <c:pt idx="194">
                  <c:v>49.705500000000001</c:v>
                </c:pt>
                <c:pt idx="195">
                  <c:v>49.706710000000001</c:v>
                </c:pt>
                <c:pt idx="196">
                  <c:v>49.707259999999998</c:v>
                </c:pt>
                <c:pt idx="197">
                  <c:v>49.707320000000003</c:v>
                </c:pt>
                <c:pt idx="198">
                  <c:v>49.709569999999999</c:v>
                </c:pt>
                <c:pt idx="199">
                  <c:v>49.709679999999999</c:v>
                </c:pt>
                <c:pt idx="200">
                  <c:v>49.70966</c:v>
                </c:pt>
                <c:pt idx="201">
                  <c:v>49.710889999999999</c:v>
                </c:pt>
                <c:pt idx="202">
                  <c:v>49.711440000000003</c:v>
                </c:pt>
                <c:pt idx="203">
                  <c:v>49.712090000000003</c:v>
                </c:pt>
                <c:pt idx="204">
                  <c:v>49.713149999999999</c:v>
                </c:pt>
                <c:pt idx="205">
                  <c:v>49.712980000000002</c:v>
                </c:pt>
                <c:pt idx="206">
                  <c:v>49.714680000000001</c:v>
                </c:pt>
                <c:pt idx="207">
                  <c:v>49.715200000000003</c:v>
                </c:pt>
                <c:pt idx="208">
                  <c:v>49.715310000000002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'mAr_37,5'!$E$1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'mAr_37,5'!$A$2:$A$210</c:f>
              <c:numCache>
                <c:formatCode>General</c:formatCode>
                <c:ptCount val="209"/>
                <c:pt idx="0">
                  <c:v>2.7436199999999999</c:v>
                </c:pt>
                <c:pt idx="1">
                  <c:v>3.7435499999999999</c:v>
                </c:pt>
                <c:pt idx="2">
                  <c:v>4.74383</c:v>
                </c:pt>
                <c:pt idx="3">
                  <c:v>5.7435099999999997</c:v>
                </c:pt>
                <c:pt idx="4">
                  <c:v>6.7438500000000001</c:v>
                </c:pt>
                <c:pt idx="5">
                  <c:v>7.7459699999999998</c:v>
                </c:pt>
                <c:pt idx="6">
                  <c:v>8.7467000000000006</c:v>
                </c:pt>
                <c:pt idx="7">
                  <c:v>9.7472399999999997</c:v>
                </c:pt>
                <c:pt idx="8">
                  <c:v>10.748139999999999</c:v>
                </c:pt>
                <c:pt idx="9">
                  <c:v>11.74783</c:v>
                </c:pt>
                <c:pt idx="10">
                  <c:v>12.74811</c:v>
                </c:pt>
                <c:pt idx="11">
                  <c:v>13.74869</c:v>
                </c:pt>
                <c:pt idx="12">
                  <c:v>14.7483</c:v>
                </c:pt>
                <c:pt idx="13">
                  <c:v>15.74933</c:v>
                </c:pt>
                <c:pt idx="14">
                  <c:v>16.75113</c:v>
                </c:pt>
                <c:pt idx="15">
                  <c:v>17.75067</c:v>
                </c:pt>
                <c:pt idx="16">
                  <c:v>18.750720000000001</c:v>
                </c:pt>
                <c:pt idx="17">
                  <c:v>19.750419999999998</c:v>
                </c:pt>
                <c:pt idx="18">
                  <c:v>20.750530000000001</c:v>
                </c:pt>
                <c:pt idx="19">
                  <c:v>21.750319999999999</c:v>
                </c:pt>
                <c:pt idx="20">
                  <c:v>22.751049999999999</c:v>
                </c:pt>
                <c:pt idx="21">
                  <c:v>23.750319999999999</c:v>
                </c:pt>
                <c:pt idx="22">
                  <c:v>24.75066</c:v>
                </c:pt>
                <c:pt idx="23">
                  <c:v>25.750679999999999</c:v>
                </c:pt>
                <c:pt idx="24">
                  <c:v>26.750959999999999</c:v>
                </c:pt>
                <c:pt idx="25">
                  <c:v>27.7514</c:v>
                </c:pt>
                <c:pt idx="26">
                  <c:v>28.752500000000001</c:v>
                </c:pt>
                <c:pt idx="27">
                  <c:v>29.752490000000002</c:v>
                </c:pt>
                <c:pt idx="28">
                  <c:v>30.752469999999999</c:v>
                </c:pt>
                <c:pt idx="29">
                  <c:v>31.752500000000001</c:v>
                </c:pt>
                <c:pt idx="30">
                  <c:v>32.753950000000003</c:v>
                </c:pt>
                <c:pt idx="31">
                  <c:v>33.753509999999999</c:v>
                </c:pt>
                <c:pt idx="32">
                  <c:v>34.754600000000003</c:v>
                </c:pt>
                <c:pt idx="33">
                  <c:v>35.754600000000003</c:v>
                </c:pt>
                <c:pt idx="34">
                  <c:v>36.754600000000003</c:v>
                </c:pt>
                <c:pt idx="35">
                  <c:v>37.754600000000003</c:v>
                </c:pt>
                <c:pt idx="36">
                  <c:v>38.754489999999997</c:v>
                </c:pt>
                <c:pt idx="37">
                  <c:v>39.754510000000003</c:v>
                </c:pt>
                <c:pt idx="38">
                  <c:v>40.755710000000001</c:v>
                </c:pt>
                <c:pt idx="39">
                  <c:v>41.755710000000001</c:v>
                </c:pt>
                <c:pt idx="40">
                  <c:v>42.755710000000001</c:v>
                </c:pt>
                <c:pt idx="41">
                  <c:v>43.755569999999999</c:v>
                </c:pt>
                <c:pt idx="42">
                  <c:v>44.755580000000002</c:v>
                </c:pt>
                <c:pt idx="43">
                  <c:v>45.755659999999999</c:v>
                </c:pt>
                <c:pt idx="44">
                  <c:v>46.755650000000003</c:v>
                </c:pt>
                <c:pt idx="45">
                  <c:v>47.755719999999997</c:v>
                </c:pt>
                <c:pt idx="46">
                  <c:v>48.755659999999999</c:v>
                </c:pt>
                <c:pt idx="47">
                  <c:v>49.755650000000003</c:v>
                </c:pt>
                <c:pt idx="48">
                  <c:v>50.755569999999999</c:v>
                </c:pt>
                <c:pt idx="49">
                  <c:v>51.755580000000002</c:v>
                </c:pt>
                <c:pt idx="50">
                  <c:v>52.757040000000003</c:v>
                </c:pt>
                <c:pt idx="51">
                  <c:v>53.757680000000001</c:v>
                </c:pt>
                <c:pt idx="52">
                  <c:v>54.758450000000003</c:v>
                </c:pt>
                <c:pt idx="53">
                  <c:v>55.759979999999999</c:v>
                </c:pt>
                <c:pt idx="54">
                  <c:v>56.760660000000001</c:v>
                </c:pt>
                <c:pt idx="55">
                  <c:v>57.76061</c:v>
                </c:pt>
                <c:pt idx="56">
                  <c:v>58.761060000000001</c:v>
                </c:pt>
                <c:pt idx="57">
                  <c:v>59.7605</c:v>
                </c:pt>
                <c:pt idx="58">
                  <c:v>60.761150000000001</c:v>
                </c:pt>
                <c:pt idx="59">
                  <c:v>61.760680000000001</c:v>
                </c:pt>
                <c:pt idx="60">
                  <c:v>62.760840000000002</c:v>
                </c:pt>
                <c:pt idx="61">
                  <c:v>63.761049999999997</c:v>
                </c:pt>
                <c:pt idx="62">
                  <c:v>64.760570000000001</c:v>
                </c:pt>
                <c:pt idx="63">
                  <c:v>65.764200000000002</c:v>
                </c:pt>
                <c:pt idx="64">
                  <c:v>66.765550000000005</c:v>
                </c:pt>
                <c:pt idx="65">
                  <c:v>67.766779999999997</c:v>
                </c:pt>
                <c:pt idx="66">
                  <c:v>68.767009999999999</c:v>
                </c:pt>
                <c:pt idx="67">
                  <c:v>69.766469999999998</c:v>
                </c:pt>
                <c:pt idx="68">
                  <c:v>70.766369999999995</c:v>
                </c:pt>
                <c:pt idx="69">
                  <c:v>71.767060000000001</c:v>
                </c:pt>
                <c:pt idx="70">
                  <c:v>72.766949999999994</c:v>
                </c:pt>
                <c:pt idx="71">
                  <c:v>73.767030000000005</c:v>
                </c:pt>
                <c:pt idx="72">
                  <c:v>74.766720000000007</c:v>
                </c:pt>
                <c:pt idx="73">
                  <c:v>75.766300000000001</c:v>
                </c:pt>
                <c:pt idx="74">
                  <c:v>76.76773</c:v>
                </c:pt>
                <c:pt idx="75">
                  <c:v>77.767840000000007</c:v>
                </c:pt>
                <c:pt idx="76">
                  <c:v>78.767489999999995</c:v>
                </c:pt>
                <c:pt idx="77">
                  <c:v>79.767790000000005</c:v>
                </c:pt>
                <c:pt idx="78">
                  <c:v>80.769419999999997</c:v>
                </c:pt>
                <c:pt idx="79">
                  <c:v>81.769319999999993</c:v>
                </c:pt>
                <c:pt idx="80">
                  <c:v>82.769850000000005</c:v>
                </c:pt>
                <c:pt idx="81">
                  <c:v>83.769310000000004</c:v>
                </c:pt>
                <c:pt idx="82">
                  <c:v>84.76952</c:v>
                </c:pt>
                <c:pt idx="83">
                  <c:v>85.769810000000007</c:v>
                </c:pt>
                <c:pt idx="84">
                  <c:v>86.770650000000003</c:v>
                </c:pt>
                <c:pt idx="85">
                  <c:v>87.771209999999996</c:v>
                </c:pt>
                <c:pt idx="86">
                  <c:v>88.772469999999998</c:v>
                </c:pt>
                <c:pt idx="87">
                  <c:v>89.772729999999996</c:v>
                </c:pt>
                <c:pt idx="88">
                  <c:v>90.772490000000005</c:v>
                </c:pt>
                <c:pt idx="89">
                  <c:v>91.772469999999998</c:v>
                </c:pt>
                <c:pt idx="90">
                  <c:v>92.772490000000005</c:v>
                </c:pt>
                <c:pt idx="91">
                  <c:v>93.772499999999994</c:v>
                </c:pt>
                <c:pt idx="92">
                  <c:v>94.772469999999998</c:v>
                </c:pt>
                <c:pt idx="93">
                  <c:v>95.773939999999996</c:v>
                </c:pt>
                <c:pt idx="94">
                  <c:v>96.773510000000002</c:v>
                </c:pt>
                <c:pt idx="95">
                  <c:v>97.774600000000007</c:v>
                </c:pt>
                <c:pt idx="96">
                  <c:v>98.774600000000007</c:v>
                </c:pt>
                <c:pt idx="97">
                  <c:v>99.775599999999997</c:v>
                </c:pt>
                <c:pt idx="98">
                  <c:v>100.7756</c:v>
                </c:pt>
                <c:pt idx="99">
                  <c:v>101.77557</c:v>
                </c:pt>
                <c:pt idx="100">
                  <c:v>102.77714</c:v>
                </c:pt>
                <c:pt idx="101">
                  <c:v>103.77791000000001</c:v>
                </c:pt>
                <c:pt idx="102">
                  <c:v>104.77854000000001</c:v>
                </c:pt>
                <c:pt idx="103">
                  <c:v>105.77887</c:v>
                </c:pt>
                <c:pt idx="104">
                  <c:v>106.77891</c:v>
                </c:pt>
                <c:pt idx="105">
                  <c:v>107.77866</c:v>
                </c:pt>
                <c:pt idx="106">
                  <c:v>108.77934</c:v>
                </c:pt>
                <c:pt idx="107">
                  <c:v>109.77952999999999</c:v>
                </c:pt>
                <c:pt idx="108">
                  <c:v>110.78009</c:v>
                </c:pt>
                <c:pt idx="109">
                  <c:v>111.77979000000001</c:v>
                </c:pt>
                <c:pt idx="110">
                  <c:v>112.77981</c:v>
                </c:pt>
                <c:pt idx="111">
                  <c:v>113.78012</c:v>
                </c:pt>
                <c:pt idx="112">
                  <c:v>114.78019</c:v>
                </c:pt>
                <c:pt idx="113">
                  <c:v>115.77997000000001</c:v>
                </c:pt>
                <c:pt idx="114">
                  <c:v>116.78082000000001</c:v>
                </c:pt>
                <c:pt idx="115">
                  <c:v>117.78121</c:v>
                </c:pt>
                <c:pt idx="116">
                  <c:v>118.78073000000001</c:v>
                </c:pt>
                <c:pt idx="117">
                  <c:v>119.78108</c:v>
                </c:pt>
                <c:pt idx="118">
                  <c:v>120.78115</c:v>
                </c:pt>
                <c:pt idx="119">
                  <c:v>121.78115</c:v>
                </c:pt>
                <c:pt idx="120">
                  <c:v>122.78173</c:v>
                </c:pt>
                <c:pt idx="121">
                  <c:v>123.78191</c:v>
                </c:pt>
                <c:pt idx="122">
                  <c:v>124.78134</c:v>
                </c:pt>
                <c:pt idx="123">
                  <c:v>125.78175</c:v>
                </c:pt>
                <c:pt idx="124">
                  <c:v>126.78211</c:v>
                </c:pt>
                <c:pt idx="125">
                  <c:v>127.78248000000001</c:v>
                </c:pt>
                <c:pt idx="126">
                  <c:v>128.78245999999999</c:v>
                </c:pt>
                <c:pt idx="127">
                  <c:v>129.78245999999999</c:v>
                </c:pt>
                <c:pt idx="128">
                  <c:v>130.78273999999999</c:v>
                </c:pt>
                <c:pt idx="129">
                  <c:v>131.78475</c:v>
                </c:pt>
                <c:pt idx="130">
                  <c:v>132.78442000000001</c:v>
                </c:pt>
                <c:pt idx="131">
                  <c:v>133.78468000000001</c:v>
                </c:pt>
                <c:pt idx="132">
                  <c:v>134.78459000000001</c:v>
                </c:pt>
                <c:pt idx="133">
                  <c:v>135.78564</c:v>
                </c:pt>
                <c:pt idx="134">
                  <c:v>136.78698</c:v>
                </c:pt>
                <c:pt idx="135">
                  <c:v>137.78726</c:v>
                </c:pt>
                <c:pt idx="136">
                  <c:v>138.78782000000001</c:v>
                </c:pt>
                <c:pt idx="137">
                  <c:v>139.78756000000001</c:v>
                </c:pt>
                <c:pt idx="138">
                  <c:v>140.7878</c:v>
                </c:pt>
                <c:pt idx="139">
                  <c:v>141.78854000000001</c:v>
                </c:pt>
                <c:pt idx="140">
                  <c:v>142.78908000000001</c:v>
                </c:pt>
                <c:pt idx="141">
                  <c:v>143.78897000000001</c:v>
                </c:pt>
                <c:pt idx="142">
                  <c:v>144.78957</c:v>
                </c:pt>
                <c:pt idx="143">
                  <c:v>145.78980000000001</c:v>
                </c:pt>
                <c:pt idx="144">
                  <c:v>146.78984</c:v>
                </c:pt>
                <c:pt idx="145">
                  <c:v>147.78943000000001</c:v>
                </c:pt>
                <c:pt idx="146">
                  <c:v>148.79046</c:v>
                </c:pt>
                <c:pt idx="147">
                  <c:v>149.79247000000001</c:v>
                </c:pt>
                <c:pt idx="148">
                  <c:v>150.79249999999999</c:v>
                </c:pt>
                <c:pt idx="149">
                  <c:v>151.79248999999999</c:v>
                </c:pt>
                <c:pt idx="150">
                  <c:v>152.79247000000001</c:v>
                </c:pt>
                <c:pt idx="151">
                  <c:v>153.79247000000001</c:v>
                </c:pt>
                <c:pt idx="152">
                  <c:v>154.79415</c:v>
                </c:pt>
                <c:pt idx="153">
                  <c:v>155.79455999999999</c:v>
                </c:pt>
                <c:pt idx="154">
                  <c:v>156.79461000000001</c:v>
                </c:pt>
                <c:pt idx="155">
                  <c:v>157.79461000000001</c:v>
                </c:pt>
                <c:pt idx="156">
                  <c:v>158.79443000000001</c:v>
                </c:pt>
                <c:pt idx="157">
                  <c:v>159.79456999999999</c:v>
                </c:pt>
                <c:pt idx="158">
                  <c:v>160.79571000000001</c:v>
                </c:pt>
                <c:pt idx="159">
                  <c:v>161.79566</c:v>
                </c:pt>
                <c:pt idx="160">
                  <c:v>162.79560000000001</c:v>
                </c:pt>
                <c:pt idx="161">
                  <c:v>163.79554999999999</c:v>
                </c:pt>
                <c:pt idx="162">
                  <c:v>164.79528999999999</c:v>
                </c:pt>
                <c:pt idx="163">
                  <c:v>165.79660000000001</c:v>
                </c:pt>
                <c:pt idx="164">
                  <c:v>166.79665</c:v>
                </c:pt>
                <c:pt idx="165">
                  <c:v>167.79670999999999</c:v>
                </c:pt>
                <c:pt idx="166">
                  <c:v>168.79664</c:v>
                </c:pt>
                <c:pt idx="167">
                  <c:v>169.79725999999999</c:v>
                </c:pt>
                <c:pt idx="168">
                  <c:v>170.79778999999999</c:v>
                </c:pt>
                <c:pt idx="169">
                  <c:v>171.79966999999999</c:v>
                </c:pt>
                <c:pt idx="170">
                  <c:v>172.79954000000001</c:v>
                </c:pt>
                <c:pt idx="171">
                  <c:v>173.79987</c:v>
                </c:pt>
                <c:pt idx="172">
                  <c:v>174.79968</c:v>
                </c:pt>
                <c:pt idx="173">
                  <c:v>175.79939999999999</c:v>
                </c:pt>
                <c:pt idx="174">
                  <c:v>176.80011999999999</c:v>
                </c:pt>
                <c:pt idx="175">
                  <c:v>177.80023</c:v>
                </c:pt>
                <c:pt idx="176">
                  <c:v>178.80132</c:v>
                </c:pt>
                <c:pt idx="177">
                  <c:v>179.80183</c:v>
                </c:pt>
                <c:pt idx="178">
                  <c:v>180.80152000000001</c:v>
                </c:pt>
                <c:pt idx="179">
                  <c:v>181.80184</c:v>
                </c:pt>
                <c:pt idx="180">
                  <c:v>182.80249000000001</c:v>
                </c:pt>
                <c:pt idx="181">
                  <c:v>183.80249000000001</c:v>
                </c:pt>
                <c:pt idx="182">
                  <c:v>184.80247</c:v>
                </c:pt>
                <c:pt idx="183">
                  <c:v>185.80250000000001</c:v>
                </c:pt>
                <c:pt idx="184">
                  <c:v>186.80249000000001</c:v>
                </c:pt>
                <c:pt idx="185">
                  <c:v>187.80248</c:v>
                </c:pt>
                <c:pt idx="186">
                  <c:v>188.80249000000001</c:v>
                </c:pt>
                <c:pt idx="187">
                  <c:v>189.80250000000001</c:v>
                </c:pt>
                <c:pt idx="188">
                  <c:v>190.80459999999999</c:v>
                </c:pt>
                <c:pt idx="189">
                  <c:v>191.80592999999999</c:v>
                </c:pt>
                <c:pt idx="190">
                  <c:v>192.80546000000001</c:v>
                </c:pt>
                <c:pt idx="191">
                  <c:v>193.80556999999999</c:v>
                </c:pt>
                <c:pt idx="192">
                  <c:v>194.80663000000001</c:v>
                </c:pt>
                <c:pt idx="193">
                  <c:v>195.80787000000001</c:v>
                </c:pt>
                <c:pt idx="194">
                  <c:v>196.80745999999999</c:v>
                </c:pt>
                <c:pt idx="195">
                  <c:v>197.80897999999999</c:v>
                </c:pt>
                <c:pt idx="196">
                  <c:v>198.80844999999999</c:v>
                </c:pt>
                <c:pt idx="197">
                  <c:v>199.80849000000001</c:v>
                </c:pt>
                <c:pt idx="198">
                  <c:v>200.80905000000001</c:v>
                </c:pt>
                <c:pt idx="199">
                  <c:v>201.80873</c:v>
                </c:pt>
                <c:pt idx="200">
                  <c:v>202.80873</c:v>
                </c:pt>
                <c:pt idx="201">
                  <c:v>203.80833999999999</c:v>
                </c:pt>
                <c:pt idx="202">
                  <c:v>204.81007</c:v>
                </c:pt>
                <c:pt idx="203">
                  <c:v>205.80969999999999</c:v>
                </c:pt>
                <c:pt idx="204">
                  <c:v>206.81022999999999</c:v>
                </c:pt>
                <c:pt idx="205">
                  <c:v>207.81039999999999</c:v>
                </c:pt>
                <c:pt idx="206">
                  <c:v>208.81032999999999</c:v>
                </c:pt>
                <c:pt idx="207">
                  <c:v>209.81076999999999</c:v>
                </c:pt>
                <c:pt idx="208">
                  <c:v>210.81028000000001</c:v>
                </c:pt>
              </c:numCache>
            </c:numRef>
          </c:xVal>
          <c:yVal>
            <c:numRef>
              <c:f>'mAr_37,5'!$E$2:$E$210</c:f>
              <c:numCache>
                <c:formatCode>General</c:formatCode>
                <c:ptCount val="209"/>
                <c:pt idx="0">
                  <c:v>33.903590000000001</c:v>
                </c:pt>
                <c:pt idx="1">
                  <c:v>33.899410000000003</c:v>
                </c:pt>
                <c:pt idx="2">
                  <c:v>33.895330000000001</c:v>
                </c:pt>
                <c:pt idx="3">
                  <c:v>33.891280000000002</c:v>
                </c:pt>
                <c:pt idx="4">
                  <c:v>33.887929999999997</c:v>
                </c:pt>
                <c:pt idx="5">
                  <c:v>33.88326</c:v>
                </c:pt>
                <c:pt idx="6">
                  <c:v>33.880270000000003</c:v>
                </c:pt>
                <c:pt idx="7">
                  <c:v>33.876550000000002</c:v>
                </c:pt>
                <c:pt idx="8">
                  <c:v>33.873130000000003</c:v>
                </c:pt>
                <c:pt idx="9">
                  <c:v>33.869349999999997</c:v>
                </c:pt>
                <c:pt idx="10">
                  <c:v>33.866639999999997</c:v>
                </c:pt>
                <c:pt idx="11">
                  <c:v>33.863669999999999</c:v>
                </c:pt>
                <c:pt idx="12">
                  <c:v>33.861370000000001</c:v>
                </c:pt>
                <c:pt idx="13">
                  <c:v>33.858440000000002</c:v>
                </c:pt>
                <c:pt idx="14">
                  <c:v>33.856900000000003</c:v>
                </c:pt>
                <c:pt idx="15">
                  <c:v>33.855069999999998</c:v>
                </c:pt>
                <c:pt idx="16">
                  <c:v>33.854489999999998</c:v>
                </c:pt>
                <c:pt idx="17">
                  <c:v>33.852649999999997</c:v>
                </c:pt>
                <c:pt idx="18">
                  <c:v>33.850239999999999</c:v>
                </c:pt>
                <c:pt idx="19">
                  <c:v>33.850270000000002</c:v>
                </c:pt>
                <c:pt idx="20">
                  <c:v>33.849609999999998</c:v>
                </c:pt>
                <c:pt idx="21">
                  <c:v>33.849899999999998</c:v>
                </c:pt>
                <c:pt idx="22">
                  <c:v>33.850479999999997</c:v>
                </c:pt>
                <c:pt idx="23">
                  <c:v>33.850009999999997</c:v>
                </c:pt>
                <c:pt idx="24">
                  <c:v>33.850180000000002</c:v>
                </c:pt>
                <c:pt idx="25">
                  <c:v>33.850320000000004</c:v>
                </c:pt>
                <c:pt idx="26">
                  <c:v>33.85181</c:v>
                </c:pt>
                <c:pt idx="27">
                  <c:v>33.851939999999999</c:v>
                </c:pt>
                <c:pt idx="28">
                  <c:v>33.852490000000003</c:v>
                </c:pt>
                <c:pt idx="29">
                  <c:v>33.853659999999998</c:v>
                </c:pt>
                <c:pt idx="30">
                  <c:v>33.852449999999997</c:v>
                </c:pt>
                <c:pt idx="31">
                  <c:v>33.853119999999997</c:v>
                </c:pt>
                <c:pt idx="32">
                  <c:v>33.85398</c:v>
                </c:pt>
                <c:pt idx="33">
                  <c:v>33.85324</c:v>
                </c:pt>
                <c:pt idx="34">
                  <c:v>33.853520000000003</c:v>
                </c:pt>
                <c:pt idx="35">
                  <c:v>33.853520000000003</c:v>
                </c:pt>
                <c:pt idx="36">
                  <c:v>33.853720000000003</c:v>
                </c:pt>
                <c:pt idx="37">
                  <c:v>33.853180000000002</c:v>
                </c:pt>
                <c:pt idx="38">
                  <c:v>33.85322</c:v>
                </c:pt>
                <c:pt idx="39">
                  <c:v>33.85266</c:v>
                </c:pt>
                <c:pt idx="40">
                  <c:v>33.853000000000002</c:v>
                </c:pt>
                <c:pt idx="41">
                  <c:v>33.851149999999997</c:v>
                </c:pt>
                <c:pt idx="42">
                  <c:v>33.850569999999998</c:v>
                </c:pt>
                <c:pt idx="43">
                  <c:v>33.850200000000001</c:v>
                </c:pt>
                <c:pt idx="44">
                  <c:v>33.84966</c:v>
                </c:pt>
                <c:pt idx="45">
                  <c:v>33.849330000000002</c:v>
                </c:pt>
                <c:pt idx="46">
                  <c:v>33.849130000000002</c:v>
                </c:pt>
                <c:pt idx="47">
                  <c:v>33.849649999999997</c:v>
                </c:pt>
                <c:pt idx="48">
                  <c:v>33.850079999999998</c:v>
                </c:pt>
                <c:pt idx="49">
                  <c:v>33.850650000000002</c:v>
                </c:pt>
                <c:pt idx="50">
                  <c:v>33.850670000000001</c:v>
                </c:pt>
                <c:pt idx="51">
                  <c:v>33.850969999999997</c:v>
                </c:pt>
                <c:pt idx="52">
                  <c:v>33.852089999999997</c:v>
                </c:pt>
                <c:pt idx="53">
                  <c:v>33.853870000000001</c:v>
                </c:pt>
                <c:pt idx="54">
                  <c:v>33.855139999999999</c:v>
                </c:pt>
                <c:pt idx="55">
                  <c:v>33.856279999999998</c:v>
                </c:pt>
                <c:pt idx="56">
                  <c:v>33.857390000000002</c:v>
                </c:pt>
                <c:pt idx="57">
                  <c:v>33.859720000000003</c:v>
                </c:pt>
                <c:pt idx="58">
                  <c:v>33.861550000000001</c:v>
                </c:pt>
                <c:pt idx="59">
                  <c:v>33.862430000000003</c:v>
                </c:pt>
                <c:pt idx="60">
                  <c:v>33.865009999999998</c:v>
                </c:pt>
                <c:pt idx="61">
                  <c:v>33.866660000000003</c:v>
                </c:pt>
                <c:pt idx="62">
                  <c:v>33.868499999999997</c:v>
                </c:pt>
                <c:pt idx="63">
                  <c:v>33.870130000000003</c:v>
                </c:pt>
                <c:pt idx="64">
                  <c:v>33.871659999999999</c:v>
                </c:pt>
                <c:pt idx="65">
                  <c:v>33.873539999999998</c:v>
                </c:pt>
                <c:pt idx="66">
                  <c:v>33.874470000000002</c:v>
                </c:pt>
                <c:pt idx="67">
                  <c:v>33.875239999999998</c:v>
                </c:pt>
                <c:pt idx="68">
                  <c:v>33.875869999999999</c:v>
                </c:pt>
                <c:pt idx="69">
                  <c:v>33.876440000000002</c:v>
                </c:pt>
                <c:pt idx="70">
                  <c:v>33.876469999999998</c:v>
                </c:pt>
                <c:pt idx="71">
                  <c:v>33.876849999999997</c:v>
                </c:pt>
                <c:pt idx="72">
                  <c:v>33.877980000000001</c:v>
                </c:pt>
                <c:pt idx="73">
                  <c:v>33.877420000000001</c:v>
                </c:pt>
                <c:pt idx="74">
                  <c:v>33.879069999999999</c:v>
                </c:pt>
                <c:pt idx="75">
                  <c:v>33.878549999999997</c:v>
                </c:pt>
                <c:pt idx="76">
                  <c:v>33.879109999999997</c:v>
                </c:pt>
                <c:pt idx="77">
                  <c:v>33.879959999999997</c:v>
                </c:pt>
                <c:pt idx="78">
                  <c:v>33.880609999999997</c:v>
                </c:pt>
                <c:pt idx="79">
                  <c:v>33.88194</c:v>
                </c:pt>
                <c:pt idx="80">
                  <c:v>33.88355</c:v>
                </c:pt>
                <c:pt idx="81">
                  <c:v>33.884810000000002</c:v>
                </c:pt>
                <c:pt idx="82">
                  <c:v>33.886159999999997</c:v>
                </c:pt>
                <c:pt idx="83">
                  <c:v>33.887709999999998</c:v>
                </c:pt>
                <c:pt idx="84">
                  <c:v>33.890309999999999</c:v>
                </c:pt>
                <c:pt idx="85">
                  <c:v>33.891930000000002</c:v>
                </c:pt>
                <c:pt idx="86">
                  <c:v>33.894860000000001</c:v>
                </c:pt>
                <c:pt idx="87">
                  <c:v>33.89611</c:v>
                </c:pt>
                <c:pt idx="88">
                  <c:v>33.89864</c:v>
                </c:pt>
                <c:pt idx="89">
                  <c:v>33.901440000000001</c:v>
                </c:pt>
                <c:pt idx="90">
                  <c:v>33.902940000000001</c:v>
                </c:pt>
                <c:pt idx="91">
                  <c:v>33.905650000000001</c:v>
                </c:pt>
                <c:pt idx="92">
                  <c:v>33.908149999999999</c:v>
                </c:pt>
                <c:pt idx="93">
                  <c:v>33.909309999999998</c:v>
                </c:pt>
                <c:pt idx="94">
                  <c:v>33.9131</c:v>
                </c:pt>
                <c:pt idx="95">
                  <c:v>33.914059999999999</c:v>
                </c:pt>
                <c:pt idx="96">
                  <c:v>33.915439999999997</c:v>
                </c:pt>
                <c:pt idx="97">
                  <c:v>33.91778</c:v>
                </c:pt>
                <c:pt idx="98">
                  <c:v>33.919780000000003</c:v>
                </c:pt>
                <c:pt idx="99">
                  <c:v>33.920610000000003</c:v>
                </c:pt>
                <c:pt idx="100">
                  <c:v>33.921979999999998</c:v>
                </c:pt>
                <c:pt idx="101">
                  <c:v>33.922719999999998</c:v>
                </c:pt>
                <c:pt idx="102">
                  <c:v>33.9238</c:v>
                </c:pt>
                <c:pt idx="103">
                  <c:v>33.92454</c:v>
                </c:pt>
                <c:pt idx="104">
                  <c:v>33.925280000000001</c:v>
                </c:pt>
                <c:pt idx="105">
                  <c:v>33.926839999999999</c:v>
                </c:pt>
                <c:pt idx="106">
                  <c:v>33.92727</c:v>
                </c:pt>
                <c:pt idx="107">
                  <c:v>33.928780000000003</c:v>
                </c:pt>
                <c:pt idx="108">
                  <c:v>33.930289999999999</c:v>
                </c:pt>
                <c:pt idx="109">
                  <c:v>33.931620000000002</c:v>
                </c:pt>
                <c:pt idx="110">
                  <c:v>33.932960000000001</c:v>
                </c:pt>
                <c:pt idx="111">
                  <c:v>33.93479</c:v>
                </c:pt>
                <c:pt idx="112">
                  <c:v>33.936619999999998</c:v>
                </c:pt>
                <c:pt idx="113">
                  <c:v>33.937829999999998</c:v>
                </c:pt>
                <c:pt idx="114">
                  <c:v>33.940510000000003</c:v>
                </c:pt>
                <c:pt idx="115">
                  <c:v>33.94211</c:v>
                </c:pt>
                <c:pt idx="116">
                  <c:v>33.944139999999997</c:v>
                </c:pt>
                <c:pt idx="117">
                  <c:v>33.947040000000001</c:v>
                </c:pt>
                <c:pt idx="118">
                  <c:v>33.948430000000002</c:v>
                </c:pt>
                <c:pt idx="119">
                  <c:v>33.951129999999999</c:v>
                </c:pt>
                <c:pt idx="120">
                  <c:v>33.954039999999999</c:v>
                </c:pt>
                <c:pt idx="121">
                  <c:v>33.95682</c:v>
                </c:pt>
                <c:pt idx="122">
                  <c:v>33.960030000000003</c:v>
                </c:pt>
                <c:pt idx="123">
                  <c:v>33.962609999999998</c:v>
                </c:pt>
                <c:pt idx="124">
                  <c:v>33.966479999999997</c:v>
                </c:pt>
                <c:pt idx="125">
                  <c:v>33.96743</c:v>
                </c:pt>
                <c:pt idx="126">
                  <c:v>33.971330000000002</c:v>
                </c:pt>
                <c:pt idx="127">
                  <c:v>33.973010000000002</c:v>
                </c:pt>
                <c:pt idx="128">
                  <c:v>33.976289999999999</c:v>
                </c:pt>
                <c:pt idx="129">
                  <c:v>33.977980000000002</c:v>
                </c:pt>
                <c:pt idx="130">
                  <c:v>33.9816</c:v>
                </c:pt>
                <c:pt idx="131">
                  <c:v>33.982550000000003</c:v>
                </c:pt>
                <c:pt idx="132">
                  <c:v>33.984819999999999</c:v>
                </c:pt>
                <c:pt idx="133">
                  <c:v>33.98686</c:v>
                </c:pt>
                <c:pt idx="134">
                  <c:v>33.987520000000004</c:v>
                </c:pt>
                <c:pt idx="135">
                  <c:v>33.988799999999998</c:v>
                </c:pt>
                <c:pt idx="136">
                  <c:v>33.990299999999998</c:v>
                </c:pt>
                <c:pt idx="137">
                  <c:v>33.991030000000002</c:v>
                </c:pt>
                <c:pt idx="138">
                  <c:v>33.992899999999999</c:v>
                </c:pt>
                <c:pt idx="139">
                  <c:v>33.993270000000003</c:v>
                </c:pt>
                <c:pt idx="140">
                  <c:v>33.994599999999998</c:v>
                </c:pt>
                <c:pt idx="141">
                  <c:v>33.996250000000003</c:v>
                </c:pt>
                <c:pt idx="142">
                  <c:v>33.99821</c:v>
                </c:pt>
                <c:pt idx="143">
                  <c:v>33.999980000000001</c:v>
                </c:pt>
                <c:pt idx="144">
                  <c:v>34.001420000000003</c:v>
                </c:pt>
                <c:pt idx="145">
                  <c:v>34.003540000000001</c:v>
                </c:pt>
                <c:pt idx="146">
                  <c:v>34.00562</c:v>
                </c:pt>
                <c:pt idx="147">
                  <c:v>34.008139999999997</c:v>
                </c:pt>
                <c:pt idx="148">
                  <c:v>34.010269999999998</c:v>
                </c:pt>
                <c:pt idx="149">
                  <c:v>34.013829999999999</c:v>
                </c:pt>
                <c:pt idx="150">
                  <c:v>34.016509999999997</c:v>
                </c:pt>
                <c:pt idx="151">
                  <c:v>34.019469999999998</c:v>
                </c:pt>
                <c:pt idx="152">
                  <c:v>34.021169999999998</c:v>
                </c:pt>
                <c:pt idx="153">
                  <c:v>34.024679999999996</c:v>
                </c:pt>
                <c:pt idx="154">
                  <c:v>34.02758</c:v>
                </c:pt>
                <c:pt idx="155">
                  <c:v>34.030430000000003</c:v>
                </c:pt>
                <c:pt idx="156">
                  <c:v>34.033610000000003</c:v>
                </c:pt>
                <c:pt idx="157">
                  <c:v>34.0364</c:v>
                </c:pt>
                <c:pt idx="158">
                  <c:v>34.039499999999997</c:v>
                </c:pt>
                <c:pt idx="159">
                  <c:v>34.041829999999997</c:v>
                </c:pt>
                <c:pt idx="160">
                  <c:v>34.044710000000002</c:v>
                </c:pt>
                <c:pt idx="161">
                  <c:v>34.046970000000002</c:v>
                </c:pt>
                <c:pt idx="162">
                  <c:v>34.049950000000003</c:v>
                </c:pt>
                <c:pt idx="163">
                  <c:v>34.051609999999997</c:v>
                </c:pt>
                <c:pt idx="164">
                  <c:v>34.052689999999998</c:v>
                </c:pt>
                <c:pt idx="165">
                  <c:v>34.054830000000003</c:v>
                </c:pt>
                <c:pt idx="166">
                  <c:v>34.056989999999999</c:v>
                </c:pt>
                <c:pt idx="167">
                  <c:v>34.057760000000002</c:v>
                </c:pt>
                <c:pt idx="168">
                  <c:v>34.059719999999999</c:v>
                </c:pt>
                <c:pt idx="169">
                  <c:v>34.061819999999997</c:v>
                </c:pt>
                <c:pt idx="170">
                  <c:v>34.062420000000003</c:v>
                </c:pt>
                <c:pt idx="171">
                  <c:v>34.063920000000003</c:v>
                </c:pt>
                <c:pt idx="172">
                  <c:v>34.065359999999998</c:v>
                </c:pt>
                <c:pt idx="173">
                  <c:v>34.06673</c:v>
                </c:pt>
                <c:pt idx="174">
                  <c:v>34.06879</c:v>
                </c:pt>
                <c:pt idx="175">
                  <c:v>34.070790000000002</c:v>
                </c:pt>
                <c:pt idx="176">
                  <c:v>34.072929999999999</c:v>
                </c:pt>
                <c:pt idx="177">
                  <c:v>34.07517</c:v>
                </c:pt>
                <c:pt idx="178">
                  <c:v>34.078150000000001</c:v>
                </c:pt>
                <c:pt idx="179">
                  <c:v>34.079979999999999</c:v>
                </c:pt>
                <c:pt idx="180">
                  <c:v>34.082090000000001</c:v>
                </c:pt>
                <c:pt idx="181">
                  <c:v>34.084490000000002</c:v>
                </c:pt>
                <c:pt idx="182">
                  <c:v>34.087690000000002</c:v>
                </c:pt>
                <c:pt idx="183">
                  <c:v>34.090530000000001</c:v>
                </c:pt>
                <c:pt idx="184">
                  <c:v>34.093859999999999</c:v>
                </c:pt>
                <c:pt idx="185">
                  <c:v>34.096730000000001</c:v>
                </c:pt>
                <c:pt idx="186">
                  <c:v>34.099870000000003</c:v>
                </c:pt>
                <c:pt idx="187">
                  <c:v>34.103470000000002</c:v>
                </c:pt>
                <c:pt idx="188">
                  <c:v>34.107230000000001</c:v>
                </c:pt>
                <c:pt idx="189">
                  <c:v>34.111269999999998</c:v>
                </c:pt>
                <c:pt idx="190">
                  <c:v>34.113790000000002</c:v>
                </c:pt>
                <c:pt idx="191">
                  <c:v>34.1158</c:v>
                </c:pt>
                <c:pt idx="192">
                  <c:v>34.118810000000003</c:v>
                </c:pt>
                <c:pt idx="193">
                  <c:v>34.121580000000002</c:v>
                </c:pt>
                <c:pt idx="194">
                  <c:v>34.124220000000001</c:v>
                </c:pt>
                <c:pt idx="195">
                  <c:v>34.126829999999998</c:v>
                </c:pt>
                <c:pt idx="196">
                  <c:v>34.130020000000002</c:v>
                </c:pt>
                <c:pt idx="197">
                  <c:v>34.132080000000002</c:v>
                </c:pt>
                <c:pt idx="198">
                  <c:v>34.13409</c:v>
                </c:pt>
                <c:pt idx="199">
                  <c:v>34.1355</c:v>
                </c:pt>
                <c:pt idx="200">
                  <c:v>34.13785</c:v>
                </c:pt>
                <c:pt idx="201">
                  <c:v>34.139560000000003</c:v>
                </c:pt>
                <c:pt idx="202">
                  <c:v>34.140450000000001</c:v>
                </c:pt>
                <c:pt idx="203">
                  <c:v>34.142670000000003</c:v>
                </c:pt>
                <c:pt idx="204">
                  <c:v>34.143859999999997</c:v>
                </c:pt>
                <c:pt idx="205">
                  <c:v>34.145829999999997</c:v>
                </c:pt>
                <c:pt idx="206">
                  <c:v>34.147539999999999</c:v>
                </c:pt>
                <c:pt idx="207">
                  <c:v>34.149540000000002</c:v>
                </c:pt>
                <c:pt idx="208">
                  <c:v>34.150790000000001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1899024"/>
        <c:axId val="1801898480"/>
      </c:scatterChart>
      <c:valAx>
        <c:axId val="180189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898480"/>
        <c:crosses val="autoZero"/>
        <c:crossBetween val="midCat"/>
      </c:valAx>
      <c:valAx>
        <c:axId val="18018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189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'mAr_42,5'!$A$2:$A$210</c:f>
              <c:strCache>
                <c:ptCount val="209"/>
                <c:pt idx="0">
                  <c:v>2.76078</c:v>
                </c:pt>
                <c:pt idx="1">
                  <c:v>3.76094</c:v>
                </c:pt>
                <c:pt idx="2">
                  <c:v>4.76103</c:v>
                </c:pt>
                <c:pt idx="3">
                  <c:v>5.7608</c:v>
                </c:pt>
                <c:pt idx="4">
                  <c:v>6.76179</c:v>
                </c:pt>
                <c:pt idx="5">
                  <c:v>7.76287</c:v>
                </c:pt>
                <c:pt idx="6">
                  <c:v>8.76333</c:v>
                </c:pt>
                <c:pt idx="7">
                  <c:v>9.76343</c:v>
                </c:pt>
                <c:pt idx="8">
                  <c:v>10.76399</c:v>
                </c:pt>
                <c:pt idx="9">
                  <c:v>11.76476</c:v>
                </c:pt>
                <c:pt idx="10">
                  <c:v>12.76446</c:v>
                </c:pt>
                <c:pt idx="11">
                  <c:v>13.76501</c:v>
                </c:pt>
                <c:pt idx="12">
                  <c:v>14.76576</c:v>
                </c:pt>
                <c:pt idx="13">
                  <c:v>15.76575</c:v>
                </c:pt>
                <c:pt idx="14">
                  <c:v>16.76567</c:v>
                </c:pt>
                <c:pt idx="15">
                  <c:v>17.76598</c:v>
                </c:pt>
                <c:pt idx="16">
                  <c:v>18.76642</c:v>
                </c:pt>
                <c:pt idx="17">
                  <c:v>19.76636</c:v>
                </c:pt>
                <c:pt idx="18">
                  <c:v>20.7673</c:v>
                </c:pt>
                <c:pt idx="19">
                  <c:v>21.7668</c:v>
                </c:pt>
                <c:pt idx="20">
                  <c:v>22.76766</c:v>
                </c:pt>
                <c:pt idx="21">
                  <c:v>23.76777</c:v>
                </c:pt>
                <c:pt idx="22">
                  <c:v>24.76928</c:v>
                </c:pt>
                <c:pt idx="23">
                  <c:v>25.76936</c:v>
                </c:pt>
                <c:pt idx="24">
                  <c:v>26.76978</c:v>
                </c:pt>
                <c:pt idx="25">
                  <c:v>27.7698</c:v>
                </c:pt>
                <c:pt idx="26">
                  <c:v>28.76958</c:v>
                </c:pt>
                <c:pt idx="27">
                  <c:v>29.76968</c:v>
                </c:pt>
                <c:pt idx="28">
                  <c:v>30.76978</c:v>
                </c:pt>
                <c:pt idx="29">
                  <c:v>31.76977</c:v>
                </c:pt>
                <c:pt idx="30">
                  <c:v>32.7698</c:v>
                </c:pt>
                <c:pt idx="31">
                  <c:v>33.76992</c:v>
                </c:pt>
                <c:pt idx="32">
                  <c:v>34.76977</c:v>
                </c:pt>
                <c:pt idx="33">
                  <c:v>35.7708</c:v>
                </c:pt>
                <c:pt idx="34">
                  <c:v>36.77069</c:v>
                </c:pt>
                <c:pt idx="35">
                  <c:v>37.77085</c:v>
                </c:pt>
                <c:pt idx="36">
                  <c:v>38.77085</c:v>
                </c:pt>
                <c:pt idx="37">
                  <c:v>39.77079</c:v>
                </c:pt>
                <c:pt idx="38">
                  <c:v>40.77079</c:v>
                </c:pt>
                <c:pt idx="39">
                  <c:v>41.77077</c:v>
                </c:pt>
                <c:pt idx="40">
                  <c:v>42.77077</c:v>
                </c:pt>
                <c:pt idx="41">
                  <c:v>43.77053</c:v>
                </c:pt>
                <c:pt idx="42">
                  <c:v>44.77208</c:v>
                </c:pt>
                <c:pt idx="43">
                  <c:v>45.77244</c:v>
                </c:pt>
                <c:pt idx="44">
                  <c:v>46.7729</c:v>
                </c:pt>
                <c:pt idx="45">
                  <c:v>47.77331</c:v>
                </c:pt>
                <c:pt idx="46">
                  <c:v>48.77285</c:v>
                </c:pt>
                <c:pt idx="47">
                  <c:v>49.77304</c:v>
                </c:pt>
                <c:pt idx="48">
                  <c:v>50.77316</c:v>
                </c:pt>
                <c:pt idx="49">
                  <c:v>51.77399</c:v>
                </c:pt>
                <c:pt idx="50">
                  <c:v>52.77366</c:v>
                </c:pt>
                <c:pt idx="51">
                  <c:v>53.774</c:v>
                </c:pt>
                <c:pt idx="52">
                  <c:v>54.774</c:v>
                </c:pt>
                <c:pt idx="53">
                  <c:v>55.77382</c:v>
                </c:pt>
                <c:pt idx="54">
                  <c:v>56.77404</c:v>
                </c:pt>
                <c:pt idx="55">
                  <c:v>57.77423</c:v>
                </c:pt>
                <c:pt idx="56">
                  <c:v>58.77386</c:v>
                </c:pt>
                <c:pt idx="57">
                  <c:v>59.77413</c:v>
                </c:pt>
                <c:pt idx="58">
                  <c:v>60.77415</c:v>
                </c:pt>
                <c:pt idx="59">
                  <c:v>61.77461</c:v>
                </c:pt>
                <c:pt idx="60">
                  <c:v>62.77514</c:v>
                </c:pt>
                <c:pt idx="61">
                  <c:v>63.77559</c:v>
                </c:pt>
                <c:pt idx="62">
                  <c:v>64.77592</c:v>
                </c:pt>
                <c:pt idx="63">
                  <c:v>65.77621</c:v>
                </c:pt>
                <c:pt idx="64">
                  <c:v>66.77578</c:v>
                </c:pt>
                <c:pt idx="65">
                  <c:v>67.77633</c:v>
                </c:pt>
                <c:pt idx="66">
                  <c:v>68.77564</c:v>
                </c:pt>
                <c:pt idx="67">
                  <c:v>69.77593</c:v>
                </c:pt>
                <c:pt idx="68">
                  <c:v>70.77623</c:v>
                </c:pt>
                <c:pt idx="69">
                  <c:v>71.77608</c:v>
                </c:pt>
                <c:pt idx="70">
                  <c:v>72.77645</c:v>
                </c:pt>
                <c:pt idx="71">
                  <c:v>73.77695</c:v>
                </c:pt>
                <c:pt idx="72">
                  <c:v>74.77732</c:v>
                </c:pt>
                <c:pt idx="73">
                  <c:v>75.77768</c:v>
                </c:pt>
                <c:pt idx="74">
                  <c:v>76.77769</c:v>
                </c:pt>
                <c:pt idx="75">
                  <c:v>77.77767</c:v>
                </c:pt>
                <c:pt idx="76">
                  <c:v>78.77773</c:v>
                </c:pt>
                <c:pt idx="77">
                  <c:v>79.7777</c:v>
                </c:pt>
                <c:pt idx="78">
                  <c:v>80.77769</c:v>
                </c:pt>
                <c:pt idx="79">
                  <c:v>81.77766</c:v>
                </c:pt>
                <c:pt idx="80">
                  <c:v>82.7777</c:v>
                </c:pt>
                <c:pt idx="81">
                  <c:v>83.77767</c:v>
                </c:pt>
                <c:pt idx="82">
                  <c:v>84.77767</c:v>
                </c:pt>
                <c:pt idx="83">
                  <c:v>85.77768</c:v>
                </c:pt>
                <c:pt idx="84">
                  <c:v>86.77867</c:v>
                </c:pt>
                <c:pt idx="85">
                  <c:v>87.7791</c:v>
                </c:pt>
                <c:pt idx="86">
                  <c:v>88.77875</c:v>
                </c:pt>
                <c:pt idx="87">
                  <c:v>89.77901</c:v>
                </c:pt>
                <c:pt idx="88">
                  <c:v>90.77875</c:v>
                </c:pt>
                <c:pt idx="89">
                  <c:v>91.77904</c:v>
                </c:pt>
                <c:pt idx="90">
                  <c:v>92.7798</c:v>
                </c:pt>
                <c:pt idx="91">
                  <c:v>93.77978</c:v>
                </c:pt>
                <c:pt idx="92">
                  <c:v>94.77981</c:v>
                </c:pt>
                <c:pt idx="93">
                  <c:v>95.77985</c:v>
                </c:pt>
                <c:pt idx="94">
                  <c:v>96.77981</c:v>
                </c:pt>
                <c:pt idx="95">
                  <c:v>97.77981</c:v>
                </c:pt>
                <c:pt idx="96">
                  <c:v>98.77981</c:v>
                </c:pt>
                <c:pt idx="97">
                  <c:v>99.77977</c:v>
                </c:pt>
                <c:pt idx="98">
                  <c:v>100.77979</c:v>
                </c:pt>
                <c:pt idx="99">
                  <c:v>101.7798</c:v>
                </c:pt>
                <c:pt idx="100">
                  <c:v>102.7798</c:v>
                </c:pt>
                <c:pt idx="101">
                  <c:v>103.77977</c:v>
                </c:pt>
                <c:pt idx="102">
                  <c:v>104.7808</c:v>
                </c:pt>
                <c:pt idx="103">
                  <c:v>105.78101</c:v>
                </c:pt>
                <c:pt idx="104">
                  <c:v>106.78119</c:v>
                </c:pt>
                <c:pt idx="105">
                  <c:v>107.7808</c:v>
                </c:pt>
                <c:pt idx="106">
                  <c:v>108.78085</c:v>
                </c:pt>
                <c:pt idx="107">
                  <c:v>109.78203</c:v>
                </c:pt>
                <c:pt idx="108">
                  <c:v>110.78213</c:v>
                </c:pt>
                <c:pt idx="109">
                  <c:v>111.78177</c:v>
                </c:pt>
                <c:pt idx="110">
                  <c:v>112.78217</c:v>
                </c:pt>
                <c:pt idx="111">
                  <c:v>113.78191</c:v>
                </c:pt>
                <c:pt idx="112">
                  <c:v>114.78219</c:v>
                </c:pt>
                <c:pt idx="113">
                  <c:v>115.78221</c:v>
                </c:pt>
                <c:pt idx="114">
                  <c:v>116.78163</c:v>
                </c:pt>
                <c:pt idx="115">
                  <c:v>117.78276</c:v>
                </c:pt>
                <c:pt idx="116">
                  <c:v>118.78272</c:v>
                </c:pt>
                <c:pt idx="117">
                  <c:v>119.78258</c:v>
                </c:pt>
                <c:pt idx="118">
                  <c:v>120.78375</c:v>
                </c:pt>
                <c:pt idx="119">
                  <c:v>121.7848</c:v>
                </c:pt>
                <c:pt idx="120">
                  <c:v>122.78531</c:v>
                </c:pt>
                <c:pt idx="121">
                  <c:v>123.78583</c:v>
                </c:pt>
                <c:pt idx="122">
                  <c:v>124.78616</c:v>
                </c:pt>
                <c:pt idx="123">
                  <c:v>125.78582</c:v>
                </c:pt>
                <c:pt idx="124">
                  <c:v>126.78617</c:v>
                </c:pt>
                <c:pt idx="125">
                  <c:v>127.78577</c:v>
                </c:pt>
                <c:pt idx="126">
                  <c:v>128.78592</c:v>
                </c:pt>
                <c:pt idx="127">
                  <c:v>129.78574</c:v>
                </c:pt>
                <c:pt idx="128">
                  <c:v>130.78634</c:v>
                </c:pt>
                <c:pt idx="129">
                  <c:v>131.78579</c:v>
                </c:pt>
                <c:pt idx="130">
                  <c:v>132.78607</c:v>
                </c:pt>
                <c:pt idx="131">
                  <c:v>133.78626</c:v>
                </c:pt>
                <c:pt idx="132">
                  <c:v>134.78594</c:v>
                </c:pt>
                <c:pt idx="133">
                  <c:v>135.78631</c:v>
                </c:pt>
                <c:pt idx="134">
                  <c:v>136.78665</c:v>
                </c:pt>
                <c:pt idx="135">
                  <c:v>137.78705</c:v>
                </c:pt>
                <c:pt idx="136">
                  <c:v>138.78646</c:v>
                </c:pt>
                <c:pt idx="137">
                  <c:v>139.78699</c:v>
                </c:pt>
                <c:pt idx="138">
                  <c:v>140.78724</c:v>
                </c:pt>
                <c:pt idx="139">
                  <c:v>141.78682</c:v>
                </c:pt>
                <c:pt idx="140">
                  <c:v>142.78701</c:v>
                </c:pt>
                <c:pt idx="141">
                  <c:v>143.78773</c:v>
                </c:pt>
                <c:pt idx="142">
                  <c:v>144.78779</c:v>
                </c:pt>
                <c:pt idx="143">
                  <c:v>145.7878</c:v>
                </c:pt>
                <c:pt idx="144">
                  <c:v>146.78777</c:v>
                </c:pt>
                <c:pt idx="145">
                  <c:v>147.78781</c:v>
                </c:pt>
                <c:pt idx="146">
                  <c:v>148.78979</c:v>
                </c:pt>
                <c:pt idx="147">
                  <c:v>149.79106</c:v>
                </c:pt>
                <c:pt idx="148">
                  <c:v>150.79185</c:v>
                </c:pt>
                <c:pt idx="149">
                  <c:v>151.7925</c:v>
                </c:pt>
                <c:pt idx="150">
                  <c:v>152.79459</c:v>
                </c:pt>
                <c:pt idx="151">
                  <c:v>153.79493</c:v>
                </c:pt>
                <c:pt idx="152">
                  <c:v>154.79486</c:v>
                </c:pt>
                <c:pt idx="153">
                  <c:v>155.79607</c:v>
                </c:pt>
                <c:pt idx="154">
                  <c:v>156.79616</c:v>
                </c:pt>
                <c:pt idx="155">
                  <c:v>157.79644</c:v>
                </c:pt>
                <c:pt idx="156">
                  <c:v>158.79691</c:v>
                </c:pt>
                <c:pt idx="157">
                  <c:v>159.79728</c:v>
                </c:pt>
                <c:pt idx="158">
                  <c:v>160.79767</c:v>
                </c:pt>
                <c:pt idx="159">
                  <c:v>161.79766</c:v>
                </c:pt>
                <c:pt idx="160">
                  <c:v>162.79766</c:v>
                </c:pt>
                <c:pt idx="161">
                  <c:v>163.7988</c:v>
                </c:pt>
                <c:pt idx="162">
                  <c:v>164.79928</c:v>
                </c:pt>
                <c:pt idx="163">
                  <c:v>165.79879</c:v>
                </c:pt>
                <c:pt idx="164">
                  <c:v>166.79971</c:v>
                </c:pt>
                <c:pt idx="165">
                  <c:v>167.79974</c:v>
                </c:pt>
                <c:pt idx="166">
                  <c:v>168.79973</c:v>
                </c:pt>
                <c:pt idx="167">
                  <c:v>169.79966</c:v>
                </c:pt>
                <c:pt idx="168">
                  <c:v>170.79983</c:v>
                </c:pt>
                <c:pt idx="169">
                  <c:v>171.7998</c:v>
                </c:pt>
                <c:pt idx="170">
                  <c:v>172.7998</c:v>
                </c:pt>
                <c:pt idx="171">
                  <c:v>173.8008</c:v>
                </c:pt>
                <c:pt idx="172">
                  <c:v>174.80236</c:v>
                </c:pt>
                <c:pt idx="173">
                  <c:v>175.80194</c:v>
                </c:pt>
                <c:pt idx="174">
                  <c:v>176.8029</c:v>
                </c:pt>
                <c:pt idx="175">
                  <c:v>177.80324</c:v>
                </c:pt>
                <c:pt idx="176">
                  <c:v>178.80471</c:v>
                </c:pt>
                <c:pt idx="177">
                  <c:v>179.80617</c:v>
                </c:pt>
                <c:pt idx="178">
                  <c:v>180.80545</c:v>
                </c:pt>
                <c:pt idx="179">
                  <c:v>181.80581</c:v>
                </c:pt>
                <c:pt idx="180">
                  <c:v>182.80879</c:v>
                </c:pt>
                <c:pt idx="181">
                  <c:v>183.8108</c:v>
                </c:pt>
                <c:pt idx="182">
                  <c:v>184.8119</c:v>
                </c:pt>
                <c:pt idx="183">
                  <c:v>185.81182</c:v>
                </c:pt>
                <c:pt idx="184">
                  <c:v>186.81434</c:v>
                </c:pt>
                <c:pt idx="185">
                  <c:v>187.81417</c:v>
                </c:pt>
                <c:pt idx="186">
                  <c:v>188.81379</c:v>
                </c:pt>
                <c:pt idx="187">
                  <c:v>189.81405</c:v>
                </c:pt>
                <c:pt idx="188">
                  <c:v>190.81401</c:v>
                </c:pt>
                <c:pt idx="189">
                  <c:v>191.81437</c:v>
                </c:pt>
                <c:pt idx="190">
                  <c:v>192.81533</c:v>
                </c:pt>
                <c:pt idx="191">
                  <c:v>193.81571</c:v>
                </c:pt>
                <c:pt idx="192">
                  <c:v>194.81578</c:v>
                </c:pt>
                <c:pt idx="193">
                  <c:v>195.81596</c:v>
                </c:pt>
                <c:pt idx="194">
                  <c:v>196.8159</c:v>
                </c:pt>
                <c:pt idx="195">
                  <c:v>197.81554</c:v>
                </c:pt>
                <c:pt idx="196">
                  <c:v>198.81565</c:v>
                </c:pt>
                <c:pt idx="197">
                  <c:v>199.81671</c:v>
                </c:pt>
                <c:pt idx="198">
                  <c:v>200.81733</c:v>
                </c:pt>
                <c:pt idx="199">
                  <c:v>201.81767</c:v>
                </c:pt>
                <c:pt idx="200">
                  <c:v>202.81769</c:v>
                </c:pt>
                <c:pt idx="201">
                  <c:v>203.81853</c:v>
                </c:pt>
                <c:pt idx="202">
                  <c:v>204.81871</c:v>
                </c:pt>
                <c:pt idx="203">
                  <c:v>205.819</c:v>
                </c:pt>
                <c:pt idx="204">
                  <c:v>206.81969</c:v>
                </c:pt>
                <c:pt idx="205">
                  <c:v>207.8198</c:v>
                </c:pt>
                <c:pt idx="206">
                  <c:v>208.8208</c:v>
                </c:pt>
                <c:pt idx="207">
                  <c:v>209.82043</c:v>
                </c:pt>
                <c:pt idx="208">
                  <c:v>Médias</c:v>
                </c:pt>
              </c:strCache>
            </c:strRef>
          </c:xVal>
          <c:yVal>
            <c:numRef>
              <c:f>'mAr_42,5'!$G$2:$G$210</c:f>
              <c:numCache>
                <c:formatCode>General</c:formatCode>
                <c:ptCount val="209"/>
                <c:pt idx="0">
                  <c:v>3.4759999999999999E-2</c:v>
                </c:pt>
                <c:pt idx="1">
                  <c:v>3.4909999999999997E-2</c:v>
                </c:pt>
                <c:pt idx="2">
                  <c:v>3.508E-2</c:v>
                </c:pt>
                <c:pt idx="3">
                  <c:v>3.6330000000000001E-2</c:v>
                </c:pt>
                <c:pt idx="4">
                  <c:v>3.6389999999999999E-2</c:v>
                </c:pt>
                <c:pt idx="5">
                  <c:v>3.5999999999999997E-2</c:v>
                </c:pt>
                <c:pt idx="6">
                  <c:v>3.4720000000000001E-2</c:v>
                </c:pt>
                <c:pt idx="7">
                  <c:v>3.6240000000000001E-2</c:v>
                </c:pt>
                <c:pt idx="8">
                  <c:v>3.4849999999999999E-2</c:v>
                </c:pt>
                <c:pt idx="9">
                  <c:v>3.4680000000000002E-2</c:v>
                </c:pt>
                <c:pt idx="10">
                  <c:v>3.2919999999999998E-2</c:v>
                </c:pt>
                <c:pt idx="11">
                  <c:v>3.3520000000000001E-2</c:v>
                </c:pt>
                <c:pt idx="12">
                  <c:v>3.381E-2</c:v>
                </c:pt>
                <c:pt idx="13">
                  <c:v>3.3329999999999999E-2</c:v>
                </c:pt>
                <c:pt idx="14">
                  <c:v>3.2340000000000001E-2</c:v>
                </c:pt>
                <c:pt idx="15">
                  <c:v>3.3140000000000003E-2</c:v>
                </c:pt>
                <c:pt idx="16">
                  <c:v>3.2750000000000001E-2</c:v>
                </c:pt>
                <c:pt idx="17">
                  <c:v>3.2779999999999997E-2</c:v>
                </c:pt>
                <c:pt idx="18">
                  <c:v>3.3610000000000001E-2</c:v>
                </c:pt>
                <c:pt idx="19">
                  <c:v>3.5090000000000003E-2</c:v>
                </c:pt>
                <c:pt idx="20">
                  <c:v>3.4119999999999998E-2</c:v>
                </c:pt>
                <c:pt idx="21">
                  <c:v>3.3029999999999997E-2</c:v>
                </c:pt>
                <c:pt idx="22">
                  <c:v>3.3459999999999997E-2</c:v>
                </c:pt>
                <c:pt idx="23">
                  <c:v>3.338E-2</c:v>
                </c:pt>
                <c:pt idx="24">
                  <c:v>3.3059999999999999E-2</c:v>
                </c:pt>
                <c:pt idx="25">
                  <c:v>3.3050000000000003E-2</c:v>
                </c:pt>
                <c:pt idx="26">
                  <c:v>3.3459999999999997E-2</c:v>
                </c:pt>
                <c:pt idx="27">
                  <c:v>3.356E-2</c:v>
                </c:pt>
                <c:pt idx="28">
                  <c:v>3.3840000000000002E-2</c:v>
                </c:pt>
                <c:pt idx="29">
                  <c:v>3.4250000000000003E-2</c:v>
                </c:pt>
                <c:pt idx="30">
                  <c:v>3.3450000000000001E-2</c:v>
                </c:pt>
                <c:pt idx="31">
                  <c:v>3.356E-2</c:v>
                </c:pt>
                <c:pt idx="32">
                  <c:v>3.3390000000000003E-2</c:v>
                </c:pt>
                <c:pt idx="33">
                  <c:v>3.4430000000000002E-2</c:v>
                </c:pt>
                <c:pt idx="34">
                  <c:v>3.5000000000000003E-2</c:v>
                </c:pt>
                <c:pt idx="35">
                  <c:v>3.3090000000000001E-2</c:v>
                </c:pt>
                <c:pt idx="36">
                  <c:v>3.3149999999999999E-2</c:v>
                </c:pt>
                <c:pt idx="37">
                  <c:v>3.4430000000000002E-2</c:v>
                </c:pt>
                <c:pt idx="38">
                  <c:v>3.3689999999999998E-2</c:v>
                </c:pt>
                <c:pt idx="39">
                  <c:v>3.3669999999999999E-2</c:v>
                </c:pt>
                <c:pt idx="40">
                  <c:v>3.3739999999999999E-2</c:v>
                </c:pt>
                <c:pt idx="41">
                  <c:v>3.4430000000000002E-2</c:v>
                </c:pt>
                <c:pt idx="42">
                  <c:v>3.4119999999999998E-2</c:v>
                </c:pt>
                <c:pt idx="43">
                  <c:v>3.4250000000000003E-2</c:v>
                </c:pt>
                <c:pt idx="44">
                  <c:v>3.3430000000000001E-2</c:v>
                </c:pt>
                <c:pt idx="45">
                  <c:v>3.4090000000000002E-2</c:v>
                </c:pt>
                <c:pt idx="46">
                  <c:v>3.3509999999999998E-2</c:v>
                </c:pt>
                <c:pt idx="47">
                  <c:v>3.4540000000000001E-2</c:v>
                </c:pt>
                <c:pt idx="48">
                  <c:v>3.3840000000000002E-2</c:v>
                </c:pt>
                <c:pt idx="49">
                  <c:v>3.3509999999999998E-2</c:v>
                </c:pt>
                <c:pt idx="50">
                  <c:v>3.4110000000000001E-2</c:v>
                </c:pt>
                <c:pt idx="51">
                  <c:v>3.3640000000000003E-2</c:v>
                </c:pt>
                <c:pt idx="52">
                  <c:v>3.4610000000000002E-2</c:v>
                </c:pt>
                <c:pt idx="53">
                  <c:v>3.601E-2</c:v>
                </c:pt>
                <c:pt idx="54">
                  <c:v>3.5380000000000002E-2</c:v>
                </c:pt>
                <c:pt idx="55">
                  <c:v>3.4049999999999997E-2</c:v>
                </c:pt>
                <c:pt idx="56">
                  <c:v>3.2800000000000003E-2</c:v>
                </c:pt>
                <c:pt idx="57">
                  <c:v>3.3279999999999997E-2</c:v>
                </c:pt>
                <c:pt idx="58">
                  <c:v>3.279E-2</c:v>
                </c:pt>
                <c:pt idx="59">
                  <c:v>3.329E-2</c:v>
                </c:pt>
                <c:pt idx="60">
                  <c:v>3.3860000000000001E-2</c:v>
                </c:pt>
                <c:pt idx="61">
                  <c:v>3.5110000000000002E-2</c:v>
                </c:pt>
                <c:pt idx="62">
                  <c:v>3.3669999999999999E-2</c:v>
                </c:pt>
                <c:pt idx="63">
                  <c:v>3.3000000000000002E-2</c:v>
                </c:pt>
                <c:pt idx="64">
                  <c:v>3.4180000000000002E-2</c:v>
                </c:pt>
                <c:pt idx="65">
                  <c:v>3.3369999999999997E-2</c:v>
                </c:pt>
                <c:pt idx="66">
                  <c:v>3.1609999999999999E-2</c:v>
                </c:pt>
                <c:pt idx="67">
                  <c:v>3.2719999999999999E-2</c:v>
                </c:pt>
                <c:pt idx="68">
                  <c:v>3.3770000000000001E-2</c:v>
                </c:pt>
                <c:pt idx="69">
                  <c:v>3.2640000000000002E-2</c:v>
                </c:pt>
                <c:pt idx="70">
                  <c:v>3.4790000000000001E-2</c:v>
                </c:pt>
                <c:pt idx="71">
                  <c:v>3.3910000000000003E-2</c:v>
                </c:pt>
                <c:pt idx="72">
                  <c:v>3.3590000000000002E-2</c:v>
                </c:pt>
                <c:pt idx="73">
                  <c:v>3.4610000000000002E-2</c:v>
                </c:pt>
                <c:pt idx="74">
                  <c:v>3.3230000000000003E-2</c:v>
                </c:pt>
                <c:pt idx="75">
                  <c:v>3.2840000000000001E-2</c:v>
                </c:pt>
                <c:pt idx="76">
                  <c:v>3.2419999999999997E-2</c:v>
                </c:pt>
                <c:pt idx="77">
                  <c:v>3.2320000000000002E-2</c:v>
                </c:pt>
                <c:pt idx="78">
                  <c:v>3.3910000000000003E-2</c:v>
                </c:pt>
                <c:pt idx="79">
                  <c:v>3.4139999999999997E-2</c:v>
                </c:pt>
                <c:pt idx="80">
                  <c:v>3.3730000000000003E-2</c:v>
                </c:pt>
                <c:pt idx="81">
                  <c:v>3.3309999999999999E-2</c:v>
                </c:pt>
                <c:pt idx="82">
                  <c:v>3.3070000000000002E-2</c:v>
                </c:pt>
                <c:pt idx="83">
                  <c:v>3.2070000000000001E-2</c:v>
                </c:pt>
                <c:pt idx="84">
                  <c:v>3.3619999999999997E-2</c:v>
                </c:pt>
                <c:pt idx="85">
                  <c:v>3.3730000000000003E-2</c:v>
                </c:pt>
                <c:pt idx="86">
                  <c:v>3.3739999999999999E-2</c:v>
                </c:pt>
                <c:pt idx="87">
                  <c:v>3.2599999999999997E-2</c:v>
                </c:pt>
                <c:pt idx="88">
                  <c:v>3.4250000000000003E-2</c:v>
                </c:pt>
                <c:pt idx="89">
                  <c:v>3.3959999999999997E-2</c:v>
                </c:pt>
                <c:pt idx="90">
                  <c:v>3.4119999999999998E-2</c:v>
                </c:pt>
                <c:pt idx="91">
                  <c:v>3.2960000000000003E-2</c:v>
                </c:pt>
                <c:pt idx="92">
                  <c:v>3.3119999999999997E-2</c:v>
                </c:pt>
                <c:pt idx="93">
                  <c:v>3.2710000000000003E-2</c:v>
                </c:pt>
                <c:pt idx="94">
                  <c:v>3.3489999999999999E-2</c:v>
                </c:pt>
                <c:pt idx="95">
                  <c:v>3.2960000000000003E-2</c:v>
                </c:pt>
                <c:pt idx="96">
                  <c:v>3.2759999999999997E-2</c:v>
                </c:pt>
                <c:pt idx="97">
                  <c:v>3.286E-2</c:v>
                </c:pt>
                <c:pt idx="98">
                  <c:v>3.3140000000000003E-2</c:v>
                </c:pt>
                <c:pt idx="99">
                  <c:v>3.3410000000000002E-2</c:v>
                </c:pt>
                <c:pt idx="100">
                  <c:v>3.3239999999999999E-2</c:v>
                </c:pt>
                <c:pt idx="101">
                  <c:v>3.2070000000000001E-2</c:v>
                </c:pt>
                <c:pt idx="102">
                  <c:v>3.4070000000000003E-2</c:v>
                </c:pt>
                <c:pt idx="103">
                  <c:v>3.2989999999999998E-2</c:v>
                </c:pt>
                <c:pt idx="104">
                  <c:v>3.388E-2</c:v>
                </c:pt>
                <c:pt idx="105">
                  <c:v>3.2550000000000003E-2</c:v>
                </c:pt>
                <c:pt idx="106">
                  <c:v>3.406E-2</c:v>
                </c:pt>
                <c:pt idx="107">
                  <c:v>3.4700000000000002E-2</c:v>
                </c:pt>
                <c:pt idx="108">
                  <c:v>3.4889999999999997E-2</c:v>
                </c:pt>
                <c:pt idx="109">
                  <c:v>3.4360000000000002E-2</c:v>
                </c:pt>
                <c:pt idx="110">
                  <c:v>3.3610000000000001E-2</c:v>
                </c:pt>
                <c:pt idx="111">
                  <c:v>3.44E-2</c:v>
                </c:pt>
                <c:pt idx="112">
                  <c:v>3.3480000000000003E-2</c:v>
                </c:pt>
                <c:pt idx="113">
                  <c:v>3.3770000000000001E-2</c:v>
                </c:pt>
                <c:pt idx="114">
                  <c:v>3.4569999999999997E-2</c:v>
                </c:pt>
                <c:pt idx="115">
                  <c:v>3.4340000000000002E-2</c:v>
                </c:pt>
                <c:pt idx="116">
                  <c:v>3.3059999999999999E-2</c:v>
                </c:pt>
                <c:pt idx="117">
                  <c:v>3.313E-2</c:v>
                </c:pt>
                <c:pt idx="118">
                  <c:v>3.4020000000000002E-2</c:v>
                </c:pt>
                <c:pt idx="119">
                  <c:v>3.1570000000000001E-2</c:v>
                </c:pt>
                <c:pt idx="120">
                  <c:v>3.2960000000000003E-2</c:v>
                </c:pt>
                <c:pt idx="121">
                  <c:v>3.4599999999999999E-2</c:v>
                </c:pt>
                <c:pt idx="122">
                  <c:v>3.4509999999999999E-2</c:v>
                </c:pt>
                <c:pt idx="123">
                  <c:v>3.3270000000000001E-2</c:v>
                </c:pt>
                <c:pt idx="124">
                  <c:v>3.449E-2</c:v>
                </c:pt>
                <c:pt idx="125">
                  <c:v>3.3640000000000003E-2</c:v>
                </c:pt>
                <c:pt idx="126">
                  <c:v>3.2840000000000001E-2</c:v>
                </c:pt>
                <c:pt idx="127">
                  <c:v>3.3730000000000003E-2</c:v>
                </c:pt>
                <c:pt idx="128">
                  <c:v>3.465E-2</c:v>
                </c:pt>
                <c:pt idx="129">
                  <c:v>3.2250000000000001E-2</c:v>
                </c:pt>
                <c:pt idx="130">
                  <c:v>3.4200000000000001E-2</c:v>
                </c:pt>
                <c:pt idx="131">
                  <c:v>3.4599999999999999E-2</c:v>
                </c:pt>
                <c:pt idx="132">
                  <c:v>3.4079999999999999E-2</c:v>
                </c:pt>
                <c:pt idx="133">
                  <c:v>3.3450000000000001E-2</c:v>
                </c:pt>
                <c:pt idx="134">
                  <c:v>3.4000000000000002E-2</c:v>
                </c:pt>
                <c:pt idx="135">
                  <c:v>3.4209999999999997E-2</c:v>
                </c:pt>
                <c:pt idx="136">
                  <c:v>3.5349999999999999E-2</c:v>
                </c:pt>
                <c:pt idx="137">
                  <c:v>3.4369999999999998E-2</c:v>
                </c:pt>
                <c:pt idx="138">
                  <c:v>3.4279999999999998E-2</c:v>
                </c:pt>
                <c:pt idx="139">
                  <c:v>3.4139999999999997E-2</c:v>
                </c:pt>
                <c:pt idx="140">
                  <c:v>3.3169999999999998E-2</c:v>
                </c:pt>
                <c:pt idx="141">
                  <c:v>3.4610000000000002E-2</c:v>
                </c:pt>
                <c:pt idx="142">
                  <c:v>3.4529999999999998E-2</c:v>
                </c:pt>
                <c:pt idx="143">
                  <c:v>3.3459999999999997E-2</c:v>
                </c:pt>
                <c:pt idx="144">
                  <c:v>3.3640000000000003E-2</c:v>
                </c:pt>
                <c:pt idx="145">
                  <c:v>3.4860000000000002E-2</c:v>
                </c:pt>
                <c:pt idx="146">
                  <c:v>3.3399999999999999E-2</c:v>
                </c:pt>
                <c:pt idx="147">
                  <c:v>3.4009999999999999E-2</c:v>
                </c:pt>
                <c:pt idx="148">
                  <c:v>3.4500000000000003E-2</c:v>
                </c:pt>
                <c:pt idx="149">
                  <c:v>3.3640000000000003E-2</c:v>
                </c:pt>
                <c:pt idx="150">
                  <c:v>3.252E-2</c:v>
                </c:pt>
                <c:pt idx="151">
                  <c:v>3.3869999999999997E-2</c:v>
                </c:pt>
                <c:pt idx="152">
                  <c:v>3.4180000000000002E-2</c:v>
                </c:pt>
                <c:pt idx="153">
                  <c:v>3.4849999999999999E-2</c:v>
                </c:pt>
                <c:pt idx="154">
                  <c:v>3.3329999999999999E-2</c:v>
                </c:pt>
                <c:pt idx="155">
                  <c:v>3.4410000000000003E-2</c:v>
                </c:pt>
                <c:pt idx="156">
                  <c:v>3.3860000000000001E-2</c:v>
                </c:pt>
                <c:pt idx="157">
                  <c:v>3.3779999999999998E-2</c:v>
                </c:pt>
                <c:pt idx="158">
                  <c:v>3.2599999999999997E-2</c:v>
                </c:pt>
                <c:pt idx="159">
                  <c:v>3.4000000000000002E-2</c:v>
                </c:pt>
                <c:pt idx="160">
                  <c:v>3.4610000000000002E-2</c:v>
                </c:pt>
                <c:pt idx="161">
                  <c:v>3.3520000000000001E-2</c:v>
                </c:pt>
                <c:pt idx="162">
                  <c:v>3.3759999999999998E-2</c:v>
                </c:pt>
                <c:pt idx="163">
                  <c:v>3.3110000000000001E-2</c:v>
                </c:pt>
                <c:pt idx="164">
                  <c:v>3.2649999999999998E-2</c:v>
                </c:pt>
                <c:pt idx="165">
                  <c:v>3.3919999999999999E-2</c:v>
                </c:pt>
                <c:pt idx="166">
                  <c:v>3.4279999999999998E-2</c:v>
                </c:pt>
                <c:pt idx="167">
                  <c:v>3.2199999999999999E-2</c:v>
                </c:pt>
                <c:pt idx="168">
                  <c:v>3.2370000000000003E-2</c:v>
                </c:pt>
                <c:pt idx="169">
                  <c:v>3.3430000000000001E-2</c:v>
                </c:pt>
                <c:pt idx="170">
                  <c:v>3.3770000000000001E-2</c:v>
                </c:pt>
                <c:pt idx="171">
                  <c:v>3.3849999999999998E-2</c:v>
                </c:pt>
                <c:pt idx="172">
                  <c:v>3.5729999999999998E-2</c:v>
                </c:pt>
                <c:pt idx="173">
                  <c:v>3.5459999999999998E-2</c:v>
                </c:pt>
                <c:pt idx="174">
                  <c:v>3.3500000000000002E-2</c:v>
                </c:pt>
                <c:pt idx="175">
                  <c:v>3.2870000000000003E-2</c:v>
                </c:pt>
                <c:pt idx="176">
                  <c:v>3.2870000000000003E-2</c:v>
                </c:pt>
                <c:pt idx="177">
                  <c:v>3.483E-2</c:v>
                </c:pt>
                <c:pt idx="178">
                  <c:v>3.4779999999999998E-2</c:v>
                </c:pt>
                <c:pt idx="179">
                  <c:v>3.4130000000000001E-2</c:v>
                </c:pt>
                <c:pt idx="180">
                  <c:v>3.5959999999999999E-2</c:v>
                </c:pt>
                <c:pt idx="181">
                  <c:v>3.3759999999999998E-2</c:v>
                </c:pt>
                <c:pt idx="182">
                  <c:v>3.3860000000000001E-2</c:v>
                </c:pt>
                <c:pt idx="183">
                  <c:v>3.3520000000000001E-2</c:v>
                </c:pt>
                <c:pt idx="184">
                  <c:v>3.4340000000000002E-2</c:v>
                </c:pt>
                <c:pt idx="185">
                  <c:v>3.4380000000000001E-2</c:v>
                </c:pt>
                <c:pt idx="186">
                  <c:v>3.4660000000000003E-2</c:v>
                </c:pt>
                <c:pt idx="187">
                  <c:v>3.4470000000000001E-2</c:v>
                </c:pt>
                <c:pt idx="188">
                  <c:v>3.3950000000000001E-2</c:v>
                </c:pt>
                <c:pt idx="189">
                  <c:v>3.2439999999999997E-2</c:v>
                </c:pt>
                <c:pt idx="190">
                  <c:v>3.304E-2</c:v>
                </c:pt>
                <c:pt idx="191">
                  <c:v>3.3770000000000001E-2</c:v>
                </c:pt>
                <c:pt idx="192">
                  <c:v>3.4090000000000002E-2</c:v>
                </c:pt>
                <c:pt idx="193">
                  <c:v>3.3730000000000003E-2</c:v>
                </c:pt>
                <c:pt idx="194">
                  <c:v>3.3410000000000002E-2</c:v>
                </c:pt>
                <c:pt idx="195">
                  <c:v>3.406E-2</c:v>
                </c:pt>
                <c:pt idx="196">
                  <c:v>3.4130000000000001E-2</c:v>
                </c:pt>
                <c:pt idx="197">
                  <c:v>3.184E-2</c:v>
                </c:pt>
                <c:pt idx="198">
                  <c:v>3.4599999999999999E-2</c:v>
                </c:pt>
                <c:pt idx="199">
                  <c:v>3.4619999999999998E-2</c:v>
                </c:pt>
                <c:pt idx="200">
                  <c:v>3.3009999999999998E-2</c:v>
                </c:pt>
                <c:pt idx="201">
                  <c:v>3.2070000000000001E-2</c:v>
                </c:pt>
                <c:pt idx="202">
                  <c:v>3.2719999999999999E-2</c:v>
                </c:pt>
                <c:pt idx="203">
                  <c:v>3.2719999999999999E-2</c:v>
                </c:pt>
                <c:pt idx="204">
                  <c:v>3.3799999999999997E-2</c:v>
                </c:pt>
                <c:pt idx="205">
                  <c:v>3.3590000000000002E-2</c:v>
                </c:pt>
                <c:pt idx="206">
                  <c:v>3.2649999999999998E-2</c:v>
                </c:pt>
                <c:pt idx="207">
                  <c:v>3.3649999999999999E-2</c:v>
                </c:pt>
                <c:pt idx="208">
                  <c:v>3.3706119402985096E-2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20512"/>
        <c:axId val="1803425408"/>
      </c:scatterChart>
      <c:valAx>
        <c:axId val="180342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425408"/>
        <c:crosses val="autoZero"/>
        <c:crossBetween val="midCat"/>
      </c:valAx>
      <c:valAx>
        <c:axId val="180342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42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'mAr_42,5'!$A$2:$A$210</c:f>
              <c:strCache>
                <c:ptCount val="209"/>
                <c:pt idx="0">
                  <c:v>2.76078</c:v>
                </c:pt>
                <c:pt idx="1">
                  <c:v>3.76094</c:v>
                </c:pt>
                <c:pt idx="2">
                  <c:v>4.76103</c:v>
                </c:pt>
                <c:pt idx="3">
                  <c:v>5.7608</c:v>
                </c:pt>
                <c:pt idx="4">
                  <c:v>6.76179</c:v>
                </c:pt>
                <c:pt idx="5">
                  <c:v>7.76287</c:v>
                </c:pt>
                <c:pt idx="6">
                  <c:v>8.76333</c:v>
                </c:pt>
                <c:pt idx="7">
                  <c:v>9.76343</c:v>
                </c:pt>
                <c:pt idx="8">
                  <c:v>10.76399</c:v>
                </c:pt>
                <c:pt idx="9">
                  <c:v>11.76476</c:v>
                </c:pt>
                <c:pt idx="10">
                  <c:v>12.76446</c:v>
                </c:pt>
                <c:pt idx="11">
                  <c:v>13.76501</c:v>
                </c:pt>
                <c:pt idx="12">
                  <c:v>14.76576</c:v>
                </c:pt>
                <c:pt idx="13">
                  <c:v>15.76575</c:v>
                </c:pt>
                <c:pt idx="14">
                  <c:v>16.76567</c:v>
                </c:pt>
                <c:pt idx="15">
                  <c:v>17.76598</c:v>
                </c:pt>
                <c:pt idx="16">
                  <c:v>18.76642</c:v>
                </c:pt>
                <c:pt idx="17">
                  <c:v>19.76636</c:v>
                </c:pt>
                <c:pt idx="18">
                  <c:v>20.7673</c:v>
                </c:pt>
                <c:pt idx="19">
                  <c:v>21.7668</c:v>
                </c:pt>
                <c:pt idx="20">
                  <c:v>22.76766</c:v>
                </c:pt>
                <c:pt idx="21">
                  <c:v>23.76777</c:v>
                </c:pt>
                <c:pt idx="22">
                  <c:v>24.76928</c:v>
                </c:pt>
                <c:pt idx="23">
                  <c:v>25.76936</c:v>
                </c:pt>
                <c:pt idx="24">
                  <c:v>26.76978</c:v>
                </c:pt>
                <c:pt idx="25">
                  <c:v>27.7698</c:v>
                </c:pt>
                <c:pt idx="26">
                  <c:v>28.76958</c:v>
                </c:pt>
                <c:pt idx="27">
                  <c:v>29.76968</c:v>
                </c:pt>
                <c:pt idx="28">
                  <c:v>30.76978</c:v>
                </c:pt>
                <c:pt idx="29">
                  <c:v>31.76977</c:v>
                </c:pt>
                <c:pt idx="30">
                  <c:v>32.7698</c:v>
                </c:pt>
                <c:pt idx="31">
                  <c:v>33.76992</c:v>
                </c:pt>
                <c:pt idx="32">
                  <c:v>34.76977</c:v>
                </c:pt>
                <c:pt idx="33">
                  <c:v>35.7708</c:v>
                </c:pt>
                <c:pt idx="34">
                  <c:v>36.77069</c:v>
                </c:pt>
                <c:pt idx="35">
                  <c:v>37.77085</c:v>
                </c:pt>
                <c:pt idx="36">
                  <c:v>38.77085</c:v>
                </c:pt>
                <c:pt idx="37">
                  <c:v>39.77079</c:v>
                </c:pt>
                <c:pt idx="38">
                  <c:v>40.77079</c:v>
                </c:pt>
                <c:pt idx="39">
                  <c:v>41.77077</c:v>
                </c:pt>
                <c:pt idx="40">
                  <c:v>42.77077</c:v>
                </c:pt>
                <c:pt idx="41">
                  <c:v>43.77053</c:v>
                </c:pt>
                <c:pt idx="42">
                  <c:v>44.77208</c:v>
                </c:pt>
                <c:pt idx="43">
                  <c:v>45.77244</c:v>
                </c:pt>
                <c:pt idx="44">
                  <c:v>46.7729</c:v>
                </c:pt>
                <c:pt idx="45">
                  <c:v>47.77331</c:v>
                </c:pt>
                <c:pt idx="46">
                  <c:v>48.77285</c:v>
                </c:pt>
                <c:pt idx="47">
                  <c:v>49.77304</c:v>
                </c:pt>
                <c:pt idx="48">
                  <c:v>50.77316</c:v>
                </c:pt>
                <c:pt idx="49">
                  <c:v>51.77399</c:v>
                </c:pt>
                <c:pt idx="50">
                  <c:v>52.77366</c:v>
                </c:pt>
                <c:pt idx="51">
                  <c:v>53.774</c:v>
                </c:pt>
                <c:pt idx="52">
                  <c:v>54.774</c:v>
                </c:pt>
                <c:pt idx="53">
                  <c:v>55.77382</c:v>
                </c:pt>
                <c:pt idx="54">
                  <c:v>56.77404</c:v>
                </c:pt>
                <c:pt idx="55">
                  <c:v>57.77423</c:v>
                </c:pt>
                <c:pt idx="56">
                  <c:v>58.77386</c:v>
                </c:pt>
                <c:pt idx="57">
                  <c:v>59.77413</c:v>
                </c:pt>
                <c:pt idx="58">
                  <c:v>60.77415</c:v>
                </c:pt>
                <c:pt idx="59">
                  <c:v>61.77461</c:v>
                </c:pt>
                <c:pt idx="60">
                  <c:v>62.77514</c:v>
                </c:pt>
                <c:pt idx="61">
                  <c:v>63.77559</c:v>
                </c:pt>
                <c:pt idx="62">
                  <c:v>64.77592</c:v>
                </c:pt>
                <c:pt idx="63">
                  <c:v>65.77621</c:v>
                </c:pt>
                <c:pt idx="64">
                  <c:v>66.77578</c:v>
                </c:pt>
                <c:pt idx="65">
                  <c:v>67.77633</c:v>
                </c:pt>
                <c:pt idx="66">
                  <c:v>68.77564</c:v>
                </c:pt>
                <c:pt idx="67">
                  <c:v>69.77593</c:v>
                </c:pt>
                <c:pt idx="68">
                  <c:v>70.77623</c:v>
                </c:pt>
                <c:pt idx="69">
                  <c:v>71.77608</c:v>
                </c:pt>
                <c:pt idx="70">
                  <c:v>72.77645</c:v>
                </c:pt>
                <c:pt idx="71">
                  <c:v>73.77695</c:v>
                </c:pt>
                <c:pt idx="72">
                  <c:v>74.77732</c:v>
                </c:pt>
                <c:pt idx="73">
                  <c:v>75.77768</c:v>
                </c:pt>
                <c:pt idx="74">
                  <c:v>76.77769</c:v>
                </c:pt>
                <c:pt idx="75">
                  <c:v>77.77767</c:v>
                </c:pt>
                <c:pt idx="76">
                  <c:v>78.77773</c:v>
                </c:pt>
                <c:pt idx="77">
                  <c:v>79.7777</c:v>
                </c:pt>
                <c:pt idx="78">
                  <c:v>80.77769</c:v>
                </c:pt>
                <c:pt idx="79">
                  <c:v>81.77766</c:v>
                </c:pt>
                <c:pt idx="80">
                  <c:v>82.7777</c:v>
                </c:pt>
                <c:pt idx="81">
                  <c:v>83.77767</c:v>
                </c:pt>
                <c:pt idx="82">
                  <c:v>84.77767</c:v>
                </c:pt>
                <c:pt idx="83">
                  <c:v>85.77768</c:v>
                </c:pt>
                <c:pt idx="84">
                  <c:v>86.77867</c:v>
                </c:pt>
                <c:pt idx="85">
                  <c:v>87.7791</c:v>
                </c:pt>
                <c:pt idx="86">
                  <c:v>88.77875</c:v>
                </c:pt>
                <c:pt idx="87">
                  <c:v>89.77901</c:v>
                </c:pt>
                <c:pt idx="88">
                  <c:v>90.77875</c:v>
                </c:pt>
                <c:pt idx="89">
                  <c:v>91.77904</c:v>
                </c:pt>
                <c:pt idx="90">
                  <c:v>92.7798</c:v>
                </c:pt>
                <c:pt idx="91">
                  <c:v>93.77978</c:v>
                </c:pt>
                <c:pt idx="92">
                  <c:v>94.77981</c:v>
                </c:pt>
                <c:pt idx="93">
                  <c:v>95.77985</c:v>
                </c:pt>
                <c:pt idx="94">
                  <c:v>96.77981</c:v>
                </c:pt>
                <c:pt idx="95">
                  <c:v>97.77981</c:v>
                </c:pt>
                <c:pt idx="96">
                  <c:v>98.77981</c:v>
                </c:pt>
                <c:pt idx="97">
                  <c:v>99.77977</c:v>
                </c:pt>
                <c:pt idx="98">
                  <c:v>100.77979</c:v>
                </c:pt>
                <c:pt idx="99">
                  <c:v>101.7798</c:v>
                </c:pt>
                <c:pt idx="100">
                  <c:v>102.7798</c:v>
                </c:pt>
                <c:pt idx="101">
                  <c:v>103.77977</c:v>
                </c:pt>
                <c:pt idx="102">
                  <c:v>104.7808</c:v>
                </c:pt>
                <c:pt idx="103">
                  <c:v>105.78101</c:v>
                </c:pt>
                <c:pt idx="104">
                  <c:v>106.78119</c:v>
                </c:pt>
                <c:pt idx="105">
                  <c:v>107.7808</c:v>
                </c:pt>
                <c:pt idx="106">
                  <c:v>108.78085</c:v>
                </c:pt>
                <c:pt idx="107">
                  <c:v>109.78203</c:v>
                </c:pt>
                <c:pt idx="108">
                  <c:v>110.78213</c:v>
                </c:pt>
                <c:pt idx="109">
                  <c:v>111.78177</c:v>
                </c:pt>
                <c:pt idx="110">
                  <c:v>112.78217</c:v>
                </c:pt>
                <c:pt idx="111">
                  <c:v>113.78191</c:v>
                </c:pt>
                <c:pt idx="112">
                  <c:v>114.78219</c:v>
                </c:pt>
                <c:pt idx="113">
                  <c:v>115.78221</c:v>
                </c:pt>
                <c:pt idx="114">
                  <c:v>116.78163</c:v>
                </c:pt>
                <c:pt idx="115">
                  <c:v>117.78276</c:v>
                </c:pt>
                <c:pt idx="116">
                  <c:v>118.78272</c:v>
                </c:pt>
                <c:pt idx="117">
                  <c:v>119.78258</c:v>
                </c:pt>
                <c:pt idx="118">
                  <c:v>120.78375</c:v>
                </c:pt>
                <c:pt idx="119">
                  <c:v>121.7848</c:v>
                </c:pt>
                <c:pt idx="120">
                  <c:v>122.78531</c:v>
                </c:pt>
                <c:pt idx="121">
                  <c:v>123.78583</c:v>
                </c:pt>
                <c:pt idx="122">
                  <c:v>124.78616</c:v>
                </c:pt>
                <c:pt idx="123">
                  <c:v>125.78582</c:v>
                </c:pt>
                <c:pt idx="124">
                  <c:v>126.78617</c:v>
                </c:pt>
                <c:pt idx="125">
                  <c:v>127.78577</c:v>
                </c:pt>
                <c:pt idx="126">
                  <c:v>128.78592</c:v>
                </c:pt>
                <c:pt idx="127">
                  <c:v>129.78574</c:v>
                </c:pt>
                <c:pt idx="128">
                  <c:v>130.78634</c:v>
                </c:pt>
                <c:pt idx="129">
                  <c:v>131.78579</c:v>
                </c:pt>
                <c:pt idx="130">
                  <c:v>132.78607</c:v>
                </c:pt>
                <c:pt idx="131">
                  <c:v>133.78626</c:v>
                </c:pt>
                <c:pt idx="132">
                  <c:v>134.78594</c:v>
                </c:pt>
                <c:pt idx="133">
                  <c:v>135.78631</c:v>
                </c:pt>
                <c:pt idx="134">
                  <c:v>136.78665</c:v>
                </c:pt>
                <c:pt idx="135">
                  <c:v>137.78705</c:v>
                </c:pt>
                <c:pt idx="136">
                  <c:v>138.78646</c:v>
                </c:pt>
                <c:pt idx="137">
                  <c:v>139.78699</c:v>
                </c:pt>
                <c:pt idx="138">
                  <c:v>140.78724</c:v>
                </c:pt>
                <c:pt idx="139">
                  <c:v>141.78682</c:v>
                </c:pt>
                <c:pt idx="140">
                  <c:v>142.78701</c:v>
                </c:pt>
                <c:pt idx="141">
                  <c:v>143.78773</c:v>
                </c:pt>
                <c:pt idx="142">
                  <c:v>144.78779</c:v>
                </c:pt>
                <c:pt idx="143">
                  <c:v>145.7878</c:v>
                </c:pt>
                <c:pt idx="144">
                  <c:v>146.78777</c:v>
                </c:pt>
                <c:pt idx="145">
                  <c:v>147.78781</c:v>
                </c:pt>
                <c:pt idx="146">
                  <c:v>148.78979</c:v>
                </c:pt>
                <c:pt idx="147">
                  <c:v>149.79106</c:v>
                </c:pt>
                <c:pt idx="148">
                  <c:v>150.79185</c:v>
                </c:pt>
                <c:pt idx="149">
                  <c:v>151.7925</c:v>
                </c:pt>
                <c:pt idx="150">
                  <c:v>152.79459</c:v>
                </c:pt>
                <c:pt idx="151">
                  <c:v>153.79493</c:v>
                </c:pt>
                <c:pt idx="152">
                  <c:v>154.79486</c:v>
                </c:pt>
                <c:pt idx="153">
                  <c:v>155.79607</c:v>
                </c:pt>
                <c:pt idx="154">
                  <c:v>156.79616</c:v>
                </c:pt>
                <c:pt idx="155">
                  <c:v>157.79644</c:v>
                </c:pt>
                <c:pt idx="156">
                  <c:v>158.79691</c:v>
                </c:pt>
                <c:pt idx="157">
                  <c:v>159.79728</c:v>
                </c:pt>
                <c:pt idx="158">
                  <c:v>160.79767</c:v>
                </c:pt>
                <c:pt idx="159">
                  <c:v>161.79766</c:v>
                </c:pt>
                <c:pt idx="160">
                  <c:v>162.79766</c:v>
                </c:pt>
                <c:pt idx="161">
                  <c:v>163.7988</c:v>
                </c:pt>
                <c:pt idx="162">
                  <c:v>164.79928</c:v>
                </c:pt>
                <c:pt idx="163">
                  <c:v>165.79879</c:v>
                </c:pt>
                <c:pt idx="164">
                  <c:v>166.79971</c:v>
                </c:pt>
                <c:pt idx="165">
                  <c:v>167.79974</c:v>
                </c:pt>
                <c:pt idx="166">
                  <c:v>168.79973</c:v>
                </c:pt>
                <c:pt idx="167">
                  <c:v>169.79966</c:v>
                </c:pt>
                <c:pt idx="168">
                  <c:v>170.79983</c:v>
                </c:pt>
                <c:pt idx="169">
                  <c:v>171.7998</c:v>
                </c:pt>
                <c:pt idx="170">
                  <c:v>172.7998</c:v>
                </c:pt>
                <c:pt idx="171">
                  <c:v>173.8008</c:v>
                </c:pt>
                <c:pt idx="172">
                  <c:v>174.80236</c:v>
                </c:pt>
                <c:pt idx="173">
                  <c:v>175.80194</c:v>
                </c:pt>
                <c:pt idx="174">
                  <c:v>176.8029</c:v>
                </c:pt>
                <c:pt idx="175">
                  <c:v>177.80324</c:v>
                </c:pt>
                <c:pt idx="176">
                  <c:v>178.80471</c:v>
                </c:pt>
                <c:pt idx="177">
                  <c:v>179.80617</c:v>
                </c:pt>
                <c:pt idx="178">
                  <c:v>180.80545</c:v>
                </c:pt>
                <c:pt idx="179">
                  <c:v>181.80581</c:v>
                </c:pt>
                <c:pt idx="180">
                  <c:v>182.80879</c:v>
                </c:pt>
                <c:pt idx="181">
                  <c:v>183.8108</c:v>
                </c:pt>
                <c:pt idx="182">
                  <c:v>184.8119</c:v>
                </c:pt>
                <c:pt idx="183">
                  <c:v>185.81182</c:v>
                </c:pt>
                <c:pt idx="184">
                  <c:v>186.81434</c:v>
                </c:pt>
                <c:pt idx="185">
                  <c:v>187.81417</c:v>
                </c:pt>
                <c:pt idx="186">
                  <c:v>188.81379</c:v>
                </c:pt>
                <c:pt idx="187">
                  <c:v>189.81405</c:v>
                </c:pt>
                <c:pt idx="188">
                  <c:v>190.81401</c:v>
                </c:pt>
                <c:pt idx="189">
                  <c:v>191.81437</c:v>
                </c:pt>
                <c:pt idx="190">
                  <c:v>192.81533</c:v>
                </c:pt>
                <c:pt idx="191">
                  <c:v>193.81571</c:v>
                </c:pt>
                <c:pt idx="192">
                  <c:v>194.81578</c:v>
                </c:pt>
                <c:pt idx="193">
                  <c:v>195.81596</c:v>
                </c:pt>
                <c:pt idx="194">
                  <c:v>196.8159</c:v>
                </c:pt>
                <c:pt idx="195">
                  <c:v>197.81554</c:v>
                </c:pt>
                <c:pt idx="196">
                  <c:v>198.81565</c:v>
                </c:pt>
                <c:pt idx="197">
                  <c:v>199.81671</c:v>
                </c:pt>
                <c:pt idx="198">
                  <c:v>200.81733</c:v>
                </c:pt>
                <c:pt idx="199">
                  <c:v>201.81767</c:v>
                </c:pt>
                <c:pt idx="200">
                  <c:v>202.81769</c:v>
                </c:pt>
                <c:pt idx="201">
                  <c:v>203.81853</c:v>
                </c:pt>
                <c:pt idx="202">
                  <c:v>204.81871</c:v>
                </c:pt>
                <c:pt idx="203">
                  <c:v>205.819</c:v>
                </c:pt>
                <c:pt idx="204">
                  <c:v>206.81969</c:v>
                </c:pt>
                <c:pt idx="205">
                  <c:v>207.8198</c:v>
                </c:pt>
                <c:pt idx="206">
                  <c:v>208.8208</c:v>
                </c:pt>
                <c:pt idx="207">
                  <c:v>209.82043</c:v>
                </c:pt>
                <c:pt idx="208">
                  <c:v>Médias</c:v>
                </c:pt>
              </c:strCache>
            </c:strRef>
          </c:xVal>
          <c:yVal>
            <c:numRef>
              <c:f>'mAr_42,5'!$B$2:$B$210</c:f>
              <c:numCache>
                <c:formatCode>General</c:formatCode>
                <c:ptCount val="209"/>
                <c:pt idx="0">
                  <c:v>25.114159999999998</c:v>
                </c:pt>
                <c:pt idx="1">
                  <c:v>25.118289999999998</c:v>
                </c:pt>
                <c:pt idx="2">
                  <c:v>25.123860000000001</c:v>
                </c:pt>
                <c:pt idx="3">
                  <c:v>25.128689999999999</c:v>
                </c:pt>
                <c:pt idx="4">
                  <c:v>25.133199999999999</c:v>
                </c:pt>
                <c:pt idx="5">
                  <c:v>25.137180000000001</c:v>
                </c:pt>
                <c:pt idx="6">
                  <c:v>25.141559999999998</c:v>
                </c:pt>
                <c:pt idx="7">
                  <c:v>25.145320000000002</c:v>
                </c:pt>
                <c:pt idx="8">
                  <c:v>25.148060000000001</c:v>
                </c:pt>
                <c:pt idx="9">
                  <c:v>25.149760000000001</c:v>
                </c:pt>
                <c:pt idx="10">
                  <c:v>25.15202</c:v>
                </c:pt>
                <c:pt idx="11">
                  <c:v>25.15418</c:v>
                </c:pt>
                <c:pt idx="12">
                  <c:v>25.1557</c:v>
                </c:pt>
                <c:pt idx="13">
                  <c:v>25.158570000000001</c:v>
                </c:pt>
                <c:pt idx="14">
                  <c:v>25.162579999999998</c:v>
                </c:pt>
                <c:pt idx="15">
                  <c:v>25.16535</c:v>
                </c:pt>
                <c:pt idx="16">
                  <c:v>25.169419999999999</c:v>
                </c:pt>
                <c:pt idx="17">
                  <c:v>25.1738</c:v>
                </c:pt>
                <c:pt idx="18">
                  <c:v>25.17831</c:v>
                </c:pt>
                <c:pt idx="19">
                  <c:v>25.182169999999999</c:v>
                </c:pt>
                <c:pt idx="20">
                  <c:v>25.18535</c:v>
                </c:pt>
                <c:pt idx="21">
                  <c:v>25.190539999999999</c:v>
                </c:pt>
                <c:pt idx="22">
                  <c:v>25.19697</c:v>
                </c:pt>
                <c:pt idx="23">
                  <c:v>25.20008</c:v>
                </c:pt>
                <c:pt idx="24">
                  <c:v>25.2059</c:v>
                </c:pt>
                <c:pt idx="25">
                  <c:v>25.21088</c:v>
                </c:pt>
                <c:pt idx="26">
                  <c:v>25.217179999999999</c:v>
                </c:pt>
                <c:pt idx="27">
                  <c:v>25.22298</c:v>
                </c:pt>
                <c:pt idx="28">
                  <c:v>25.227250000000002</c:v>
                </c:pt>
                <c:pt idx="29">
                  <c:v>25.233720000000002</c:v>
                </c:pt>
                <c:pt idx="30">
                  <c:v>25.240939999999998</c:v>
                </c:pt>
                <c:pt idx="31">
                  <c:v>25.245889999999999</c:v>
                </c:pt>
                <c:pt idx="32">
                  <c:v>25.252669999999998</c:v>
                </c:pt>
                <c:pt idx="33">
                  <c:v>25.257370000000002</c:v>
                </c:pt>
                <c:pt idx="34">
                  <c:v>25.265720000000002</c:v>
                </c:pt>
                <c:pt idx="35">
                  <c:v>25.271439999999998</c:v>
                </c:pt>
                <c:pt idx="36">
                  <c:v>25.277460000000001</c:v>
                </c:pt>
                <c:pt idx="37">
                  <c:v>25.284189999999999</c:v>
                </c:pt>
                <c:pt idx="38">
                  <c:v>25.29034</c:v>
                </c:pt>
                <c:pt idx="39">
                  <c:v>25.296320000000001</c:v>
                </c:pt>
                <c:pt idx="40">
                  <c:v>25.302710000000001</c:v>
                </c:pt>
                <c:pt idx="41">
                  <c:v>25.308140000000002</c:v>
                </c:pt>
                <c:pt idx="42">
                  <c:v>25.31521</c:v>
                </c:pt>
                <c:pt idx="43">
                  <c:v>25.321729999999999</c:v>
                </c:pt>
                <c:pt idx="44">
                  <c:v>25.327750000000002</c:v>
                </c:pt>
                <c:pt idx="45">
                  <c:v>25.333770000000001</c:v>
                </c:pt>
                <c:pt idx="46">
                  <c:v>25.339939999999999</c:v>
                </c:pt>
                <c:pt idx="47">
                  <c:v>25.344850000000001</c:v>
                </c:pt>
                <c:pt idx="48">
                  <c:v>25.349360000000001</c:v>
                </c:pt>
                <c:pt idx="49">
                  <c:v>25.35453</c:v>
                </c:pt>
                <c:pt idx="50">
                  <c:v>25.359390000000001</c:v>
                </c:pt>
                <c:pt idx="51">
                  <c:v>25.364260000000002</c:v>
                </c:pt>
                <c:pt idx="52">
                  <c:v>25.368929999999999</c:v>
                </c:pt>
                <c:pt idx="53">
                  <c:v>25.37323</c:v>
                </c:pt>
                <c:pt idx="54">
                  <c:v>25.37818</c:v>
                </c:pt>
                <c:pt idx="55">
                  <c:v>25.383379999999999</c:v>
                </c:pt>
                <c:pt idx="56">
                  <c:v>25.3886</c:v>
                </c:pt>
                <c:pt idx="57">
                  <c:v>25.39302</c:v>
                </c:pt>
                <c:pt idx="58">
                  <c:v>25.399529999999999</c:v>
                </c:pt>
                <c:pt idx="59">
                  <c:v>25.40521</c:v>
                </c:pt>
                <c:pt idx="60">
                  <c:v>25.41001</c:v>
                </c:pt>
                <c:pt idx="61">
                  <c:v>25.415800000000001</c:v>
                </c:pt>
                <c:pt idx="62">
                  <c:v>25.421749999999999</c:v>
                </c:pt>
                <c:pt idx="63">
                  <c:v>25.428460000000001</c:v>
                </c:pt>
                <c:pt idx="64">
                  <c:v>25.433720000000001</c:v>
                </c:pt>
                <c:pt idx="65">
                  <c:v>25.440750000000001</c:v>
                </c:pt>
                <c:pt idx="66">
                  <c:v>25.448</c:v>
                </c:pt>
                <c:pt idx="67">
                  <c:v>25.454229999999999</c:v>
                </c:pt>
                <c:pt idx="68">
                  <c:v>25.460070000000002</c:v>
                </c:pt>
                <c:pt idx="69">
                  <c:v>25.46688</c:v>
                </c:pt>
                <c:pt idx="70">
                  <c:v>25.474299999999999</c:v>
                </c:pt>
                <c:pt idx="71">
                  <c:v>25.481300000000001</c:v>
                </c:pt>
                <c:pt idx="72">
                  <c:v>25.488130000000002</c:v>
                </c:pt>
                <c:pt idx="73">
                  <c:v>25.495360000000002</c:v>
                </c:pt>
                <c:pt idx="74">
                  <c:v>25.502549999999999</c:v>
                </c:pt>
                <c:pt idx="75">
                  <c:v>25.510190000000001</c:v>
                </c:pt>
                <c:pt idx="76">
                  <c:v>25.5166</c:v>
                </c:pt>
                <c:pt idx="77">
                  <c:v>25.524000000000001</c:v>
                </c:pt>
                <c:pt idx="78">
                  <c:v>25.532360000000001</c:v>
                </c:pt>
                <c:pt idx="79">
                  <c:v>25.538440000000001</c:v>
                </c:pt>
                <c:pt idx="80">
                  <c:v>25.544750000000001</c:v>
                </c:pt>
                <c:pt idx="81">
                  <c:v>25.55245</c:v>
                </c:pt>
                <c:pt idx="82">
                  <c:v>25.560649999999999</c:v>
                </c:pt>
                <c:pt idx="83">
                  <c:v>25.568210000000001</c:v>
                </c:pt>
                <c:pt idx="84">
                  <c:v>25.575109999999999</c:v>
                </c:pt>
                <c:pt idx="85">
                  <c:v>25.581700000000001</c:v>
                </c:pt>
                <c:pt idx="86">
                  <c:v>25.588480000000001</c:v>
                </c:pt>
                <c:pt idx="87">
                  <c:v>25.59375</c:v>
                </c:pt>
                <c:pt idx="88">
                  <c:v>25.59975</c:v>
                </c:pt>
                <c:pt idx="89">
                  <c:v>25.60576</c:v>
                </c:pt>
                <c:pt idx="90">
                  <c:v>25.612649999999999</c:v>
                </c:pt>
                <c:pt idx="91">
                  <c:v>25.617730000000002</c:v>
                </c:pt>
                <c:pt idx="92">
                  <c:v>25.623100000000001</c:v>
                </c:pt>
                <c:pt idx="93">
                  <c:v>25.628360000000001</c:v>
                </c:pt>
                <c:pt idx="94">
                  <c:v>25.633279999999999</c:v>
                </c:pt>
                <c:pt idx="95">
                  <c:v>25.639250000000001</c:v>
                </c:pt>
                <c:pt idx="96">
                  <c:v>25.644829999999999</c:v>
                </c:pt>
                <c:pt idx="97">
                  <c:v>25.65099</c:v>
                </c:pt>
                <c:pt idx="98">
                  <c:v>25.658290000000001</c:v>
                </c:pt>
                <c:pt idx="99">
                  <c:v>25.663119999999999</c:v>
                </c:pt>
                <c:pt idx="100">
                  <c:v>25.66968</c:v>
                </c:pt>
                <c:pt idx="101">
                  <c:v>25.67736</c:v>
                </c:pt>
                <c:pt idx="102">
                  <c:v>25.683900000000001</c:v>
                </c:pt>
                <c:pt idx="103">
                  <c:v>25.691009999999999</c:v>
                </c:pt>
                <c:pt idx="104">
                  <c:v>25.697120000000002</c:v>
                </c:pt>
                <c:pt idx="105">
                  <c:v>25.70477</c:v>
                </c:pt>
                <c:pt idx="106">
                  <c:v>25.71332</c:v>
                </c:pt>
                <c:pt idx="107">
                  <c:v>25.720800000000001</c:v>
                </c:pt>
                <c:pt idx="108">
                  <c:v>25.727229999999999</c:v>
                </c:pt>
                <c:pt idx="109">
                  <c:v>25.73555</c:v>
                </c:pt>
                <c:pt idx="110">
                  <c:v>25.743659999999998</c:v>
                </c:pt>
                <c:pt idx="111">
                  <c:v>25.750309999999999</c:v>
                </c:pt>
                <c:pt idx="112">
                  <c:v>25.75826</c:v>
                </c:pt>
                <c:pt idx="113">
                  <c:v>25.766580000000001</c:v>
                </c:pt>
                <c:pt idx="114">
                  <c:v>25.773910000000001</c:v>
                </c:pt>
                <c:pt idx="115">
                  <c:v>25.781189999999999</c:v>
                </c:pt>
                <c:pt idx="116">
                  <c:v>25.789349999999999</c:v>
                </c:pt>
                <c:pt idx="117">
                  <c:v>25.797550000000001</c:v>
                </c:pt>
                <c:pt idx="118">
                  <c:v>25.805879999999998</c:v>
                </c:pt>
                <c:pt idx="119">
                  <c:v>25.81325</c:v>
                </c:pt>
                <c:pt idx="120">
                  <c:v>25.82197</c:v>
                </c:pt>
                <c:pt idx="121">
                  <c:v>25.829190000000001</c:v>
                </c:pt>
                <c:pt idx="122">
                  <c:v>25.836069999999999</c:v>
                </c:pt>
                <c:pt idx="123">
                  <c:v>25.842690000000001</c:v>
                </c:pt>
                <c:pt idx="124">
                  <c:v>25.849219999999999</c:v>
                </c:pt>
                <c:pt idx="125">
                  <c:v>25.856310000000001</c:v>
                </c:pt>
                <c:pt idx="126">
                  <c:v>25.862780000000001</c:v>
                </c:pt>
                <c:pt idx="127">
                  <c:v>25.869679999999999</c:v>
                </c:pt>
                <c:pt idx="128">
                  <c:v>25.874929999999999</c:v>
                </c:pt>
                <c:pt idx="129">
                  <c:v>25.881260000000001</c:v>
                </c:pt>
                <c:pt idx="130">
                  <c:v>25.886959999999998</c:v>
                </c:pt>
                <c:pt idx="131">
                  <c:v>25.893409999999999</c:v>
                </c:pt>
                <c:pt idx="132">
                  <c:v>25.898990000000001</c:v>
                </c:pt>
                <c:pt idx="133">
                  <c:v>25.904900000000001</c:v>
                </c:pt>
                <c:pt idx="134">
                  <c:v>25.911580000000001</c:v>
                </c:pt>
                <c:pt idx="135">
                  <c:v>25.91808</c:v>
                </c:pt>
                <c:pt idx="136">
                  <c:v>25.924230000000001</c:v>
                </c:pt>
                <c:pt idx="137">
                  <c:v>25.93102</c:v>
                </c:pt>
                <c:pt idx="138">
                  <c:v>25.939080000000001</c:v>
                </c:pt>
                <c:pt idx="139">
                  <c:v>25.9452</c:v>
                </c:pt>
                <c:pt idx="140">
                  <c:v>25.952269999999999</c:v>
                </c:pt>
                <c:pt idx="141">
                  <c:v>25.960439999999998</c:v>
                </c:pt>
                <c:pt idx="142">
                  <c:v>25.96827</c:v>
                </c:pt>
                <c:pt idx="143">
                  <c:v>25.975549999999998</c:v>
                </c:pt>
                <c:pt idx="144">
                  <c:v>25.982279999999999</c:v>
                </c:pt>
                <c:pt idx="145">
                  <c:v>25.990649999999999</c:v>
                </c:pt>
                <c:pt idx="146">
                  <c:v>25.99935</c:v>
                </c:pt>
                <c:pt idx="147">
                  <c:v>26.006589999999999</c:v>
                </c:pt>
                <c:pt idx="148">
                  <c:v>26.014800000000001</c:v>
                </c:pt>
                <c:pt idx="149">
                  <c:v>26.022130000000001</c:v>
                </c:pt>
                <c:pt idx="150">
                  <c:v>26.030139999999999</c:v>
                </c:pt>
                <c:pt idx="151">
                  <c:v>26.03736</c:v>
                </c:pt>
                <c:pt idx="152">
                  <c:v>26.04543</c:v>
                </c:pt>
                <c:pt idx="153">
                  <c:v>26.053920000000002</c:v>
                </c:pt>
                <c:pt idx="154">
                  <c:v>26.062249999999999</c:v>
                </c:pt>
                <c:pt idx="155">
                  <c:v>26.069790000000001</c:v>
                </c:pt>
                <c:pt idx="156">
                  <c:v>26.07863</c:v>
                </c:pt>
                <c:pt idx="157">
                  <c:v>26.08588</c:v>
                </c:pt>
                <c:pt idx="158">
                  <c:v>26.095099999999999</c:v>
                </c:pt>
                <c:pt idx="159">
                  <c:v>26.102460000000001</c:v>
                </c:pt>
                <c:pt idx="160">
                  <c:v>26.11112</c:v>
                </c:pt>
                <c:pt idx="161">
                  <c:v>26.118970000000001</c:v>
                </c:pt>
                <c:pt idx="162">
                  <c:v>26.126999999999999</c:v>
                </c:pt>
                <c:pt idx="163">
                  <c:v>26.134740000000001</c:v>
                </c:pt>
                <c:pt idx="164">
                  <c:v>26.141079999999999</c:v>
                </c:pt>
                <c:pt idx="165">
                  <c:v>26.1479</c:v>
                </c:pt>
                <c:pt idx="166">
                  <c:v>26.154520000000002</c:v>
                </c:pt>
                <c:pt idx="167">
                  <c:v>26.161639999999998</c:v>
                </c:pt>
                <c:pt idx="168">
                  <c:v>26.167349999999999</c:v>
                </c:pt>
                <c:pt idx="169">
                  <c:v>26.173690000000001</c:v>
                </c:pt>
                <c:pt idx="170">
                  <c:v>26.180769999999999</c:v>
                </c:pt>
                <c:pt idx="171">
                  <c:v>26.186219999999999</c:v>
                </c:pt>
                <c:pt idx="172">
                  <c:v>26.191680000000002</c:v>
                </c:pt>
                <c:pt idx="173">
                  <c:v>26.198879999999999</c:v>
                </c:pt>
                <c:pt idx="174">
                  <c:v>26.20486</c:v>
                </c:pt>
                <c:pt idx="175">
                  <c:v>26.211290000000002</c:v>
                </c:pt>
                <c:pt idx="176">
                  <c:v>26.21707</c:v>
                </c:pt>
                <c:pt idx="177">
                  <c:v>26.22448</c:v>
                </c:pt>
                <c:pt idx="178">
                  <c:v>26.2318</c:v>
                </c:pt>
                <c:pt idx="179">
                  <c:v>26.238659999999999</c:v>
                </c:pt>
                <c:pt idx="180">
                  <c:v>26.245000000000001</c:v>
                </c:pt>
                <c:pt idx="181">
                  <c:v>26.253740000000001</c:v>
                </c:pt>
                <c:pt idx="182">
                  <c:v>26.261749999999999</c:v>
                </c:pt>
                <c:pt idx="183">
                  <c:v>26.268509999999999</c:v>
                </c:pt>
                <c:pt idx="184">
                  <c:v>26.276140000000002</c:v>
                </c:pt>
                <c:pt idx="185">
                  <c:v>26.284849999999999</c:v>
                </c:pt>
                <c:pt idx="186">
                  <c:v>26.292560000000002</c:v>
                </c:pt>
                <c:pt idx="187">
                  <c:v>26.30029</c:v>
                </c:pt>
                <c:pt idx="188">
                  <c:v>26.30874</c:v>
                </c:pt>
                <c:pt idx="189">
                  <c:v>26.31644</c:v>
                </c:pt>
                <c:pt idx="190">
                  <c:v>26.32489</c:v>
                </c:pt>
                <c:pt idx="191">
                  <c:v>26.332560000000001</c:v>
                </c:pt>
                <c:pt idx="192">
                  <c:v>26.340199999999999</c:v>
                </c:pt>
                <c:pt idx="193">
                  <c:v>26.34975</c:v>
                </c:pt>
                <c:pt idx="194">
                  <c:v>26.358000000000001</c:v>
                </c:pt>
                <c:pt idx="195">
                  <c:v>26.365539999999999</c:v>
                </c:pt>
                <c:pt idx="196">
                  <c:v>26.373249999999999</c:v>
                </c:pt>
                <c:pt idx="197">
                  <c:v>26.382149999999999</c:v>
                </c:pt>
                <c:pt idx="198">
                  <c:v>26.390979999999999</c:v>
                </c:pt>
                <c:pt idx="199">
                  <c:v>26.398890000000002</c:v>
                </c:pt>
                <c:pt idx="200">
                  <c:v>26.406120000000001</c:v>
                </c:pt>
                <c:pt idx="201">
                  <c:v>26.414670000000001</c:v>
                </c:pt>
                <c:pt idx="202">
                  <c:v>26.422709999999999</c:v>
                </c:pt>
                <c:pt idx="203">
                  <c:v>26.430330000000001</c:v>
                </c:pt>
                <c:pt idx="204">
                  <c:v>26.43749</c:v>
                </c:pt>
                <c:pt idx="205">
                  <c:v>26.444510000000001</c:v>
                </c:pt>
                <c:pt idx="206">
                  <c:v>26.452290000000001</c:v>
                </c:pt>
                <c:pt idx="207">
                  <c:v>26.45852</c:v>
                </c:pt>
                <c:pt idx="208">
                  <c:v>25.746225721393014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'mAr_42,5'!$C$1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'mAr_42,5'!$A$2:$A$210</c:f>
              <c:strCache>
                <c:ptCount val="209"/>
                <c:pt idx="0">
                  <c:v>2.76078</c:v>
                </c:pt>
                <c:pt idx="1">
                  <c:v>3.76094</c:v>
                </c:pt>
                <c:pt idx="2">
                  <c:v>4.76103</c:v>
                </c:pt>
                <c:pt idx="3">
                  <c:v>5.7608</c:v>
                </c:pt>
                <c:pt idx="4">
                  <c:v>6.76179</c:v>
                </c:pt>
                <c:pt idx="5">
                  <c:v>7.76287</c:v>
                </c:pt>
                <c:pt idx="6">
                  <c:v>8.76333</c:v>
                </c:pt>
                <c:pt idx="7">
                  <c:v>9.76343</c:v>
                </c:pt>
                <c:pt idx="8">
                  <c:v>10.76399</c:v>
                </c:pt>
                <c:pt idx="9">
                  <c:v>11.76476</c:v>
                </c:pt>
                <c:pt idx="10">
                  <c:v>12.76446</c:v>
                </c:pt>
                <c:pt idx="11">
                  <c:v>13.76501</c:v>
                </c:pt>
                <c:pt idx="12">
                  <c:v>14.76576</c:v>
                </c:pt>
                <c:pt idx="13">
                  <c:v>15.76575</c:v>
                </c:pt>
                <c:pt idx="14">
                  <c:v>16.76567</c:v>
                </c:pt>
                <c:pt idx="15">
                  <c:v>17.76598</c:v>
                </c:pt>
                <c:pt idx="16">
                  <c:v>18.76642</c:v>
                </c:pt>
                <c:pt idx="17">
                  <c:v>19.76636</c:v>
                </c:pt>
                <c:pt idx="18">
                  <c:v>20.7673</c:v>
                </c:pt>
                <c:pt idx="19">
                  <c:v>21.7668</c:v>
                </c:pt>
                <c:pt idx="20">
                  <c:v>22.76766</c:v>
                </c:pt>
                <c:pt idx="21">
                  <c:v>23.76777</c:v>
                </c:pt>
                <c:pt idx="22">
                  <c:v>24.76928</c:v>
                </c:pt>
                <c:pt idx="23">
                  <c:v>25.76936</c:v>
                </c:pt>
                <c:pt idx="24">
                  <c:v>26.76978</c:v>
                </c:pt>
                <c:pt idx="25">
                  <c:v>27.7698</c:v>
                </c:pt>
                <c:pt idx="26">
                  <c:v>28.76958</c:v>
                </c:pt>
                <c:pt idx="27">
                  <c:v>29.76968</c:v>
                </c:pt>
                <c:pt idx="28">
                  <c:v>30.76978</c:v>
                </c:pt>
                <c:pt idx="29">
                  <c:v>31.76977</c:v>
                </c:pt>
                <c:pt idx="30">
                  <c:v>32.7698</c:v>
                </c:pt>
                <c:pt idx="31">
                  <c:v>33.76992</c:v>
                </c:pt>
                <c:pt idx="32">
                  <c:v>34.76977</c:v>
                </c:pt>
                <c:pt idx="33">
                  <c:v>35.7708</c:v>
                </c:pt>
                <c:pt idx="34">
                  <c:v>36.77069</c:v>
                </c:pt>
                <c:pt idx="35">
                  <c:v>37.77085</c:v>
                </c:pt>
                <c:pt idx="36">
                  <c:v>38.77085</c:v>
                </c:pt>
                <c:pt idx="37">
                  <c:v>39.77079</c:v>
                </c:pt>
                <c:pt idx="38">
                  <c:v>40.77079</c:v>
                </c:pt>
                <c:pt idx="39">
                  <c:v>41.77077</c:v>
                </c:pt>
                <c:pt idx="40">
                  <c:v>42.77077</c:v>
                </c:pt>
                <c:pt idx="41">
                  <c:v>43.77053</c:v>
                </c:pt>
                <c:pt idx="42">
                  <c:v>44.77208</c:v>
                </c:pt>
                <c:pt idx="43">
                  <c:v>45.77244</c:v>
                </c:pt>
                <c:pt idx="44">
                  <c:v>46.7729</c:v>
                </c:pt>
                <c:pt idx="45">
                  <c:v>47.77331</c:v>
                </c:pt>
                <c:pt idx="46">
                  <c:v>48.77285</c:v>
                </c:pt>
                <c:pt idx="47">
                  <c:v>49.77304</c:v>
                </c:pt>
                <c:pt idx="48">
                  <c:v>50.77316</c:v>
                </c:pt>
                <c:pt idx="49">
                  <c:v>51.77399</c:v>
                </c:pt>
                <c:pt idx="50">
                  <c:v>52.77366</c:v>
                </c:pt>
                <c:pt idx="51">
                  <c:v>53.774</c:v>
                </c:pt>
                <c:pt idx="52">
                  <c:v>54.774</c:v>
                </c:pt>
                <c:pt idx="53">
                  <c:v>55.77382</c:v>
                </c:pt>
                <c:pt idx="54">
                  <c:v>56.77404</c:v>
                </c:pt>
                <c:pt idx="55">
                  <c:v>57.77423</c:v>
                </c:pt>
                <c:pt idx="56">
                  <c:v>58.77386</c:v>
                </c:pt>
                <c:pt idx="57">
                  <c:v>59.77413</c:v>
                </c:pt>
                <c:pt idx="58">
                  <c:v>60.77415</c:v>
                </c:pt>
                <c:pt idx="59">
                  <c:v>61.77461</c:v>
                </c:pt>
                <c:pt idx="60">
                  <c:v>62.77514</c:v>
                </c:pt>
                <c:pt idx="61">
                  <c:v>63.77559</c:v>
                </c:pt>
                <c:pt idx="62">
                  <c:v>64.77592</c:v>
                </c:pt>
                <c:pt idx="63">
                  <c:v>65.77621</c:v>
                </c:pt>
                <c:pt idx="64">
                  <c:v>66.77578</c:v>
                </c:pt>
                <c:pt idx="65">
                  <c:v>67.77633</c:v>
                </c:pt>
                <c:pt idx="66">
                  <c:v>68.77564</c:v>
                </c:pt>
                <c:pt idx="67">
                  <c:v>69.77593</c:v>
                </c:pt>
                <c:pt idx="68">
                  <c:v>70.77623</c:v>
                </c:pt>
                <c:pt idx="69">
                  <c:v>71.77608</c:v>
                </c:pt>
                <c:pt idx="70">
                  <c:v>72.77645</c:v>
                </c:pt>
                <c:pt idx="71">
                  <c:v>73.77695</c:v>
                </c:pt>
                <c:pt idx="72">
                  <c:v>74.77732</c:v>
                </c:pt>
                <c:pt idx="73">
                  <c:v>75.77768</c:v>
                </c:pt>
                <c:pt idx="74">
                  <c:v>76.77769</c:v>
                </c:pt>
                <c:pt idx="75">
                  <c:v>77.77767</c:v>
                </c:pt>
                <c:pt idx="76">
                  <c:v>78.77773</c:v>
                </c:pt>
                <c:pt idx="77">
                  <c:v>79.7777</c:v>
                </c:pt>
                <c:pt idx="78">
                  <c:v>80.77769</c:v>
                </c:pt>
                <c:pt idx="79">
                  <c:v>81.77766</c:v>
                </c:pt>
                <c:pt idx="80">
                  <c:v>82.7777</c:v>
                </c:pt>
                <c:pt idx="81">
                  <c:v>83.77767</c:v>
                </c:pt>
                <c:pt idx="82">
                  <c:v>84.77767</c:v>
                </c:pt>
                <c:pt idx="83">
                  <c:v>85.77768</c:v>
                </c:pt>
                <c:pt idx="84">
                  <c:v>86.77867</c:v>
                </c:pt>
                <c:pt idx="85">
                  <c:v>87.7791</c:v>
                </c:pt>
                <c:pt idx="86">
                  <c:v>88.77875</c:v>
                </c:pt>
                <c:pt idx="87">
                  <c:v>89.77901</c:v>
                </c:pt>
                <c:pt idx="88">
                  <c:v>90.77875</c:v>
                </c:pt>
                <c:pt idx="89">
                  <c:v>91.77904</c:v>
                </c:pt>
                <c:pt idx="90">
                  <c:v>92.7798</c:v>
                </c:pt>
                <c:pt idx="91">
                  <c:v>93.77978</c:v>
                </c:pt>
                <c:pt idx="92">
                  <c:v>94.77981</c:v>
                </c:pt>
                <c:pt idx="93">
                  <c:v>95.77985</c:v>
                </c:pt>
                <c:pt idx="94">
                  <c:v>96.77981</c:v>
                </c:pt>
                <c:pt idx="95">
                  <c:v>97.77981</c:v>
                </c:pt>
                <c:pt idx="96">
                  <c:v>98.77981</c:v>
                </c:pt>
                <c:pt idx="97">
                  <c:v>99.77977</c:v>
                </c:pt>
                <c:pt idx="98">
                  <c:v>100.77979</c:v>
                </c:pt>
                <c:pt idx="99">
                  <c:v>101.7798</c:v>
                </c:pt>
                <c:pt idx="100">
                  <c:v>102.7798</c:v>
                </c:pt>
                <c:pt idx="101">
                  <c:v>103.77977</c:v>
                </c:pt>
                <c:pt idx="102">
                  <c:v>104.7808</c:v>
                </c:pt>
                <c:pt idx="103">
                  <c:v>105.78101</c:v>
                </c:pt>
                <c:pt idx="104">
                  <c:v>106.78119</c:v>
                </c:pt>
                <c:pt idx="105">
                  <c:v>107.7808</c:v>
                </c:pt>
                <c:pt idx="106">
                  <c:v>108.78085</c:v>
                </c:pt>
                <c:pt idx="107">
                  <c:v>109.78203</c:v>
                </c:pt>
                <c:pt idx="108">
                  <c:v>110.78213</c:v>
                </c:pt>
                <c:pt idx="109">
                  <c:v>111.78177</c:v>
                </c:pt>
                <c:pt idx="110">
                  <c:v>112.78217</c:v>
                </c:pt>
                <c:pt idx="111">
                  <c:v>113.78191</c:v>
                </c:pt>
                <c:pt idx="112">
                  <c:v>114.78219</c:v>
                </c:pt>
                <c:pt idx="113">
                  <c:v>115.78221</c:v>
                </c:pt>
                <c:pt idx="114">
                  <c:v>116.78163</c:v>
                </c:pt>
                <c:pt idx="115">
                  <c:v>117.78276</c:v>
                </c:pt>
                <c:pt idx="116">
                  <c:v>118.78272</c:v>
                </c:pt>
                <c:pt idx="117">
                  <c:v>119.78258</c:v>
                </c:pt>
                <c:pt idx="118">
                  <c:v>120.78375</c:v>
                </c:pt>
                <c:pt idx="119">
                  <c:v>121.7848</c:v>
                </c:pt>
                <c:pt idx="120">
                  <c:v>122.78531</c:v>
                </c:pt>
                <c:pt idx="121">
                  <c:v>123.78583</c:v>
                </c:pt>
                <c:pt idx="122">
                  <c:v>124.78616</c:v>
                </c:pt>
                <c:pt idx="123">
                  <c:v>125.78582</c:v>
                </c:pt>
                <c:pt idx="124">
                  <c:v>126.78617</c:v>
                </c:pt>
                <c:pt idx="125">
                  <c:v>127.78577</c:v>
                </c:pt>
                <c:pt idx="126">
                  <c:v>128.78592</c:v>
                </c:pt>
                <c:pt idx="127">
                  <c:v>129.78574</c:v>
                </c:pt>
                <c:pt idx="128">
                  <c:v>130.78634</c:v>
                </c:pt>
                <c:pt idx="129">
                  <c:v>131.78579</c:v>
                </c:pt>
                <c:pt idx="130">
                  <c:v>132.78607</c:v>
                </c:pt>
                <c:pt idx="131">
                  <c:v>133.78626</c:v>
                </c:pt>
                <c:pt idx="132">
                  <c:v>134.78594</c:v>
                </c:pt>
                <c:pt idx="133">
                  <c:v>135.78631</c:v>
                </c:pt>
                <c:pt idx="134">
                  <c:v>136.78665</c:v>
                </c:pt>
                <c:pt idx="135">
                  <c:v>137.78705</c:v>
                </c:pt>
                <c:pt idx="136">
                  <c:v>138.78646</c:v>
                </c:pt>
                <c:pt idx="137">
                  <c:v>139.78699</c:v>
                </c:pt>
                <c:pt idx="138">
                  <c:v>140.78724</c:v>
                </c:pt>
                <c:pt idx="139">
                  <c:v>141.78682</c:v>
                </c:pt>
                <c:pt idx="140">
                  <c:v>142.78701</c:v>
                </c:pt>
                <c:pt idx="141">
                  <c:v>143.78773</c:v>
                </c:pt>
                <c:pt idx="142">
                  <c:v>144.78779</c:v>
                </c:pt>
                <c:pt idx="143">
                  <c:v>145.7878</c:v>
                </c:pt>
                <c:pt idx="144">
                  <c:v>146.78777</c:v>
                </c:pt>
                <c:pt idx="145">
                  <c:v>147.78781</c:v>
                </c:pt>
                <c:pt idx="146">
                  <c:v>148.78979</c:v>
                </c:pt>
                <c:pt idx="147">
                  <c:v>149.79106</c:v>
                </c:pt>
                <c:pt idx="148">
                  <c:v>150.79185</c:v>
                </c:pt>
                <c:pt idx="149">
                  <c:v>151.7925</c:v>
                </c:pt>
                <c:pt idx="150">
                  <c:v>152.79459</c:v>
                </c:pt>
                <c:pt idx="151">
                  <c:v>153.79493</c:v>
                </c:pt>
                <c:pt idx="152">
                  <c:v>154.79486</c:v>
                </c:pt>
                <c:pt idx="153">
                  <c:v>155.79607</c:v>
                </c:pt>
                <c:pt idx="154">
                  <c:v>156.79616</c:v>
                </c:pt>
                <c:pt idx="155">
                  <c:v>157.79644</c:v>
                </c:pt>
                <c:pt idx="156">
                  <c:v>158.79691</c:v>
                </c:pt>
                <c:pt idx="157">
                  <c:v>159.79728</c:v>
                </c:pt>
                <c:pt idx="158">
                  <c:v>160.79767</c:v>
                </c:pt>
                <c:pt idx="159">
                  <c:v>161.79766</c:v>
                </c:pt>
                <c:pt idx="160">
                  <c:v>162.79766</c:v>
                </c:pt>
                <c:pt idx="161">
                  <c:v>163.7988</c:v>
                </c:pt>
                <c:pt idx="162">
                  <c:v>164.79928</c:v>
                </c:pt>
                <c:pt idx="163">
                  <c:v>165.79879</c:v>
                </c:pt>
                <c:pt idx="164">
                  <c:v>166.79971</c:v>
                </c:pt>
                <c:pt idx="165">
                  <c:v>167.79974</c:v>
                </c:pt>
                <c:pt idx="166">
                  <c:v>168.79973</c:v>
                </c:pt>
                <c:pt idx="167">
                  <c:v>169.79966</c:v>
                </c:pt>
                <c:pt idx="168">
                  <c:v>170.79983</c:v>
                </c:pt>
                <c:pt idx="169">
                  <c:v>171.7998</c:v>
                </c:pt>
                <c:pt idx="170">
                  <c:v>172.7998</c:v>
                </c:pt>
                <c:pt idx="171">
                  <c:v>173.8008</c:v>
                </c:pt>
                <c:pt idx="172">
                  <c:v>174.80236</c:v>
                </c:pt>
                <c:pt idx="173">
                  <c:v>175.80194</c:v>
                </c:pt>
                <c:pt idx="174">
                  <c:v>176.8029</c:v>
                </c:pt>
                <c:pt idx="175">
                  <c:v>177.80324</c:v>
                </c:pt>
                <c:pt idx="176">
                  <c:v>178.80471</c:v>
                </c:pt>
                <c:pt idx="177">
                  <c:v>179.80617</c:v>
                </c:pt>
                <c:pt idx="178">
                  <c:v>180.80545</c:v>
                </c:pt>
                <c:pt idx="179">
                  <c:v>181.80581</c:v>
                </c:pt>
                <c:pt idx="180">
                  <c:v>182.80879</c:v>
                </c:pt>
                <c:pt idx="181">
                  <c:v>183.8108</c:v>
                </c:pt>
                <c:pt idx="182">
                  <c:v>184.8119</c:v>
                </c:pt>
                <c:pt idx="183">
                  <c:v>185.81182</c:v>
                </c:pt>
                <c:pt idx="184">
                  <c:v>186.81434</c:v>
                </c:pt>
                <c:pt idx="185">
                  <c:v>187.81417</c:v>
                </c:pt>
                <c:pt idx="186">
                  <c:v>188.81379</c:v>
                </c:pt>
                <c:pt idx="187">
                  <c:v>189.81405</c:v>
                </c:pt>
                <c:pt idx="188">
                  <c:v>190.81401</c:v>
                </c:pt>
                <c:pt idx="189">
                  <c:v>191.81437</c:v>
                </c:pt>
                <c:pt idx="190">
                  <c:v>192.81533</c:v>
                </c:pt>
                <c:pt idx="191">
                  <c:v>193.81571</c:v>
                </c:pt>
                <c:pt idx="192">
                  <c:v>194.81578</c:v>
                </c:pt>
                <c:pt idx="193">
                  <c:v>195.81596</c:v>
                </c:pt>
                <c:pt idx="194">
                  <c:v>196.8159</c:v>
                </c:pt>
                <c:pt idx="195">
                  <c:v>197.81554</c:v>
                </c:pt>
                <c:pt idx="196">
                  <c:v>198.81565</c:v>
                </c:pt>
                <c:pt idx="197">
                  <c:v>199.81671</c:v>
                </c:pt>
                <c:pt idx="198">
                  <c:v>200.81733</c:v>
                </c:pt>
                <c:pt idx="199">
                  <c:v>201.81767</c:v>
                </c:pt>
                <c:pt idx="200">
                  <c:v>202.81769</c:v>
                </c:pt>
                <c:pt idx="201">
                  <c:v>203.81853</c:v>
                </c:pt>
                <c:pt idx="202">
                  <c:v>204.81871</c:v>
                </c:pt>
                <c:pt idx="203">
                  <c:v>205.819</c:v>
                </c:pt>
                <c:pt idx="204">
                  <c:v>206.81969</c:v>
                </c:pt>
                <c:pt idx="205">
                  <c:v>207.8198</c:v>
                </c:pt>
                <c:pt idx="206">
                  <c:v>208.8208</c:v>
                </c:pt>
                <c:pt idx="207">
                  <c:v>209.82043</c:v>
                </c:pt>
                <c:pt idx="208">
                  <c:v>Médias</c:v>
                </c:pt>
              </c:strCache>
            </c:strRef>
          </c:xVal>
          <c:yVal>
            <c:numRef>
              <c:f>'mAr_42,5'!$C$2:$C$210</c:f>
              <c:numCache>
                <c:formatCode>General</c:formatCode>
                <c:ptCount val="209"/>
                <c:pt idx="0">
                  <c:v>49.497570000000003</c:v>
                </c:pt>
                <c:pt idx="1">
                  <c:v>49.495840000000001</c:v>
                </c:pt>
                <c:pt idx="2">
                  <c:v>49.493259999999999</c:v>
                </c:pt>
                <c:pt idx="3">
                  <c:v>49.491819999999997</c:v>
                </c:pt>
                <c:pt idx="4">
                  <c:v>49.489939999999997</c:v>
                </c:pt>
                <c:pt idx="5">
                  <c:v>49.488340000000001</c:v>
                </c:pt>
                <c:pt idx="6">
                  <c:v>49.48677</c:v>
                </c:pt>
                <c:pt idx="7">
                  <c:v>49.48556</c:v>
                </c:pt>
                <c:pt idx="8">
                  <c:v>49.483440000000002</c:v>
                </c:pt>
                <c:pt idx="9">
                  <c:v>49.482379999999999</c:v>
                </c:pt>
                <c:pt idx="10">
                  <c:v>49.481369999999998</c:v>
                </c:pt>
                <c:pt idx="11">
                  <c:v>49.481360000000002</c:v>
                </c:pt>
                <c:pt idx="12">
                  <c:v>49.48039</c:v>
                </c:pt>
                <c:pt idx="13">
                  <c:v>49.47972</c:v>
                </c:pt>
                <c:pt idx="14">
                  <c:v>49.479759999999999</c:v>
                </c:pt>
                <c:pt idx="15">
                  <c:v>49.478650000000002</c:v>
                </c:pt>
                <c:pt idx="16">
                  <c:v>49.478839999999998</c:v>
                </c:pt>
                <c:pt idx="17">
                  <c:v>49.478369999999998</c:v>
                </c:pt>
                <c:pt idx="18">
                  <c:v>49.476689999999998</c:v>
                </c:pt>
                <c:pt idx="19">
                  <c:v>49.476779999999998</c:v>
                </c:pt>
                <c:pt idx="20">
                  <c:v>49.47636</c:v>
                </c:pt>
                <c:pt idx="21">
                  <c:v>49.476790000000001</c:v>
                </c:pt>
                <c:pt idx="22">
                  <c:v>49.477139999999999</c:v>
                </c:pt>
                <c:pt idx="23">
                  <c:v>49.476700000000001</c:v>
                </c:pt>
                <c:pt idx="24">
                  <c:v>49.476730000000003</c:v>
                </c:pt>
                <c:pt idx="25">
                  <c:v>49.476599999999998</c:v>
                </c:pt>
                <c:pt idx="26">
                  <c:v>49.476790000000001</c:v>
                </c:pt>
                <c:pt idx="27">
                  <c:v>49.477110000000003</c:v>
                </c:pt>
                <c:pt idx="28">
                  <c:v>49.478020000000001</c:v>
                </c:pt>
                <c:pt idx="29">
                  <c:v>49.479289999999999</c:v>
                </c:pt>
                <c:pt idx="30">
                  <c:v>49.479259999999996</c:v>
                </c:pt>
                <c:pt idx="31">
                  <c:v>49.47974</c:v>
                </c:pt>
                <c:pt idx="32">
                  <c:v>49.48133</c:v>
                </c:pt>
                <c:pt idx="33">
                  <c:v>49.481780000000001</c:v>
                </c:pt>
                <c:pt idx="34">
                  <c:v>49.483609999999999</c:v>
                </c:pt>
                <c:pt idx="35">
                  <c:v>49.484459999999999</c:v>
                </c:pt>
                <c:pt idx="36">
                  <c:v>49.484720000000003</c:v>
                </c:pt>
                <c:pt idx="37">
                  <c:v>49.485619999999997</c:v>
                </c:pt>
                <c:pt idx="38">
                  <c:v>49.487130000000001</c:v>
                </c:pt>
                <c:pt idx="39">
                  <c:v>49.487940000000002</c:v>
                </c:pt>
                <c:pt idx="40">
                  <c:v>49.489640000000001</c:v>
                </c:pt>
                <c:pt idx="41">
                  <c:v>49.491259999999997</c:v>
                </c:pt>
                <c:pt idx="42">
                  <c:v>49.492100000000001</c:v>
                </c:pt>
                <c:pt idx="43">
                  <c:v>49.493650000000002</c:v>
                </c:pt>
                <c:pt idx="44">
                  <c:v>49.494729999999997</c:v>
                </c:pt>
                <c:pt idx="45">
                  <c:v>49.495959999999997</c:v>
                </c:pt>
                <c:pt idx="46">
                  <c:v>49.497729999999997</c:v>
                </c:pt>
                <c:pt idx="47">
                  <c:v>49.499479999999998</c:v>
                </c:pt>
                <c:pt idx="48">
                  <c:v>49.501300000000001</c:v>
                </c:pt>
                <c:pt idx="49">
                  <c:v>49.501449999999998</c:v>
                </c:pt>
                <c:pt idx="50">
                  <c:v>49.504330000000003</c:v>
                </c:pt>
                <c:pt idx="51">
                  <c:v>49.50544</c:v>
                </c:pt>
                <c:pt idx="52">
                  <c:v>49.507820000000002</c:v>
                </c:pt>
                <c:pt idx="53">
                  <c:v>49.508989999999997</c:v>
                </c:pt>
                <c:pt idx="54">
                  <c:v>49.511200000000002</c:v>
                </c:pt>
                <c:pt idx="55">
                  <c:v>49.51361</c:v>
                </c:pt>
                <c:pt idx="56">
                  <c:v>49.515219999999999</c:v>
                </c:pt>
                <c:pt idx="57">
                  <c:v>49.517009999999999</c:v>
                </c:pt>
                <c:pt idx="58">
                  <c:v>49.519359999999999</c:v>
                </c:pt>
                <c:pt idx="59">
                  <c:v>49.520919999999997</c:v>
                </c:pt>
                <c:pt idx="60">
                  <c:v>49.523090000000003</c:v>
                </c:pt>
                <c:pt idx="61">
                  <c:v>49.526179999999997</c:v>
                </c:pt>
                <c:pt idx="62">
                  <c:v>49.527009999999997</c:v>
                </c:pt>
                <c:pt idx="63">
                  <c:v>49.528910000000003</c:v>
                </c:pt>
                <c:pt idx="64">
                  <c:v>49.530830000000002</c:v>
                </c:pt>
                <c:pt idx="65">
                  <c:v>49.532940000000004</c:v>
                </c:pt>
                <c:pt idx="66">
                  <c:v>49.534750000000003</c:v>
                </c:pt>
                <c:pt idx="67">
                  <c:v>49.537170000000003</c:v>
                </c:pt>
                <c:pt idx="68">
                  <c:v>49.539020000000001</c:v>
                </c:pt>
                <c:pt idx="69">
                  <c:v>49.541110000000003</c:v>
                </c:pt>
                <c:pt idx="70">
                  <c:v>49.543109999999999</c:v>
                </c:pt>
                <c:pt idx="71">
                  <c:v>49.545900000000003</c:v>
                </c:pt>
                <c:pt idx="72">
                  <c:v>49.548580000000001</c:v>
                </c:pt>
                <c:pt idx="73">
                  <c:v>49.551000000000002</c:v>
                </c:pt>
                <c:pt idx="74">
                  <c:v>49.553919999999998</c:v>
                </c:pt>
                <c:pt idx="75">
                  <c:v>49.555030000000002</c:v>
                </c:pt>
                <c:pt idx="76">
                  <c:v>49.557609999999997</c:v>
                </c:pt>
                <c:pt idx="77">
                  <c:v>49.559759999999997</c:v>
                </c:pt>
                <c:pt idx="78">
                  <c:v>49.562390000000001</c:v>
                </c:pt>
                <c:pt idx="79">
                  <c:v>49.564959999999999</c:v>
                </c:pt>
                <c:pt idx="80">
                  <c:v>49.56747</c:v>
                </c:pt>
                <c:pt idx="81">
                  <c:v>49.570059999999998</c:v>
                </c:pt>
                <c:pt idx="82">
                  <c:v>49.571779999999997</c:v>
                </c:pt>
                <c:pt idx="83">
                  <c:v>49.573599999999999</c:v>
                </c:pt>
                <c:pt idx="84">
                  <c:v>49.57602</c:v>
                </c:pt>
                <c:pt idx="85">
                  <c:v>49.578960000000002</c:v>
                </c:pt>
                <c:pt idx="86">
                  <c:v>49.581130000000002</c:v>
                </c:pt>
                <c:pt idx="87">
                  <c:v>49.583739999999999</c:v>
                </c:pt>
                <c:pt idx="88">
                  <c:v>49.58661</c:v>
                </c:pt>
                <c:pt idx="89">
                  <c:v>49.588740000000001</c:v>
                </c:pt>
                <c:pt idx="90">
                  <c:v>49.591479999999997</c:v>
                </c:pt>
                <c:pt idx="91">
                  <c:v>49.59337</c:v>
                </c:pt>
                <c:pt idx="92">
                  <c:v>49.594380000000001</c:v>
                </c:pt>
                <c:pt idx="93">
                  <c:v>49.597949999999997</c:v>
                </c:pt>
                <c:pt idx="94">
                  <c:v>49.601010000000002</c:v>
                </c:pt>
                <c:pt idx="95">
                  <c:v>49.604399999999998</c:v>
                </c:pt>
                <c:pt idx="96">
                  <c:v>49.607399999999998</c:v>
                </c:pt>
                <c:pt idx="97">
                  <c:v>49.610080000000004</c:v>
                </c:pt>
                <c:pt idx="98">
                  <c:v>49.613419999999998</c:v>
                </c:pt>
                <c:pt idx="99">
                  <c:v>49.615119999999997</c:v>
                </c:pt>
                <c:pt idx="100">
                  <c:v>49.617429999999999</c:v>
                </c:pt>
                <c:pt idx="101">
                  <c:v>49.619900000000001</c:v>
                </c:pt>
                <c:pt idx="102">
                  <c:v>49.621760000000002</c:v>
                </c:pt>
                <c:pt idx="103">
                  <c:v>49.624769999999998</c:v>
                </c:pt>
                <c:pt idx="104">
                  <c:v>49.626519999999999</c:v>
                </c:pt>
                <c:pt idx="105">
                  <c:v>49.629330000000003</c:v>
                </c:pt>
                <c:pt idx="106">
                  <c:v>49.632260000000002</c:v>
                </c:pt>
                <c:pt idx="107">
                  <c:v>49.634610000000002</c:v>
                </c:pt>
                <c:pt idx="108">
                  <c:v>49.637500000000003</c:v>
                </c:pt>
                <c:pt idx="109">
                  <c:v>49.639589999999998</c:v>
                </c:pt>
                <c:pt idx="110">
                  <c:v>49.642479999999999</c:v>
                </c:pt>
                <c:pt idx="111">
                  <c:v>49.645650000000003</c:v>
                </c:pt>
                <c:pt idx="112">
                  <c:v>49.649099999999997</c:v>
                </c:pt>
                <c:pt idx="113">
                  <c:v>49.652200000000001</c:v>
                </c:pt>
                <c:pt idx="114">
                  <c:v>49.653100000000002</c:v>
                </c:pt>
                <c:pt idx="115">
                  <c:v>49.656190000000002</c:v>
                </c:pt>
                <c:pt idx="116">
                  <c:v>49.65889</c:v>
                </c:pt>
                <c:pt idx="117">
                  <c:v>49.661119999999997</c:v>
                </c:pt>
                <c:pt idx="118">
                  <c:v>49.664729999999999</c:v>
                </c:pt>
                <c:pt idx="119">
                  <c:v>49.666440000000001</c:v>
                </c:pt>
                <c:pt idx="120">
                  <c:v>49.668770000000002</c:v>
                </c:pt>
                <c:pt idx="121">
                  <c:v>49.671680000000002</c:v>
                </c:pt>
                <c:pt idx="122">
                  <c:v>49.674930000000003</c:v>
                </c:pt>
                <c:pt idx="123">
                  <c:v>49.678269999999998</c:v>
                </c:pt>
                <c:pt idx="124">
                  <c:v>49.680950000000003</c:v>
                </c:pt>
                <c:pt idx="125">
                  <c:v>49.682580000000002</c:v>
                </c:pt>
                <c:pt idx="126">
                  <c:v>49.684800000000003</c:v>
                </c:pt>
                <c:pt idx="127">
                  <c:v>49.688020000000002</c:v>
                </c:pt>
                <c:pt idx="128">
                  <c:v>49.690379999999998</c:v>
                </c:pt>
                <c:pt idx="129">
                  <c:v>49.692430000000002</c:v>
                </c:pt>
                <c:pt idx="130">
                  <c:v>49.69594</c:v>
                </c:pt>
                <c:pt idx="131">
                  <c:v>49.69847</c:v>
                </c:pt>
                <c:pt idx="132">
                  <c:v>49.70102</c:v>
                </c:pt>
                <c:pt idx="133">
                  <c:v>49.703380000000003</c:v>
                </c:pt>
                <c:pt idx="134">
                  <c:v>49.705539999999999</c:v>
                </c:pt>
                <c:pt idx="135">
                  <c:v>49.707459999999998</c:v>
                </c:pt>
                <c:pt idx="136">
                  <c:v>49.709910000000001</c:v>
                </c:pt>
                <c:pt idx="137">
                  <c:v>49.713630000000002</c:v>
                </c:pt>
                <c:pt idx="138">
                  <c:v>49.716360000000002</c:v>
                </c:pt>
                <c:pt idx="139">
                  <c:v>49.716740000000001</c:v>
                </c:pt>
                <c:pt idx="140">
                  <c:v>49.71987</c:v>
                </c:pt>
                <c:pt idx="141">
                  <c:v>49.722169999999998</c:v>
                </c:pt>
                <c:pt idx="142">
                  <c:v>49.724879999999999</c:v>
                </c:pt>
                <c:pt idx="143">
                  <c:v>49.727899999999998</c:v>
                </c:pt>
                <c:pt idx="144">
                  <c:v>49.730240000000002</c:v>
                </c:pt>
                <c:pt idx="145">
                  <c:v>49.733600000000003</c:v>
                </c:pt>
                <c:pt idx="146">
                  <c:v>49.735439999999997</c:v>
                </c:pt>
                <c:pt idx="147">
                  <c:v>49.737639999999999</c:v>
                </c:pt>
                <c:pt idx="148">
                  <c:v>49.740729999999999</c:v>
                </c:pt>
                <c:pt idx="149">
                  <c:v>49.74362</c:v>
                </c:pt>
                <c:pt idx="150">
                  <c:v>49.745660000000001</c:v>
                </c:pt>
                <c:pt idx="151">
                  <c:v>49.747639999999997</c:v>
                </c:pt>
                <c:pt idx="152">
                  <c:v>49.748980000000003</c:v>
                </c:pt>
                <c:pt idx="153">
                  <c:v>49.75159</c:v>
                </c:pt>
                <c:pt idx="154">
                  <c:v>49.754950000000001</c:v>
                </c:pt>
                <c:pt idx="155">
                  <c:v>49.757399999999997</c:v>
                </c:pt>
                <c:pt idx="156">
                  <c:v>49.75985</c:v>
                </c:pt>
                <c:pt idx="157">
                  <c:v>49.761800000000001</c:v>
                </c:pt>
                <c:pt idx="158">
                  <c:v>49.764310000000002</c:v>
                </c:pt>
                <c:pt idx="159">
                  <c:v>49.765990000000002</c:v>
                </c:pt>
                <c:pt idx="160">
                  <c:v>49.768439999999998</c:v>
                </c:pt>
                <c:pt idx="161">
                  <c:v>49.771140000000003</c:v>
                </c:pt>
                <c:pt idx="162">
                  <c:v>49.77366</c:v>
                </c:pt>
                <c:pt idx="163">
                  <c:v>49.775289999999998</c:v>
                </c:pt>
                <c:pt idx="164">
                  <c:v>49.777450000000002</c:v>
                </c:pt>
                <c:pt idx="165">
                  <c:v>49.779580000000003</c:v>
                </c:pt>
                <c:pt idx="166">
                  <c:v>49.781280000000002</c:v>
                </c:pt>
                <c:pt idx="167">
                  <c:v>49.78396</c:v>
                </c:pt>
                <c:pt idx="168">
                  <c:v>49.786200000000001</c:v>
                </c:pt>
                <c:pt idx="169">
                  <c:v>49.78866</c:v>
                </c:pt>
                <c:pt idx="170">
                  <c:v>49.791840000000001</c:v>
                </c:pt>
                <c:pt idx="171">
                  <c:v>49.793779999999998</c:v>
                </c:pt>
                <c:pt idx="172">
                  <c:v>49.795630000000003</c:v>
                </c:pt>
                <c:pt idx="173">
                  <c:v>49.798079999999999</c:v>
                </c:pt>
                <c:pt idx="174">
                  <c:v>49.799630000000001</c:v>
                </c:pt>
                <c:pt idx="175">
                  <c:v>49.801600000000001</c:v>
                </c:pt>
                <c:pt idx="176">
                  <c:v>49.80359</c:v>
                </c:pt>
                <c:pt idx="177">
                  <c:v>49.80612</c:v>
                </c:pt>
                <c:pt idx="178">
                  <c:v>49.80753</c:v>
                </c:pt>
                <c:pt idx="179">
                  <c:v>49.809420000000003</c:v>
                </c:pt>
                <c:pt idx="180">
                  <c:v>49.811450000000001</c:v>
                </c:pt>
                <c:pt idx="181">
                  <c:v>49.813650000000003</c:v>
                </c:pt>
                <c:pt idx="182">
                  <c:v>49.815339999999999</c:v>
                </c:pt>
                <c:pt idx="183">
                  <c:v>49.81765</c:v>
                </c:pt>
                <c:pt idx="184">
                  <c:v>49.819400000000002</c:v>
                </c:pt>
                <c:pt idx="185">
                  <c:v>49.821820000000002</c:v>
                </c:pt>
                <c:pt idx="186">
                  <c:v>49.823799999999999</c:v>
                </c:pt>
                <c:pt idx="187">
                  <c:v>49.825749999999999</c:v>
                </c:pt>
                <c:pt idx="188">
                  <c:v>49.827350000000003</c:v>
                </c:pt>
                <c:pt idx="189">
                  <c:v>49.829079999999998</c:v>
                </c:pt>
                <c:pt idx="190">
                  <c:v>49.831620000000001</c:v>
                </c:pt>
                <c:pt idx="191">
                  <c:v>49.832419999999999</c:v>
                </c:pt>
                <c:pt idx="192">
                  <c:v>49.834650000000003</c:v>
                </c:pt>
                <c:pt idx="193">
                  <c:v>49.8367</c:v>
                </c:pt>
                <c:pt idx="194">
                  <c:v>49.837949999999999</c:v>
                </c:pt>
                <c:pt idx="195">
                  <c:v>49.839939999999999</c:v>
                </c:pt>
                <c:pt idx="196">
                  <c:v>49.841059999999999</c:v>
                </c:pt>
                <c:pt idx="197">
                  <c:v>49.843800000000002</c:v>
                </c:pt>
                <c:pt idx="198">
                  <c:v>49.84525</c:v>
                </c:pt>
                <c:pt idx="199">
                  <c:v>49.846290000000003</c:v>
                </c:pt>
                <c:pt idx="200">
                  <c:v>49.848849999999999</c:v>
                </c:pt>
                <c:pt idx="201">
                  <c:v>49.849919999999997</c:v>
                </c:pt>
                <c:pt idx="202">
                  <c:v>49.851439999999997</c:v>
                </c:pt>
                <c:pt idx="203">
                  <c:v>49.853050000000003</c:v>
                </c:pt>
                <c:pt idx="204">
                  <c:v>49.855460000000001</c:v>
                </c:pt>
                <c:pt idx="205">
                  <c:v>49.85727</c:v>
                </c:pt>
                <c:pt idx="206">
                  <c:v>49.858870000000003</c:v>
                </c:pt>
                <c:pt idx="207">
                  <c:v>49.859589999999997</c:v>
                </c:pt>
                <c:pt idx="208">
                  <c:v>49.643845820895521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'mAr_42,5'!$D$1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'mAr_42,5'!$A$2:$A$210</c:f>
              <c:strCache>
                <c:ptCount val="209"/>
                <c:pt idx="0">
                  <c:v>2.76078</c:v>
                </c:pt>
                <c:pt idx="1">
                  <c:v>3.76094</c:v>
                </c:pt>
                <c:pt idx="2">
                  <c:v>4.76103</c:v>
                </c:pt>
                <c:pt idx="3">
                  <c:v>5.7608</c:v>
                </c:pt>
                <c:pt idx="4">
                  <c:v>6.76179</c:v>
                </c:pt>
                <c:pt idx="5">
                  <c:v>7.76287</c:v>
                </c:pt>
                <c:pt idx="6">
                  <c:v>8.76333</c:v>
                </c:pt>
                <c:pt idx="7">
                  <c:v>9.76343</c:v>
                </c:pt>
                <c:pt idx="8">
                  <c:v>10.76399</c:v>
                </c:pt>
                <c:pt idx="9">
                  <c:v>11.76476</c:v>
                </c:pt>
                <c:pt idx="10">
                  <c:v>12.76446</c:v>
                </c:pt>
                <c:pt idx="11">
                  <c:v>13.76501</c:v>
                </c:pt>
                <c:pt idx="12">
                  <c:v>14.76576</c:v>
                </c:pt>
                <c:pt idx="13">
                  <c:v>15.76575</c:v>
                </c:pt>
                <c:pt idx="14">
                  <c:v>16.76567</c:v>
                </c:pt>
                <c:pt idx="15">
                  <c:v>17.76598</c:v>
                </c:pt>
                <c:pt idx="16">
                  <c:v>18.76642</c:v>
                </c:pt>
                <c:pt idx="17">
                  <c:v>19.76636</c:v>
                </c:pt>
                <c:pt idx="18">
                  <c:v>20.7673</c:v>
                </c:pt>
                <c:pt idx="19">
                  <c:v>21.7668</c:v>
                </c:pt>
                <c:pt idx="20">
                  <c:v>22.76766</c:v>
                </c:pt>
                <c:pt idx="21">
                  <c:v>23.76777</c:v>
                </c:pt>
                <c:pt idx="22">
                  <c:v>24.76928</c:v>
                </c:pt>
                <c:pt idx="23">
                  <c:v>25.76936</c:v>
                </c:pt>
                <c:pt idx="24">
                  <c:v>26.76978</c:v>
                </c:pt>
                <c:pt idx="25">
                  <c:v>27.7698</c:v>
                </c:pt>
                <c:pt idx="26">
                  <c:v>28.76958</c:v>
                </c:pt>
                <c:pt idx="27">
                  <c:v>29.76968</c:v>
                </c:pt>
                <c:pt idx="28">
                  <c:v>30.76978</c:v>
                </c:pt>
                <c:pt idx="29">
                  <c:v>31.76977</c:v>
                </c:pt>
                <c:pt idx="30">
                  <c:v>32.7698</c:v>
                </c:pt>
                <c:pt idx="31">
                  <c:v>33.76992</c:v>
                </c:pt>
                <c:pt idx="32">
                  <c:v>34.76977</c:v>
                </c:pt>
                <c:pt idx="33">
                  <c:v>35.7708</c:v>
                </c:pt>
                <c:pt idx="34">
                  <c:v>36.77069</c:v>
                </c:pt>
                <c:pt idx="35">
                  <c:v>37.77085</c:v>
                </c:pt>
                <c:pt idx="36">
                  <c:v>38.77085</c:v>
                </c:pt>
                <c:pt idx="37">
                  <c:v>39.77079</c:v>
                </c:pt>
                <c:pt idx="38">
                  <c:v>40.77079</c:v>
                </c:pt>
                <c:pt idx="39">
                  <c:v>41.77077</c:v>
                </c:pt>
                <c:pt idx="40">
                  <c:v>42.77077</c:v>
                </c:pt>
                <c:pt idx="41">
                  <c:v>43.77053</c:v>
                </c:pt>
                <c:pt idx="42">
                  <c:v>44.77208</c:v>
                </c:pt>
                <c:pt idx="43">
                  <c:v>45.77244</c:v>
                </c:pt>
                <c:pt idx="44">
                  <c:v>46.7729</c:v>
                </c:pt>
                <c:pt idx="45">
                  <c:v>47.77331</c:v>
                </c:pt>
                <c:pt idx="46">
                  <c:v>48.77285</c:v>
                </c:pt>
                <c:pt idx="47">
                  <c:v>49.77304</c:v>
                </c:pt>
                <c:pt idx="48">
                  <c:v>50.77316</c:v>
                </c:pt>
                <c:pt idx="49">
                  <c:v>51.77399</c:v>
                </c:pt>
                <c:pt idx="50">
                  <c:v>52.77366</c:v>
                </c:pt>
                <c:pt idx="51">
                  <c:v>53.774</c:v>
                </c:pt>
                <c:pt idx="52">
                  <c:v>54.774</c:v>
                </c:pt>
                <c:pt idx="53">
                  <c:v>55.77382</c:v>
                </c:pt>
                <c:pt idx="54">
                  <c:v>56.77404</c:v>
                </c:pt>
                <c:pt idx="55">
                  <c:v>57.77423</c:v>
                </c:pt>
                <c:pt idx="56">
                  <c:v>58.77386</c:v>
                </c:pt>
                <c:pt idx="57">
                  <c:v>59.77413</c:v>
                </c:pt>
                <c:pt idx="58">
                  <c:v>60.77415</c:v>
                </c:pt>
                <c:pt idx="59">
                  <c:v>61.77461</c:v>
                </c:pt>
                <c:pt idx="60">
                  <c:v>62.77514</c:v>
                </c:pt>
                <c:pt idx="61">
                  <c:v>63.77559</c:v>
                </c:pt>
                <c:pt idx="62">
                  <c:v>64.77592</c:v>
                </c:pt>
                <c:pt idx="63">
                  <c:v>65.77621</c:v>
                </c:pt>
                <c:pt idx="64">
                  <c:v>66.77578</c:v>
                </c:pt>
                <c:pt idx="65">
                  <c:v>67.77633</c:v>
                </c:pt>
                <c:pt idx="66">
                  <c:v>68.77564</c:v>
                </c:pt>
                <c:pt idx="67">
                  <c:v>69.77593</c:v>
                </c:pt>
                <c:pt idx="68">
                  <c:v>70.77623</c:v>
                </c:pt>
                <c:pt idx="69">
                  <c:v>71.77608</c:v>
                </c:pt>
                <c:pt idx="70">
                  <c:v>72.77645</c:v>
                </c:pt>
                <c:pt idx="71">
                  <c:v>73.77695</c:v>
                </c:pt>
                <c:pt idx="72">
                  <c:v>74.77732</c:v>
                </c:pt>
                <c:pt idx="73">
                  <c:v>75.77768</c:v>
                </c:pt>
                <c:pt idx="74">
                  <c:v>76.77769</c:v>
                </c:pt>
                <c:pt idx="75">
                  <c:v>77.77767</c:v>
                </c:pt>
                <c:pt idx="76">
                  <c:v>78.77773</c:v>
                </c:pt>
                <c:pt idx="77">
                  <c:v>79.7777</c:v>
                </c:pt>
                <c:pt idx="78">
                  <c:v>80.77769</c:v>
                </c:pt>
                <c:pt idx="79">
                  <c:v>81.77766</c:v>
                </c:pt>
                <c:pt idx="80">
                  <c:v>82.7777</c:v>
                </c:pt>
                <c:pt idx="81">
                  <c:v>83.77767</c:v>
                </c:pt>
                <c:pt idx="82">
                  <c:v>84.77767</c:v>
                </c:pt>
                <c:pt idx="83">
                  <c:v>85.77768</c:v>
                </c:pt>
                <c:pt idx="84">
                  <c:v>86.77867</c:v>
                </c:pt>
                <c:pt idx="85">
                  <c:v>87.7791</c:v>
                </c:pt>
                <c:pt idx="86">
                  <c:v>88.77875</c:v>
                </c:pt>
                <c:pt idx="87">
                  <c:v>89.77901</c:v>
                </c:pt>
                <c:pt idx="88">
                  <c:v>90.77875</c:v>
                </c:pt>
                <c:pt idx="89">
                  <c:v>91.77904</c:v>
                </c:pt>
                <c:pt idx="90">
                  <c:v>92.7798</c:v>
                </c:pt>
                <c:pt idx="91">
                  <c:v>93.77978</c:v>
                </c:pt>
                <c:pt idx="92">
                  <c:v>94.77981</c:v>
                </c:pt>
                <c:pt idx="93">
                  <c:v>95.77985</c:v>
                </c:pt>
                <c:pt idx="94">
                  <c:v>96.77981</c:v>
                </c:pt>
                <c:pt idx="95">
                  <c:v>97.77981</c:v>
                </c:pt>
                <c:pt idx="96">
                  <c:v>98.77981</c:v>
                </c:pt>
                <c:pt idx="97">
                  <c:v>99.77977</c:v>
                </c:pt>
                <c:pt idx="98">
                  <c:v>100.77979</c:v>
                </c:pt>
                <c:pt idx="99">
                  <c:v>101.7798</c:v>
                </c:pt>
                <c:pt idx="100">
                  <c:v>102.7798</c:v>
                </c:pt>
                <c:pt idx="101">
                  <c:v>103.77977</c:v>
                </c:pt>
                <c:pt idx="102">
                  <c:v>104.7808</c:v>
                </c:pt>
                <c:pt idx="103">
                  <c:v>105.78101</c:v>
                </c:pt>
                <c:pt idx="104">
                  <c:v>106.78119</c:v>
                </c:pt>
                <c:pt idx="105">
                  <c:v>107.7808</c:v>
                </c:pt>
                <c:pt idx="106">
                  <c:v>108.78085</c:v>
                </c:pt>
                <c:pt idx="107">
                  <c:v>109.78203</c:v>
                </c:pt>
                <c:pt idx="108">
                  <c:v>110.78213</c:v>
                </c:pt>
                <c:pt idx="109">
                  <c:v>111.78177</c:v>
                </c:pt>
                <c:pt idx="110">
                  <c:v>112.78217</c:v>
                </c:pt>
                <c:pt idx="111">
                  <c:v>113.78191</c:v>
                </c:pt>
                <c:pt idx="112">
                  <c:v>114.78219</c:v>
                </c:pt>
                <c:pt idx="113">
                  <c:v>115.78221</c:v>
                </c:pt>
                <c:pt idx="114">
                  <c:v>116.78163</c:v>
                </c:pt>
                <c:pt idx="115">
                  <c:v>117.78276</c:v>
                </c:pt>
                <c:pt idx="116">
                  <c:v>118.78272</c:v>
                </c:pt>
                <c:pt idx="117">
                  <c:v>119.78258</c:v>
                </c:pt>
                <c:pt idx="118">
                  <c:v>120.78375</c:v>
                </c:pt>
                <c:pt idx="119">
                  <c:v>121.7848</c:v>
                </c:pt>
                <c:pt idx="120">
                  <c:v>122.78531</c:v>
                </c:pt>
                <c:pt idx="121">
                  <c:v>123.78583</c:v>
                </c:pt>
                <c:pt idx="122">
                  <c:v>124.78616</c:v>
                </c:pt>
                <c:pt idx="123">
                  <c:v>125.78582</c:v>
                </c:pt>
                <c:pt idx="124">
                  <c:v>126.78617</c:v>
                </c:pt>
                <c:pt idx="125">
                  <c:v>127.78577</c:v>
                </c:pt>
                <c:pt idx="126">
                  <c:v>128.78592</c:v>
                </c:pt>
                <c:pt idx="127">
                  <c:v>129.78574</c:v>
                </c:pt>
                <c:pt idx="128">
                  <c:v>130.78634</c:v>
                </c:pt>
                <c:pt idx="129">
                  <c:v>131.78579</c:v>
                </c:pt>
                <c:pt idx="130">
                  <c:v>132.78607</c:v>
                </c:pt>
                <c:pt idx="131">
                  <c:v>133.78626</c:v>
                </c:pt>
                <c:pt idx="132">
                  <c:v>134.78594</c:v>
                </c:pt>
                <c:pt idx="133">
                  <c:v>135.78631</c:v>
                </c:pt>
                <c:pt idx="134">
                  <c:v>136.78665</c:v>
                </c:pt>
                <c:pt idx="135">
                  <c:v>137.78705</c:v>
                </c:pt>
                <c:pt idx="136">
                  <c:v>138.78646</c:v>
                </c:pt>
                <c:pt idx="137">
                  <c:v>139.78699</c:v>
                </c:pt>
                <c:pt idx="138">
                  <c:v>140.78724</c:v>
                </c:pt>
                <c:pt idx="139">
                  <c:v>141.78682</c:v>
                </c:pt>
                <c:pt idx="140">
                  <c:v>142.78701</c:v>
                </c:pt>
                <c:pt idx="141">
                  <c:v>143.78773</c:v>
                </c:pt>
                <c:pt idx="142">
                  <c:v>144.78779</c:v>
                </c:pt>
                <c:pt idx="143">
                  <c:v>145.7878</c:v>
                </c:pt>
                <c:pt idx="144">
                  <c:v>146.78777</c:v>
                </c:pt>
                <c:pt idx="145">
                  <c:v>147.78781</c:v>
                </c:pt>
                <c:pt idx="146">
                  <c:v>148.78979</c:v>
                </c:pt>
                <c:pt idx="147">
                  <c:v>149.79106</c:v>
                </c:pt>
                <c:pt idx="148">
                  <c:v>150.79185</c:v>
                </c:pt>
                <c:pt idx="149">
                  <c:v>151.7925</c:v>
                </c:pt>
                <c:pt idx="150">
                  <c:v>152.79459</c:v>
                </c:pt>
                <c:pt idx="151">
                  <c:v>153.79493</c:v>
                </c:pt>
                <c:pt idx="152">
                  <c:v>154.79486</c:v>
                </c:pt>
                <c:pt idx="153">
                  <c:v>155.79607</c:v>
                </c:pt>
                <c:pt idx="154">
                  <c:v>156.79616</c:v>
                </c:pt>
                <c:pt idx="155">
                  <c:v>157.79644</c:v>
                </c:pt>
                <c:pt idx="156">
                  <c:v>158.79691</c:v>
                </c:pt>
                <c:pt idx="157">
                  <c:v>159.79728</c:v>
                </c:pt>
                <c:pt idx="158">
                  <c:v>160.79767</c:v>
                </c:pt>
                <c:pt idx="159">
                  <c:v>161.79766</c:v>
                </c:pt>
                <c:pt idx="160">
                  <c:v>162.79766</c:v>
                </c:pt>
                <c:pt idx="161">
                  <c:v>163.7988</c:v>
                </c:pt>
                <c:pt idx="162">
                  <c:v>164.79928</c:v>
                </c:pt>
                <c:pt idx="163">
                  <c:v>165.79879</c:v>
                </c:pt>
                <c:pt idx="164">
                  <c:v>166.79971</c:v>
                </c:pt>
                <c:pt idx="165">
                  <c:v>167.79974</c:v>
                </c:pt>
                <c:pt idx="166">
                  <c:v>168.79973</c:v>
                </c:pt>
                <c:pt idx="167">
                  <c:v>169.79966</c:v>
                </c:pt>
                <c:pt idx="168">
                  <c:v>170.79983</c:v>
                </c:pt>
                <c:pt idx="169">
                  <c:v>171.7998</c:v>
                </c:pt>
                <c:pt idx="170">
                  <c:v>172.7998</c:v>
                </c:pt>
                <c:pt idx="171">
                  <c:v>173.8008</c:v>
                </c:pt>
                <c:pt idx="172">
                  <c:v>174.80236</c:v>
                </c:pt>
                <c:pt idx="173">
                  <c:v>175.80194</c:v>
                </c:pt>
                <c:pt idx="174">
                  <c:v>176.8029</c:v>
                </c:pt>
                <c:pt idx="175">
                  <c:v>177.80324</c:v>
                </c:pt>
                <c:pt idx="176">
                  <c:v>178.80471</c:v>
                </c:pt>
                <c:pt idx="177">
                  <c:v>179.80617</c:v>
                </c:pt>
                <c:pt idx="178">
                  <c:v>180.80545</c:v>
                </c:pt>
                <c:pt idx="179">
                  <c:v>181.80581</c:v>
                </c:pt>
                <c:pt idx="180">
                  <c:v>182.80879</c:v>
                </c:pt>
                <c:pt idx="181">
                  <c:v>183.8108</c:v>
                </c:pt>
                <c:pt idx="182">
                  <c:v>184.8119</c:v>
                </c:pt>
                <c:pt idx="183">
                  <c:v>185.81182</c:v>
                </c:pt>
                <c:pt idx="184">
                  <c:v>186.81434</c:v>
                </c:pt>
                <c:pt idx="185">
                  <c:v>187.81417</c:v>
                </c:pt>
                <c:pt idx="186">
                  <c:v>188.81379</c:v>
                </c:pt>
                <c:pt idx="187">
                  <c:v>189.81405</c:v>
                </c:pt>
                <c:pt idx="188">
                  <c:v>190.81401</c:v>
                </c:pt>
                <c:pt idx="189">
                  <c:v>191.81437</c:v>
                </c:pt>
                <c:pt idx="190">
                  <c:v>192.81533</c:v>
                </c:pt>
                <c:pt idx="191">
                  <c:v>193.81571</c:v>
                </c:pt>
                <c:pt idx="192">
                  <c:v>194.81578</c:v>
                </c:pt>
                <c:pt idx="193">
                  <c:v>195.81596</c:v>
                </c:pt>
                <c:pt idx="194">
                  <c:v>196.8159</c:v>
                </c:pt>
                <c:pt idx="195">
                  <c:v>197.81554</c:v>
                </c:pt>
                <c:pt idx="196">
                  <c:v>198.81565</c:v>
                </c:pt>
                <c:pt idx="197">
                  <c:v>199.81671</c:v>
                </c:pt>
                <c:pt idx="198">
                  <c:v>200.81733</c:v>
                </c:pt>
                <c:pt idx="199">
                  <c:v>201.81767</c:v>
                </c:pt>
                <c:pt idx="200">
                  <c:v>202.81769</c:v>
                </c:pt>
                <c:pt idx="201">
                  <c:v>203.81853</c:v>
                </c:pt>
                <c:pt idx="202">
                  <c:v>204.81871</c:v>
                </c:pt>
                <c:pt idx="203">
                  <c:v>205.819</c:v>
                </c:pt>
                <c:pt idx="204">
                  <c:v>206.81969</c:v>
                </c:pt>
                <c:pt idx="205">
                  <c:v>207.8198</c:v>
                </c:pt>
                <c:pt idx="206">
                  <c:v>208.8208</c:v>
                </c:pt>
                <c:pt idx="207">
                  <c:v>209.82043</c:v>
                </c:pt>
                <c:pt idx="208">
                  <c:v>Médias</c:v>
                </c:pt>
              </c:strCache>
            </c:strRef>
          </c:xVal>
          <c:yVal>
            <c:numRef>
              <c:f>'mAr_42,5'!$D$2:$D$210</c:f>
              <c:numCache>
                <c:formatCode>General</c:formatCode>
                <c:ptCount val="209"/>
                <c:pt idx="0">
                  <c:v>49.259639999999997</c:v>
                </c:pt>
                <c:pt idx="1">
                  <c:v>49.257829999999998</c:v>
                </c:pt>
                <c:pt idx="2">
                  <c:v>49.255859999999998</c:v>
                </c:pt>
                <c:pt idx="3">
                  <c:v>49.252949999999998</c:v>
                </c:pt>
                <c:pt idx="4">
                  <c:v>49.251489999999997</c:v>
                </c:pt>
                <c:pt idx="5">
                  <c:v>49.250360000000001</c:v>
                </c:pt>
                <c:pt idx="6">
                  <c:v>49.24756</c:v>
                </c:pt>
                <c:pt idx="7">
                  <c:v>49.24653</c:v>
                </c:pt>
                <c:pt idx="8">
                  <c:v>49.244729999999997</c:v>
                </c:pt>
                <c:pt idx="9">
                  <c:v>49.243490000000001</c:v>
                </c:pt>
                <c:pt idx="10">
                  <c:v>49.24335</c:v>
                </c:pt>
                <c:pt idx="11">
                  <c:v>49.242579999999997</c:v>
                </c:pt>
                <c:pt idx="12">
                  <c:v>49.241219999999998</c:v>
                </c:pt>
                <c:pt idx="13">
                  <c:v>49.240769999999998</c:v>
                </c:pt>
                <c:pt idx="14">
                  <c:v>49.24015</c:v>
                </c:pt>
                <c:pt idx="15">
                  <c:v>49.239550000000001</c:v>
                </c:pt>
                <c:pt idx="16">
                  <c:v>49.240090000000002</c:v>
                </c:pt>
                <c:pt idx="17">
                  <c:v>49.240270000000002</c:v>
                </c:pt>
                <c:pt idx="18">
                  <c:v>49.23883</c:v>
                </c:pt>
                <c:pt idx="19">
                  <c:v>49.239930000000001</c:v>
                </c:pt>
                <c:pt idx="20">
                  <c:v>49.240090000000002</c:v>
                </c:pt>
                <c:pt idx="21">
                  <c:v>49.239310000000003</c:v>
                </c:pt>
                <c:pt idx="22">
                  <c:v>49.239409999999999</c:v>
                </c:pt>
                <c:pt idx="23">
                  <c:v>49.238720000000001</c:v>
                </c:pt>
                <c:pt idx="24">
                  <c:v>49.239420000000003</c:v>
                </c:pt>
                <c:pt idx="25">
                  <c:v>49.239490000000004</c:v>
                </c:pt>
                <c:pt idx="26">
                  <c:v>49.239100000000001</c:v>
                </c:pt>
                <c:pt idx="27">
                  <c:v>49.239649999999997</c:v>
                </c:pt>
                <c:pt idx="28">
                  <c:v>49.240349999999999</c:v>
                </c:pt>
                <c:pt idx="29">
                  <c:v>49.241390000000003</c:v>
                </c:pt>
                <c:pt idx="30">
                  <c:v>49.243189999999998</c:v>
                </c:pt>
                <c:pt idx="31">
                  <c:v>49.242789999999999</c:v>
                </c:pt>
                <c:pt idx="32">
                  <c:v>49.242669999999997</c:v>
                </c:pt>
                <c:pt idx="33">
                  <c:v>49.243639999999999</c:v>
                </c:pt>
                <c:pt idx="34">
                  <c:v>49.244689999999999</c:v>
                </c:pt>
                <c:pt idx="35">
                  <c:v>49.245249999999999</c:v>
                </c:pt>
                <c:pt idx="36">
                  <c:v>49.246389999999998</c:v>
                </c:pt>
                <c:pt idx="37">
                  <c:v>49.247280000000003</c:v>
                </c:pt>
                <c:pt idx="38">
                  <c:v>49.248579999999997</c:v>
                </c:pt>
                <c:pt idx="39">
                  <c:v>49.250709999999998</c:v>
                </c:pt>
                <c:pt idx="40">
                  <c:v>49.250920000000001</c:v>
                </c:pt>
                <c:pt idx="41">
                  <c:v>49.251350000000002</c:v>
                </c:pt>
                <c:pt idx="42">
                  <c:v>49.252310000000001</c:v>
                </c:pt>
                <c:pt idx="43">
                  <c:v>49.254739999999998</c:v>
                </c:pt>
                <c:pt idx="44">
                  <c:v>49.255310000000001</c:v>
                </c:pt>
                <c:pt idx="45">
                  <c:v>49.256970000000003</c:v>
                </c:pt>
                <c:pt idx="46">
                  <c:v>49.25806</c:v>
                </c:pt>
                <c:pt idx="47">
                  <c:v>49.260280000000002</c:v>
                </c:pt>
                <c:pt idx="48">
                  <c:v>49.26202</c:v>
                </c:pt>
                <c:pt idx="49">
                  <c:v>49.263979999999997</c:v>
                </c:pt>
                <c:pt idx="50">
                  <c:v>49.267020000000002</c:v>
                </c:pt>
                <c:pt idx="51">
                  <c:v>49.268129999999999</c:v>
                </c:pt>
                <c:pt idx="52">
                  <c:v>49.268929999999997</c:v>
                </c:pt>
                <c:pt idx="53">
                  <c:v>49.270609999999998</c:v>
                </c:pt>
                <c:pt idx="54">
                  <c:v>49.273269999999997</c:v>
                </c:pt>
                <c:pt idx="55">
                  <c:v>49.275390000000002</c:v>
                </c:pt>
                <c:pt idx="56">
                  <c:v>49.277090000000001</c:v>
                </c:pt>
                <c:pt idx="57">
                  <c:v>49.278770000000002</c:v>
                </c:pt>
                <c:pt idx="58">
                  <c:v>49.280700000000003</c:v>
                </c:pt>
                <c:pt idx="59">
                  <c:v>49.28304</c:v>
                </c:pt>
                <c:pt idx="60">
                  <c:v>49.284149999999997</c:v>
                </c:pt>
                <c:pt idx="61">
                  <c:v>49.285319999999999</c:v>
                </c:pt>
                <c:pt idx="62">
                  <c:v>49.286090000000002</c:v>
                </c:pt>
                <c:pt idx="63">
                  <c:v>49.28884</c:v>
                </c:pt>
                <c:pt idx="64">
                  <c:v>49.291400000000003</c:v>
                </c:pt>
                <c:pt idx="65">
                  <c:v>49.293480000000002</c:v>
                </c:pt>
                <c:pt idx="66">
                  <c:v>49.295479999999998</c:v>
                </c:pt>
                <c:pt idx="67">
                  <c:v>49.296999999999997</c:v>
                </c:pt>
                <c:pt idx="68">
                  <c:v>49.298409999999997</c:v>
                </c:pt>
                <c:pt idx="69">
                  <c:v>49.300220000000003</c:v>
                </c:pt>
                <c:pt idx="70">
                  <c:v>49.303019999999997</c:v>
                </c:pt>
                <c:pt idx="71">
                  <c:v>49.305320000000002</c:v>
                </c:pt>
                <c:pt idx="72">
                  <c:v>49.308010000000003</c:v>
                </c:pt>
                <c:pt idx="73">
                  <c:v>49.310270000000003</c:v>
                </c:pt>
                <c:pt idx="74">
                  <c:v>49.314039999999999</c:v>
                </c:pt>
                <c:pt idx="75">
                  <c:v>49.316830000000003</c:v>
                </c:pt>
                <c:pt idx="76">
                  <c:v>49.31812</c:v>
                </c:pt>
                <c:pt idx="77">
                  <c:v>49.32</c:v>
                </c:pt>
                <c:pt idx="78">
                  <c:v>49.324019999999997</c:v>
                </c:pt>
                <c:pt idx="79">
                  <c:v>49.326320000000003</c:v>
                </c:pt>
                <c:pt idx="80">
                  <c:v>49.328600000000002</c:v>
                </c:pt>
                <c:pt idx="81">
                  <c:v>49.330379999999998</c:v>
                </c:pt>
                <c:pt idx="82">
                  <c:v>49.332450000000001</c:v>
                </c:pt>
                <c:pt idx="83">
                  <c:v>49.334530000000001</c:v>
                </c:pt>
                <c:pt idx="84">
                  <c:v>49.336069999999999</c:v>
                </c:pt>
                <c:pt idx="85">
                  <c:v>49.338940000000001</c:v>
                </c:pt>
                <c:pt idx="86">
                  <c:v>49.342129999999997</c:v>
                </c:pt>
                <c:pt idx="87">
                  <c:v>49.344880000000003</c:v>
                </c:pt>
                <c:pt idx="88">
                  <c:v>49.346060000000001</c:v>
                </c:pt>
                <c:pt idx="89">
                  <c:v>49.348390000000002</c:v>
                </c:pt>
                <c:pt idx="90">
                  <c:v>49.351469999999999</c:v>
                </c:pt>
                <c:pt idx="91">
                  <c:v>49.354700000000001</c:v>
                </c:pt>
                <c:pt idx="92">
                  <c:v>49.357439999999997</c:v>
                </c:pt>
                <c:pt idx="93">
                  <c:v>49.359499999999997</c:v>
                </c:pt>
                <c:pt idx="94">
                  <c:v>49.36253</c:v>
                </c:pt>
                <c:pt idx="95">
                  <c:v>49.364719999999998</c:v>
                </c:pt>
                <c:pt idx="96">
                  <c:v>49.36721</c:v>
                </c:pt>
                <c:pt idx="97">
                  <c:v>49.370310000000003</c:v>
                </c:pt>
                <c:pt idx="98">
                  <c:v>49.372630000000001</c:v>
                </c:pt>
                <c:pt idx="99">
                  <c:v>49.37471</c:v>
                </c:pt>
                <c:pt idx="100">
                  <c:v>49.37632</c:v>
                </c:pt>
                <c:pt idx="101">
                  <c:v>49.380459999999999</c:v>
                </c:pt>
                <c:pt idx="102">
                  <c:v>49.38373</c:v>
                </c:pt>
                <c:pt idx="103">
                  <c:v>49.385750000000002</c:v>
                </c:pt>
                <c:pt idx="104">
                  <c:v>49.387819999999998</c:v>
                </c:pt>
                <c:pt idx="105">
                  <c:v>49.390129999999999</c:v>
                </c:pt>
                <c:pt idx="106">
                  <c:v>49.39349</c:v>
                </c:pt>
                <c:pt idx="107">
                  <c:v>49.396050000000002</c:v>
                </c:pt>
                <c:pt idx="108">
                  <c:v>49.398099999999999</c:v>
                </c:pt>
                <c:pt idx="109">
                  <c:v>49.400530000000003</c:v>
                </c:pt>
                <c:pt idx="110">
                  <c:v>49.404260000000001</c:v>
                </c:pt>
                <c:pt idx="111">
                  <c:v>49.406739999999999</c:v>
                </c:pt>
                <c:pt idx="112">
                  <c:v>49.408679999999997</c:v>
                </c:pt>
                <c:pt idx="113">
                  <c:v>49.412129999999998</c:v>
                </c:pt>
                <c:pt idx="114">
                  <c:v>49.415469999999999</c:v>
                </c:pt>
                <c:pt idx="115">
                  <c:v>49.418259999999997</c:v>
                </c:pt>
                <c:pt idx="116">
                  <c:v>49.420859999999998</c:v>
                </c:pt>
                <c:pt idx="117">
                  <c:v>49.423279999999998</c:v>
                </c:pt>
                <c:pt idx="118">
                  <c:v>49.427700000000002</c:v>
                </c:pt>
                <c:pt idx="119">
                  <c:v>49.429560000000002</c:v>
                </c:pt>
                <c:pt idx="120">
                  <c:v>49.431260000000002</c:v>
                </c:pt>
                <c:pt idx="121">
                  <c:v>49.43459</c:v>
                </c:pt>
                <c:pt idx="122">
                  <c:v>49.436590000000002</c:v>
                </c:pt>
                <c:pt idx="123">
                  <c:v>49.439390000000003</c:v>
                </c:pt>
                <c:pt idx="124">
                  <c:v>49.44191</c:v>
                </c:pt>
                <c:pt idx="125">
                  <c:v>49.445270000000001</c:v>
                </c:pt>
                <c:pt idx="126">
                  <c:v>49.446869999999997</c:v>
                </c:pt>
                <c:pt idx="127">
                  <c:v>49.44923</c:v>
                </c:pt>
                <c:pt idx="128">
                  <c:v>49.452889999999996</c:v>
                </c:pt>
                <c:pt idx="129">
                  <c:v>49.455620000000003</c:v>
                </c:pt>
                <c:pt idx="130">
                  <c:v>49.458419999999997</c:v>
                </c:pt>
                <c:pt idx="131">
                  <c:v>49.460459999999998</c:v>
                </c:pt>
                <c:pt idx="132">
                  <c:v>49.463149999999999</c:v>
                </c:pt>
                <c:pt idx="133">
                  <c:v>49.466619999999999</c:v>
                </c:pt>
                <c:pt idx="134">
                  <c:v>49.469209999999997</c:v>
                </c:pt>
                <c:pt idx="135">
                  <c:v>49.47092</c:v>
                </c:pt>
                <c:pt idx="136">
                  <c:v>49.473149999999997</c:v>
                </c:pt>
                <c:pt idx="137">
                  <c:v>49.476039999999998</c:v>
                </c:pt>
                <c:pt idx="138">
                  <c:v>49.479210000000002</c:v>
                </c:pt>
                <c:pt idx="139">
                  <c:v>49.481659999999998</c:v>
                </c:pt>
                <c:pt idx="140">
                  <c:v>49.483269999999997</c:v>
                </c:pt>
                <c:pt idx="141">
                  <c:v>49.484879999999997</c:v>
                </c:pt>
                <c:pt idx="142">
                  <c:v>49.48856</c:v>
                </c:pt>
                <c:pt idx="143">
                  <c:v>49.49118</c:v>
                </c:pt>
                <c:pt idx="144">
                  <c:v>49.493290000000002</c:v>
                </c:pt>
                <c:pt idx="145">
                  <c:v>49.496389999999998</c:v>
                </c:pt>
                <c:pt idx="146">
                  <c:v>49.499639999999999</c:v>
                </c:pt>
                <c:pt idx="147">
                  <c:v>49.501420000000003</c:v>
                </c:pt>
                <c:pt idx="148">
                  <c:v>49.504570000000001</c:v>
                </c:pt>
                <c:pt idx="149">
                  <c:v>49.506869999999999</c:v>
                </c:pt>
                <c:pt idx="150">
                  <c:v>49.509439999999998</c:v>
                </c:pt>
                <c:pt idx="151">
                  <c:v>49.510550000000002</c:v>
                </c:pt>
                <c:pt idx="152">
                  <c:v>49.512749999999997</c:v>
                </c:pt>
                <c:pt idx="153">
                  <c:v>49.515500000000003</c:v>
                </c:pt>
                <c:pt idx="154">
                  <c:v>49.51726</c:v>
                </c:pt>
                <c:pt idx="155">
                  <c:v>49.519460000000002</c:v>
                </c:pt>
                <c:pt idx="156">
                  <c:v>49.521439999999998</c:v>
                </c:pt>
                <c:pt idx="157">
                  <c:v>49.524349999999998</c:v>
                </c:pt>
                <c:pt idx="158">
                  <c:v>49.527290000000001</c:v>
                </c:pt>
                <c:pt idx="159">
                  <c:v>49.529519999999998</c:v>
                </c:pt>
                <c:pt idx="160">
                  <c:v>49.532179999999997</c:v>
                </c:pt>
                <c:pt idx="161">
                  <c:v>49.534199999999998</c:v>
                </c:pt>
                <c:pt idx="162">
                  <c:v>49.536029999999997</c:v>
                </c:pt>
                <c:pt idx="163">
                  <c:v>49.538969999999999</c:v>
                </c:pt>
                <c:pt idx="164">
                  <c:v>49.542230000000004</c:v>
                </c:pt>
                <c:pt idx="165">
                  <c:v>49.544029999999999</c:v>
                </c:pt>
                <c:pt idx="166">
                  <c:v>49.545749999999998</c:v>
                </c:pt>
                <c:pt idx="167">
                  <c:v>49.547629999999998</c:v>
                </c:pt>
                <c:pt idx="168">
                  <c:v>49.550069999999998</c:v>
                </c:pt>
                <c:pt idx="169">
                  <c:v>49.553049999999999</c:v>
                </c:pt>
                <c:pt idx="170">
                  <c:v>49.554989999999997</c:v>
                </c:pt>
                <c:pt idx="171">
                  <c:v>49.557160000000003</c:v>
                </c:pt>
                <c:pt idx="172">
                  <c:v>49.558779999999999</c:v>
                </c:pt>
                <c:pt idx="173">
                  <c:v>49.560940000000002</c:v>
                </c:pt>
                <c:pt idx="174">
                  <c:v>49.562860000000001</c:v>
                </c:pt>
                <c:pt idx="175">
                  <c:v>49.564970000000002</c:v>
                </c:pt>
                <c:pt idx="176">
                  <c:v>49.566450000000003</c:v>
                </c:pt>
                <c:pt idx="177">
                  <c:v>49.567239999999998</c:v>
                </c:pt>
                <c:pt idx="178">
                  <c:v>49.570909999999998</c:v>
                </c:pt>
                <c:pt idx="179">
                  <c:v>49.573250000000002</c:v>
                </c:pt>
                <c:pt idx="180">
                  <c:v>49.574660000000002</c:v>
                </c:pt>
                <c:pt idx="181">
                  <c:v>49.575380000000003</c:v>
                </c:pt>
                <c:pt idx="182">
                  <c:v>49.579340000000002</c:v>
                </c:pt>
                <c:pt idx="183">
                  <c:v>49.582509999999999</c:v>
                </c:pt>
                <c:pt idx="184">
                  <c:v>49.584310000000002</c:v>
                </c:pt>
                <c:pt idx="185">
                  <c:v>49.586750000000002</c:v>
                </c:pt>
                <c:pt idx="186">
                  <c:v>49.588180000000001</c:v>
                </c:pt>
                <c:pt idx="187">
                  <c:v>49.590150000000001</c:v>
                </c:pt>
                <c:pt idx="188">
                  <c:v>49.592230000000001</c:v>
                </c:pt>
                <c:pt idx="189">
                  <c:v>49.59402</c:v>
                </c:pt>
                <c:pt idx="190">
                  <c:v>49.596899999999998</c:v>
                </c:pt>
                <c:pt idx="191">
                  <c:v>49.598799999999997</c:v>
                </c:pt>
                <c:pt idx="192">
                  <c:v>49.599879999999999</c:v>
                </c:pt>
                <c:pt idx="193">
                  <c:v>49.601840000000003</c:v>
                </c:pt>
                <c:pt idx="194">
                  <c:v>49.603160000000003</c:v>
                </c:pt>
                <c:pt idx="195">
                  <c:v>49.604770000000002</c:v>
                </c:pt>
                <c:pt idx="196">
                  <c:v>49.606740000000002</c:v>
                </c:pt>
                <c:pt idx="197">
                  <c:v>49.608040000000003</c:v>
                </c:pt>
                <c:pt idx="198">
                  <c:v>49.609810000000003</c:v>
                </c:pt>
                <c:pt idx="199">
                  <c:v>49.611989999999999</c:v>
                </c:pt>
                <c:pt idx="200">
                  <c:v>49.613590000000002</c:v>
                </c:pt>
                <c:pt idx="201">
                  <c:v>49.616770000000002</c:v>
                </c:pt>
                <c:pt idx="202">
                  <c:v>49.618180000000002</c:v>
                </c:pt>
                <c:pt idx="203">
                  <c:v>49.619320000000002</c:v>
                </c:pt>
                <c:pt idx="204">
                  <c:v>49.621029999999998</c:v>
                </c:pt>
                <c:pt idx="205">
                  <c:v>49.622070000000001</c:v>
                </c:pt>
                <c:pt idx="206">
                  <c:v>49.623690000000003</c:v>
                </c:pt>
                <c:pt idx="207">
                  <c:v>49.62565</c:v>
                </c:pt>
                <c:pt idx="208">
                  <c:v>49.406106218905485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'mAr_42,5'!$E$1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'mAr_42,5'!$A$2:$A$210</c:f>
              <c:strCache>
                <c:ptCount val="209"/>
                <c:pt idx="0">
                  <c:v>2.76078</c:v>
                </c:pt>
                <c:pt idx="1">
                  <c:v>3.76094</c:v>
                </c:pt>
                <c:pt idx="2">
                  <c:v>4.76103</c:v>
                </c:pt>
                <c:pt idx="3">
                  <c:v>5.7608</c:v>
                </c:pt>
                <c:pt idx="4">
                  <c:v>6.76179</c:v>
                </c:pt>
                <c:pt idx="5">
                  <c:v>7.76287</c:v>
                </c:pt>
                <c:pt idx="6">
                  <c:v>8.76333</c:v>
                </c:pt>
                <c:pt idx="7">
                  <c:v>9.76343</c:v>
                </c:pt>
                <c:pt idx="8">
                  <c:v>10.76399</c:v>
                </c:pt>
                <c:pt idx="9">
                  <c:v>11.76476</c:v>
                </c:pt>
                <c:pt idx="10">
                  <c:v>12.76446</c:v>
                </c:pt>
                <c:pt idx="11">
                  <c:v>13.76501</c:v>
                </c:pt>
                <c:pt idx="12">
                  <c:v>14.76576</c:v>
                </c:pt>
                <c:pt idx="13">
                  <c:v>15.76575</c:v>
                </c:pt>
                <c:pt idx="14">
                  <c:v>16.76567</c:v>
                </c:pt>
                <c:pt idx="15">
                  <c:v>17.76598</c:v>
                </c:pt>
                <c:pt idx="16">
                  <c:v>18.76642</c:v>
                </c:pt>
                <c:pt idx="17">
                  <c:v>19.76636</c:v>
                </c:pt>
                <c:pt idx="18">
                  <c:v>20.7673</c:v>
                </c:pt>
                <c:pt idx="19">
                  <c:v>21.7668</c:v>
                </c:pt>
                <c:pt idx="20">
                  <c:v>22.76766</c:v>
                </c:pt>
                <c:pt idx="21">
                  <c:v>23.76777</c:v>
                </c:pt>
                <c:pt idx="22">
                  <c:v>24.76928</c:v>
                </c:pt>
                <c:pt idx="23">
                  <c:v>25.76936</c:v>
                </c:pt>
                <c:pt idx="24">
                  <c:v>26.76978</c:v>
                </c:pt>
                <c:pt idx="25">
                  <c:v>27.7698</c:v>
                </c:pt>
                <c:pt idx="26">
                  <c:v>28.76958</c:v>
                </c:pt>
                <c:pt idx="27">
                  <c:v>29.76968</c:v>
                </c:pt>
                <c:pt idx="28">
                  <c:v>30.76978</c:v>
                </c:pt>
                <c:pt idx="29">
                  <c:v>31.76977</c:v>
                </c:pt>
                <c:pt idx="30">
                  <c:v>32.7698</c:v>
                </c:pt>
                <c:pt idx="31">
                  <c:v>33.76992</c:v>
                </c:pt>
                <c:pt idx="32">
                  <c:v>34.76977</c:v>
                </c:pt>
                <c:pt idx="33">
                  <c:v>35.7708</c:v>
                </c:pt>
                <c:pt idx="34">
                  <c:v>36.77069</c:v>
                </c:pt>
                <c:pt idx="35">
                  <c:v>37.77085</c:v>
                </c:pt>
                <c:pt idx="36">
                  <c:v>38.77085</c:v>
                </c:pt>
                <c:pt idx="37">
                  <c:v>39.77079</c:v>
                </c:pt>
                <c:pt idx="38">
                  <c:v>40.77079</c:v>
                </c:pt>
                <c:pt idx="39">
                  <c:v>41.77077</c:v>
                </c:pt>
                <c:pt idx="40">
                  <c:v>42.77077</c:v>
                </c:pt>
                <c:pt idx="41">
                  <c:v>43.77053</c:v>
                </c:pt>
                <c:pt idx="42">
                  <c:v>44.77208</c:v>
                </c:pt>
                <c:pt idx="43">
                  <c:v>45.77244</c:v>
                </c:pt>
                <c:pt idx="44">
                  <c:v>46.7729</c:v>
                </c:pt>
                <c:pt idx="45">
                  <c:v>47.77331</c:v>
                </c:pt>
                <c:pt idx="46">
                  <c:v>48.77285</c:v>
                </c:pt>
                <c:pt idx="47">
                  <c:v>49.77304</c:v>
                </c:pt>
                <c:pt idx="48">
                  <c:v>50.77316</c:v>
                </c:pt>
                <c:pt idx="49">
                  <c:v>51.77399</c:v>
                </c:pt>
                <c:pt idx="50">
                  <c:v>52.77366</c:v>
                </c:pt>
                <c:pt idx="51">
                  <c:v>53.774</c:v>
                </c:pt>
                <c:pt idx="52">
                  <c:v>54.774</c:v>
                </c:pt>
                <c:pt idx="53">
                  <c:v>55.77382</c:v>
                </c:pt>
                <c:pt idx="54">
                  <c:v>56.77404</c:v>
                </c:pt>
                <c:pt idx="55">
                  <c:v>57.77423</c:v>
                </c:pt>
                <c:pt idx="56">
                  <c:v>58.77386</c:v>
                </c:pt>
                <c:pt idx="57">
                  <c:v>59.77413</c:v>
                </c:pt>
                <c:pt idx="58">
                  <c:v>60.77415</c:v>
                </c:pt>
                <c:pt idx="59">
                  <c:v>61.77461</c:v>
                </c:pt>
                <c:pt idx="60">
                  <c:v>62.77514</c:v>
                </c:pt>
                <c:pt idx="61">
                  <c:v>63.77559</c:v>
                </c:pt>
                <c:pt idx="62">
                  <c:v>64.77592</c:v>
                </c:pt>
                <c:pt idx="63">
                  <c:v>65.77621</c:v>
                </c:pt>
                <c:pt idx="64">
                  <c:v>66.77578</c:v>
                </c:pt>
                <c:pt idx="65">
                  <c:v>67.77633</c:v>
                </c:pt>
                <c:pt idx="66">
                  <c:v>68.77564</c:v>
                </c:pt>
                <c:pt idx="67">
                  <c:v>69.77593</c:v>
                </c:pt>
                <c:pt idx="68">
                  <c:v>70.77623</c:v>
                </c:pt>
                <c:pt idx="69">
                  <c:v>71.77608</c:v>
                </c:pt>
                <c:pt idx="70">
                  <c:v>72.77645</c:v>
                </c:pt>
                <c:pt idx="71">
                  <c:v>73.77695</c:v>
                </c:pt>
                <c:pt idx="72">
                  <c:v>74.77732</c:v>
                </c:pt>
                <c:pt idx="73">
                  <c:v>75.77768</c:v>
                </c:pt>
                <c:pt idx="74">
                  <c:v>76.77769</c:v>
                </c:pt>
                <c:pt idx="75">
                  <c:v>77.77767</c:v>
                </c:pt>
                <c:pt idx="76">
                  <c:v>78.77773</c:v>
                </c:pt>
                <c:pt idx="77">
                  <c:v>79.7777</c:v>
                </c:pt>
                <c:pt idx="78">
                  <c:v>80.77769</c:v>
                </c:pt>
                <c:pt idx="79">
                  <c:v>81.77766</c:v>
                </c:pt>
                <c:pt idx="80">
                  <c:v>82.7777</c:v>
                </c:pt>
                <c:pt idx="81">
                  <c:v>83.77767</c:v>
                </c:pt>
                <c:pt idx="82">
                  <c:v>84.77767</c:v>
                </c:pt>
                <c:pt idx="83">
                  <c:v>85.77768</c:v>
                </c:pt>
                <c:pt idx="84">
                  <c:v>86.77867</c:v>
                </c:pt>
                <c:pt idx="85">
                  <c:v>87.7791</c:v>
                </c:pt>
                <c:pt idx="86">
                  <c:v>88.77875</c:v>
                </c:pt>
                <c:pt idx="87">
                  <c:v>89.77901</c:v>
                </c:pt>
                <c:pt idx="88">
                  <c:v>90.77875</c:v>
                </c:pt>
                <c:pt idx="89">
                  <c:v>91.77904</c:v>
                </c:pt>
                <c:pt idx="90">
                  <c:v>92.7798</c:v>
                </c:pt>
                <c:pt idx="91">
                  <c:v>93.77978</c:v>
                </c:pt>
                <c:pt idx="92">
                  <c:v>94.77981</c:v>
                </c:pt>
                <c:pt idx="93">
                  <c:v>95.77985</c:v>
                </c:pt>
                <c:pt idx="94">
                  <c:v>96.77981</c:v>
                </c:pt>
                <c:pt idx="95">
                  <c:v>97.77981</c:v>
                </c:pt>
                <c:pt idx="96">
                  <c:v>98.77981</c:v>
                </c:pt>
                <c:pt idx="97">
                  <c:v>99.77977</c:v>
                </c:pt>
                <c:pt idx="98">
                  <c:v>100.77979</c:v>
                </c:pt>
                <c:pt idx="99">
                  <c:v>101.7798</c:v>
                </c:pt>
                <c:pt idx="100">
                  <c:v>102.7798</c:v>
                </c:pt>
                <c:pt idx="101">
                  <c:v>103.77977</c:v>
                </c:pt>
                <c:pt idx="102">
                  <c:v>104.7808</c:v>
                </c:pt>
                <c:pt idx="103">
                  <c:v>105.78101</c:v>
                </c:pt>
                <c:pt idx="104">
                  <c:v>106.78119</c:v>
                </c:pt>
                <c:pt idx="105">
                  <c:v>107.7808</c:v>
                </c:pt>
                <c:pt idx="106">
                  <c:v>108.78085</c:v>
                </c:pt>
                <c:pt idx="107">
                  <c:v>109.78203</c:v>
                </c:pt>
                <c:pt idx="108">
                  <c:v>110.78213</c:v>
                </c:pt>
                <c:pt idx="109">
                  <c:v>111.78177</c:v>
                </c:pt>
                <c:pt idx="110">
                  <c:v>112.78217</c:v>
                </c:pt>
                <c:pt idx="111">
                  <c:v>113.78191</c:v>
                </c:pt>
                <c:pt idx="112">
                  <c:v>114.78219</c:v>
                </c:pt>
                <c:pt idx="113">
                  <c:v>115.78221</c:v>
                </c:pt>
                <c:pt idx="114">
                  <c:v>116.78163</c:v>
                </c:pt>
                <c:pt idx="115">
                  <c:v>117.78276</c:v>
                </c:pt>
                <c:pt idx="116">
                  <c:v>118.78272</c:v>
                </c:pt>
                <c:pt idx="117">
                  <c:v>119.78258</c:v>
                </c:pt>
                <c:pt idx="118">
                  <c:v>120.78375</c:v>
                </c:pt>
                <c:pt idx="119">
                  <c:v>121.7848</c:v>
                </c:pt>
                <c:pt idx="120">
                  <c:v>122.78531</c:v>
                </c:pt>
                <c:pt idx="121">
                  <c:v>123.78583</c:v>
                </c:pt>
                <c:pt idx="122">
                  <c:v>124.78616</c:v>
                </c:pt>
                <c:pt idx="123">
                  <c:v>125.78582</c:v>
                </c:pt>
                <c:pt idx="124">
                  <c:v>126.78617</c:v>
                </c:pt>
                <c:pt idx="125">
                  <c:v>127.78577</c:v>
                </c:pt>
                <c:pt idx="126">
                  <c:v>128.78592</c:v>
                </c:pt>
                <c:pt idx="127">
                  <c:v>129.78574</c:v>
                </c:pt>
                <c:pt idx="128">
                  <c:v>130.78634</c:v>
                </c:pt>
                <c:pt idx="129">
                  <c:v>131.78579</c:v>
                </c:pt>
                <c:pt idx="130">
                  <c:v>132.78607</c:v>
                </c:pt>
                <c:pt idx="131">
                  <c:v>133.78626</c:v>
                </c:pt>
                <c:pt idx="132">
                  <c:v>134.78594</c:v>
                </c:pt>
                <c:pt idx="133">
                  <c:v>135.78631</c:v>
                </c:pt>
                <c:pt idx="134">
                  <c:v>136.78665</c:v>
                </c:pt>
                <c:pt idx="135">
                  <c:v>137.78705</c:v>
                </c:pt>
                <c:pt idx="136">
                  <c:v>138.78646</c:v>
                </c:pt>
                <c:pt idx="137">
                  <c:v>139.78699</c:v>
                </c:pt>
                <c:pt idx="138">
                  <c:v>140.78724</c:v>
                </c:pt>
                <c:pt idx="139">
                  <c:v>141.78682</c:v>
                </c:pt>
                <c:pt idx="140">
                  <c:v>142.78701</c:v>
                </c:pt>
                <c:pt idx="141">
                  <c:v>143.78773</c:v>
                </c:pt>
                <c:pt idx="142">
                  <c:v>144.78779</c:v>
                </c:pt>
                <c:pt idx="143">
                  <c:v>145.7878</c:v>
                </c:pt>
                <c:pt idx="144">
                  <c:v>146.78777</c:v>
                </c:pt>
                <c:pt idx="145">
                  <c:v>147.78781</c:v>
                </c:pt>
                <c:pt idx="146">
                  <c:v>148.78979</c:v>
                </c:pt>
                <c:pt idx="147">
                  <c:v>149.79106</c:v>
                </c:pt>
                <c:pt idx="148">
                  <c:v>150.79185</c:v>
                </c:pt>
                <c:pt idx="149">
                  <c:v>151.7925</c:v>
                </c:pt>
                <c:pt idx="150">
                  <c:v>152.79459</c:v>
                </c:pt>
                <c:pt idx="151">
                  <c:v>153.79493</c:v>
                </c:pt>
                <c:pt idx="152">
                  <c:v>154.79486</c:v>
                </c:pt>
                <c:pt idx="153">
                  <c:v>155.79607</c:v>
                </c:pt>
                <c:pt idx="154">
                  <c:v>156.79616</c:v>
                </c:pt>
                <c:pt idx="155">
                  <c:v>157.79644</c:v>
                </c:pt>
                <c:pt idx="156">
                  <c:v>158.79691</c:v>
                </c:pt>
                <c:pt idx="157">
                  <c:v>159.79728</c:v>
                </c:pt>
                <c:pt idx="158">
                  <c:v>160.79767</c:v>
                </c:pt>
                <c:pt idx="159">
                  <c:v>161.79766</c:v>
                </c:pt>
                <c:pt idx="160">
                  <c:v>162.79766</c:v>
                </c:pt>
                <c:pt idx="161">
                  <c:v>163.7988</c:v>
                </c:pt>
                <c:pt idx="162">
                  <c:v>164.79928</c:v>
                </c:pt>
                <c:pt idx="163">
                  <c:v>165.79879</c:v>
                </c:pt>
                <c:pt idx="164">
                  <c:v>166.79971</c:v>
                </c:pt>
                <c:pt idx="165">
                  <c:v>167.79974</c:v>
                </c:pt>
                <c:pt idx="166">
                  <c:v>168.79973</c:v>
                </c:pt>
                <c:pt idx="167">
                  <c:v>169.79966</c:v>
                </c:pt>
                <c:pt idx="168">
                  <c:v>170.79983</c:v>
                </c:pt>
                <c:pt idx="169">
                  <c:v>171.7998</c:v>
                </c:pt>
                <c:pt idx="170">
                  <c:v>172.7998</c:v>
                </c:pt>
                <c:pt idx="171">
                  <c:v>173.8008</c:v>
                </c:pt>
                <c:pt idx="172">
                  <c:v>174.80236</c:v>
                </c:pt>
                <c:pt idx="173">
                  <c:v>175.80194</c:v>
                </c:pt>
                <c:pt idx="174">
                  <c:v>176.8029</c:v>
                </c:pt>
                <c:pt idx="175">
                  <c:v>177.80324</c:v>
                </c:pt>
                <c:pt idx="176">
                  <c:v>178.80471</c:v>
                </c:pt>
                <c:pt idx="177">
                  <c:v>179.80617</c:v>
                </c:pt>
                <c:pt idx="178">
                  <c:v>180.80545</c:v>
                </c:pt>
                <c:pt idx="179">
                  <c:v>181.80581</c:v>
                </c:pt>
                <c:pt idx="180">
                  <c:v>182.80879</c:v>
                </c:pt>
                <c:pt idx="181">
                  <c:v>183.8108</c:v>
                </c:pt>
                <c:pt idx="182">
                  <c:v>184.8119</c:v>
                </c:pt>
                <c:pt idx="183">
                  <c:v>185.81182</c:v>
                </c:pt>
                <c:pt idx="184">
                  <c:v>186.81434</c:v>
                </c:pt>
                <c:pt idx="185">
                  <c:v>187.81417</c:v>
                </c:pt>
                <c:pt idx="186">
                  <c:v>188.81379</c:v>
                </c:pt>
                <c:pt idx="187">
                  <c:v>189.81405</c:v>
                </c:pt>
                <c:pt idx="188">
                  <c:v>190.81401</c:v>
                </c:pt>
                <c:pt idx="189">
                  <c:v>191.81437</c:v>
                </c:pt>
                <c:pt idx="190">
                  <c:v>192.81533</c:v>
                </c:pt>
                <c:pt idx="191">
                  <c:v>193.81571</c:v>
                </c:pt>
                <c:pt idx="192">
                  <c:v>194.81578</c:v>
                </c:pt>
                <c:pt idx="193">
                  <c:v>195.81596</c:v>
                </c:pt>
                <c:pt idx="194">
                  <c:v>196.8159</c:v>
                </c:pt>
                <c:pt idx="195">
                  <c:v>197.81554</c:v>
                </c:pt>
                <c:pt idx="196">
                  <c:v>198.81565</c:v>
                </c:pt>
                <c:pt idx="197">
                  <c:v>199.81671</c:v>
                </c:pt>
                <c:pt idx="198">
                  <c:v>200.81733</c:v>
                </c:pt>
                <c:pt idx="199">
                  <c:v>201.81767</c:v>
                </c:pt>
                <c:pt idx="200">
                  <c:v>202.81769</c:v>
                </c:pt>
                <c:pt idx="201">
                  <c:v>203.81853</c:v>
                </c:pt>
                <c:pt idx="202">
                  <c:v>204.81871</c:v>
                </c:pt>
                <c:pt idx="203">
                  <c:v>205.819</c:v>
                </c:pt>
                <c:pt idx="204">
                  <c:v>206.81969</c:v>
                </c:pt>
                <c:pt idx="205">
                  <c:v>207.8198</c:v>
                </c:pt>
                <c:pt idx="206">
                  <c:v>208.8208</c:v>
                </c:pt>
                <c:pt idx="207">
                  <c:v>209.82043</c:v>
                </c:pt>
                <c:pt idx="208">
                  <c:v>Médias</c:v>
                </c:pt>
              </c:strCache>
            </c:strRef>
          </c:xVal>
          <c:yVal>
            <c:numRef>
              <c:f>'mAr_42,5'!$E$2:$E$210</c:f>
              <c:numCache>
                <c:formatCode>General</c:formatCode>
                <c:ptCount val="209"/>
                <c:pt idx="0">
                  <c:v>31.196090000000002</c:v>
                </c:pt>
                <c:pt idx="1">
                  <c:v>31.19632</c:v>
                </c:pt>
                <c:pt idx="2">
                  <c:v>31.195260000000001</c:v>
                </c:pt>
                <c:pt idx="3">
                  <c:v>31.194310000000002</c:v>
                </c:pt>
                <c:pt idx="4">
                  <c:v>31.194389999999999</c:v>
                </c:pt>
                <c:pt idx="5">
                  <c:v>31.194230000000001</c:v>
                </c:pt>
                <c:pt idx="6">
                  <c:v>31.193819999999999</c:v>
                </c:pt>
                <c:pt idx="7">
                  <c:v>31.193860000000001</c:v>
                </c:pt>
                <c:pt idx="8">
                  <c:v>31.19398</c:v>
                </c:pt>
                <c:pt idx="9">
                  <c:v>31.19848</c:v>
                </c:pt>
                <c:pt idx="10">
                  <c:v>31.202249999999999</c:v>
                </c:pt>
                <c:pt idx="11">
                  <c:v>31.208079999999999</c:v>
                </c:pt>
                <c:pt idx="12">
                  <c:v>31.213950000000001</c:v>
                </c:pt>
                <c:pt idx="13">
                  <c:v>31.222480000000001</c:v>
                </c:pt>
                <c:pt idx="14">
                  <c:v>31.229659999999999</c:v>
                </c:pt>
                <c:pt idx="15">
                  <c:v>31.237690000000001</c:v>
                </c:pt>
                <c:pt idx="16">
                  <c:v>31.243919999999999</c:v>
                </c:pt>
                <c:pt idx="17">
                  <c:v>31.25112</c:v>
                </c:pt>
                <c:pt idx="18">
                  <c:v>31.256979999999999</c:v>
                </c:pt>
                <c:pt idx="19">
                  <c:v>31.261790000000001</c:v>
                </c:pt>
                <c:pt idx="20">
                  <c:v>31.266349999999999</c:v>
                </c:pt>
                <c:pt idx="21">
                  <c:v>31.271350000000002</c:v>
                </c:pt>
                <c:pt idx="22">
                  <c:v>31.27495</c:v>
                </c:pt>
                <c:pt idx="23">
                  <c:v>31.27825</c:v>
                </c:pt>
                <c:pt idx="24">
                  <c:v>31.282830000000001</c:v>
                </c:pt>
                <c:pt idx="25">
                  <c:v>31.286259999999999</c:v>
                </c:pt>
                <c:pt idx="26">
                  <c:v>31.290600000000001</c:v>
                </c:pt>
                <c:pt idx="27">
                  <c:v>31.293849999999999</c:v>
                </c:pt>
                <c:pt idx="28">
                  <c:v>31.297720000000002</c:v>
                </c:pt>
                <c:pt idx="29">
                  <c:v>31.30124</c:v>
                </c:pt>
                <c:pt idx="30">
                  <c:v>31.304580000000001</c:v>
                </c:pt>
                <c:pt idx="31">
                  <c:v>31.307729999999999</c:v>
                </c:pt>
                <c:pt idx="32">
                  <c:v>31.31101</c:v>
                </c:pt>
                <c:pt idx="33">
                  <c:v>31.315000000000001</c:v>
                </c:pt>
                <c:pt idx="34">
                  <c:v>31.317920000000001</c:v>
                </c:pt>
                <c:pt idx="35">
                  <c:v>31.32132</c:v>
                </c:pt>
                <c:pt idx="36">
                  <c:v>31.324860000000001</c:v>
                </c:pt>
                <c:pt idx="37">
                  <c:v>31.328810000000001</c:v>
                </c:pt>
                <c:pt idx="38">
                  <c:v>31.33154</c:v>
                </c:pt>
                <c:pt idx="39">
                  <c:v>31.334199999999999</c:v>
                </c:pt>
                <c:pt idx="40">
                  <c:v>31.337489999999999</c:v>
                </c:pt>
                <c:pt idx="41">
                  <c:v>31.341249999999999</c:v>
                </c:pt>
                <c:pt idx="42">
                  <c:v>31.344909999999999</c:v>
                </c:pt>
                <c:pt idx="43">
                  <c:v>31.348490000000002</c:v>
                </c:pt>
                <c:pt idx="44">
                  <c:v>31.352530000000002</c:v>
                </c:pt>
                <c:pt idx="45">
                  <c:v>31.354510000000001</c:v>
                </c:pt>
                <c:pt idx="46">
                  <c:v>31.358630000000002</c:v>
                </c:pt>
                <c:pt idx="47">
                  <c:v>31.36185</c:v>
                </c:pt>
                <c:pt idx="48">
                  <c:v>31.366350000000001</c:v>
                </c:pt>
                <c:pt idx="49">
                  <c:v>31.371089999999999</c:v>
                </c:pt>
                <c:pt idx="50">
                  <c:v>31.376280000000001</c:v>
                </c:pt>
                <c:pt idx="51">
                  <c:v>31.37997</c:v>
                </c:pt>
                <c:pt idx="52">
                  <c:v>31.385190000000001</c:v>
                </c:pt>
                <c:pt idx="53">
                  <c:v>31.389430000000001</c:v>
                </c:pt>
                <c:pt idx="54">
                  <c:v>31.39292</c:v>
                </c:pt>
                <c:pt idx="55">
                  <c:v>31.39603</c:v>
                </c:pt>
                <c:pt idx="56">
                  <c:v>31.398769999999999</c:v>
                </c:pt>
                <c:pt idx="57">
                  <c:v>31.401720000000001</c:v>
                </c:pt>
                <c:pt idx="58">
                  <c:v>31.40343</c:v>
                </c:pt>
                <c:pt idx="59">
                  <c:v>31.406009999999998</c:v>
                </c:pt>
                <c:pt idx="60">
                  <c:v>31.408560000000001</c:v>
                </c:pt>
                <c:pt idx="61">
                  <c:v>31.410060000000001</c:v>
                </c:pt>
                <c:pt idx="62">
                  <c:v>31.412019999999998</c:v>
                </c:pt>
                <c:pt idx="63">
                  <c:v>31.414280000000002</c:v>
                </c:pt>
                <c:pt idx="64">
                  <c:v>31.417149999999999</c:v>
                </c:pt>
                <c:pt idx="65">
                  <c:v>31.41865</c:v>
                </c:pt>
                <c:pt idx="66">
                  <c:v>31.422609999999999</c:v>
                </c:pt>
                <c:pt idx="67">
                  <c:v>31.42512</c:v>
                </c:pt>
                <c:pt idx="68">
                  <c:v>31.428599999999999</c:v>
                </c:pt>
                <c:pt idx="69">
                  <c:v>31.432749999999999</c:v>
                </c:pt>
                <c:pt idx="70">
                  <c:v>31.435790000000001</c:v>
                </c:pt>
                <c:pt idx="71">
                  <c:v>31.440190000000001</c:v>
                </c:pt>
                <c:pt idx="72">
                  <c:v>31.44331</c:v>
                </c:pt>
                <c:pt idx="73">
                  <c:v>31.448039999999999</c:v>
                </c:pt>
                <c:pt idx="74">
                  <c:v>31.45308</c:v>
                </c:pt>
                <c:pt idx="75">
                  <c:v>31.45759</c:v>
                </c:pt>
                <c:pt idx="76">
                  <c:v>31.461449999999999</c:v>
                </c:pt>
                <c:pt idx="77">
                  <c:v>31.46576</c:v>
                </c:pt>
                <c:pt idx="78">
                  <c:v>31.470359999999999</c:v>
                </c:pt>
                <c:pt idx="79">
                  <c:v>31.476230000000001</c:v>
                </c:pt>
                <c:pt idx="80">
                  <c:v>31.479769999999998</c:v>
                </c:pt>
                <c:pt idx="81">
                  <c:v>31.484159999999999</c:v>
                </c:pt>
                <c:pt idx="82">
                  <c:v>31.489350000000002</c:v>
                </c:pt>
                <c:pt idx="83">
                  <c:v>31.49492</c:v>
                </c:pt>
                <c:pt idx="84">
                  <c:v>31.49907</c:v>
                </c:pt>
                <c:pt idx="85">
                  <c:v>31.5044</c:v>
                </c:pt>
                <c:pt idx="86">
                  <c:v>31.509679999999999</c:v>
                </c:pt>
                <c:pt idx="87">
                  <c:v>31.515000000000001</c:v>
                </c:pt>
                <c:pt idx="88">
                  <c:v>31.520440000000001</c:v>
                </c:pt>
                <c:pt idx="89">
                  <c:v>31.52534</c:v>
                </c:pt>
                <c:pt idx="90">
                  <c:v>31.53088</c:v>
                </c:pt>
                <c:pt idx="91">
                  <c:v>31.535869999999999</c:v>
                </c:pt>
                <c:pt idx="92">
                  <c:v>31.54054</c:v>
                </c:pt>
                <c:pt idx="93">
                  <c:v>31.54626</c:v>
                </c:pt>
                <c:pt idx="94">
                  <c:v>31.54983</c:v>
                </c:pt>
                <c:pt idx="95">
                  <c:v>31.553740000000001</c:v>
                </c:pt>
                <c:pt idx="96">
                  <c:v>31.5581</c:v>
                </c:pt>
                <c:pt idx="97">
                  <c:v>31.561879999999999</c:v>
                </c:pt>
                <c:pt idx="98">
                  <c:v>31.564869999999999</c:v>
                </c:pt>
                <c:pt idx="99">
                  <c:v>31.568079999999998</c:v>
                </c:pt>
                <c:pt idx="100">
                  <c:v>31.5718</c:v>
                </c:pt>
                <c:pt idx="101">
                  <c:v>31.575279999999999</c:v>
                </c:pt>
                <c:pt idx="102">
                  <c:v>31.579350000000002</c:v>
                </c:pt>
                <c:pt idx="103">
                  <c:v>31.582999999999998</c:v>
                </c:pt>
                <c:pt idx="104">
                  <c:v>31.58709</c:v>
                </c:pt>
                <c:pt idx="105">
                  <c:v>31.592020000000002</c:v>
                </c:pt>
                <c:pt idx="106">
                  <c:v>31.596170000000001</c:v>
                </c:pt>
                <c:pt idx="107">
                  <c:v>31.600840000000002</c:v>
                </c:pt>
                <c:pt idx="108">
                  <c:v>31.605360000000001</c:v>
                </c:pt>
                <c:pt idx="109">
                  <c:v>31.610769999999999</c:v>
                </c:pt>
                <c:pt idx="110">
                  <c:v>31.615839999999999</c:v>
                </c:pt>
                <c:pt idx="111">
                  <c:v>31.621469999999999</c:v>
                </c:pt>
                <c:pt idx="112">
                  <c:v>31.626719999999999</c:v>
                </c:pt>
                <c:pt idx="113">
                  <c:v>31.632560000000002</c:v>
                </c:pt>
                <c:pt idx="114">
                  <c:v>31.637550000000001</c:v>
                </c:pt>
                <c:pt idx="115">
                  <c:v>31.643129999999999</c:v>
                </c:pt>
                <c:pt idx="116">
                  <c:v>31.648029999999999</c:v>
                </c:pt>
                <c:pt idx="117">
                  <c:v>31.65363</c:v>
                </c:pt>
                <c:pt idx="118">
                  <c:v>31.659289999999999</c:v>
                </c:pt>
                <c:pt idx="119">
                  <c:v>31.665970000000002</c:v>
                </c:pt>
                <c:pt idx="120">
                  <c:v>31.671600000000002</c:v>
                </c:pt>
                <c:pt idx="121">
                  <c:v>31.676400000000001</c:v>
                </c:pt>
                <c:pt idx="122">
                  <c:v>31.683520000000001</c:v>
                </c:pt>
                <c:pt idx="123">
                  <c:v>31.689789999999999</c:v>
                </c:pt>
                <c:pt idx="124">
                  <c:v>31.69539</c:v>
                </c:pt>
                <c:pt idx="125">
                  <c:v>31.703250000000001</c:v>
                </c:pt>
                <c:pt idx="126">
                  <c:v>31.70842</c:v>
                </c:pt>
                <c:pt idx="127">
                  <c:v>31.71471</c:v>
                </c:pt>
                <c:pt idx="128">
                  <c:v>31.72157</c:v>
                </c:pt>
                <c:pt idx="129">
                  <c:v>31.72635</c:v>
                </c:pt>
                <c:pt idx="130">
                  <c:v>31.733270000000001</c:v>
                </c:pt>
                <c:pt idx="131">
                  <c:v>31.738610000000001</c:v>
                </c:pt>
                <c:pt idx="132">
                  <c:v>31.742840000000001</c:v>
                </c:pt>
                <c:pt idx="133">
                  <c:v>31.74728</c:v>
                </c:pt>
                <c:pt idx="134">
                  <c:v>31.752230000000001</c:v>
                </c:pt>
                <c:pt idx="135">
                  <c:v>31.75563</c:v>
                </c:pt>
                <c:pt idx="136">
                  <c:v>31.759460000000001</c:v>
                </c:pt>
                <c:pt idx="137">
                  <c:v>31.76324</c:v>
                </c:pt>
                <c:pt idx="138">
                  <c:v>31.767060000000001</c:v>
                </c:pt>
                <c:pt idx="139">
                  <c:v>31.770869999999999</c:v>
                </c:pt>
                <c:pt idx="140">
                  <c:v>31.77459</c:v>
                </c:pt>
                <c:pt idx="141">
                  <c:v>31.779779999999999</c:v>
                </c:pt>
                <c:pt idx="142">
                  <c:v>31.784099999999999</c:v>
                </c:pt>
                <c:pt idx="143">
                  <c:v>31.789200000000001</c:v>
                </c:pt>
                <c:pt idx="144">
                  <c:v>31.793510000000001</c:v>
                </c:pt>
                <c:pt idx="145">
                  <c:v>31.798719999999999</c:v>
                </c:pt>
                <c:pt idx="146">
                  <c:v>31.803360000000001</c:v>
                </c:pt>
                <c:pt idx="147">
                  <c:v>31.808209999999999</c:v>
                </c:pt>
                <c:pt idx="148">
                  <c:v>31.813490000000002</c:v>
                </c:pt>
                <c:pt idx="149">
                  <c:v>31.818629999999999</c:v>
                </c:pt>
                <c:pt idx="150">
                  <c:v>31.8248</c:v>
                </c:pt>
                <c:pt idx="151">
                  <c:v>31.830169999999999</c:v>
                </c:pt>
                <c:pt idx="152">
                  <c:v>31.83521</c:v>
                </c:pt>
                <c:pt idx="153">
                  <c:v>31.84244</c:v>
                </c:pt>
                <c:pt idx="154">
                  <c:v>31.847840000000001</c:v>
                </c:pt>
                <c:pt idx="155">
                  <c:v>31.853660000000001</c:v>
                </c:pt>
                <c:pt idx="156">
                  <c:v>31.860019999999999</c:v>
                </c:pt>
                <c:pt idx="157">
                  <c:v>31.866119999999999</c:v>
                </c:pt>
                <c:pt idx="158">
                  <c:v>31.872869999999999</c:v>
                </c:pt>
                <c:pt idx="159">
                  <c:v>31.878070000000001</c:v>
                </c:pt>
                <c:pt idx="160">
                  <c:v>31.88382</c:v>
                </c:pt>
                <c:pt idx="161">
                  <c:v>31.891249999999999</c:v>
                </c:pt>
                <c:pt idx="162">
                  <c:v>31.898440000000001</c:v>
                </c:pt>
                <c:pt idx="163">
                  <c:v>31.904260000000001</c:v>
                </c:pt>
                <c:pt idx="164">
                  <c:v>31.910399999999999</c:v>
                </c:pt>
                <c:pt idx="165">
                  <c:v>31.9178</c:v>
                </c:pt>
                <c:pt idx="166">
                  <c:v>31.924530000000001</c:v>
                </c:pt>
                <c:pt idx="167">
                  <c:v>31.931059999999999</c:v>
                </c:pt>
                <c:pt idx="168">
                  <c:v>31.937909999999999</c:v>
                </c:pt>
                <c:pt idx="169">
                  <c:v>31.94408</c:v>
                </c:pt>
                <c:pt idx="170">
                  <c:v>31.950050000000001</c:v>
                </c:pt>
                <c:pt idx="171">
                  <c:v>31.955690000000001</c:v>
                </c:pt>
                <c:pt idx="172">
                  <c:v>31.960920000000002</c:v>
                </c:pt>
                <c:pt idx="173">
                  <c:v>31.966449999999998</c:v>
                </c:pt>
                <c:pt idx="174">
                  <c:v>31.971630000000001</c:v>
                </c:pt>
                <c:pt idx="175">
                  <c:v>31.97541</c:v>
                </c:pt>
                <c:pt idx="176">
                  <c:v>31.97972</c:v>
                </c:pt>
                <c:pt idx="177">
                  <c:v>31.98366</c:v>
                </c:pt>
                <c:pt idx="178">
                  <c:v>31.988620000000001</c:v>
                </c:pt>
                <c:pt idx="179">
                  <c:v>31.993289999999998</c:v>
                </c:pt>
                <c:pt idx="180">
                  <c:v>31.998169999999998</c:v>
                </c:pt>
                <c:pt idx="181">
                  <c:v>32.003050000000002</c:v>
                </c:pt>
                <c:pt idx="182">
                  <c:v>32.007469999999998</c:v>
                </c:pt>
                <c:pt idx="183">
                  <c:v>32.012090000000001</c:v>
                </c:pt>
                <c:pt idx="184">
                  <c:v>32.016599999999997</c:v>
                </c:pt>
                <c:pt idx="185">
                  <c:v>32.021120000000003</c:v>
                </c:pt>
                <c:pt idx="186">
                  <c:v>32.027450000000002</c:v>
                </c:pt>
                <c:pt idx="187">
                  <c:v>32.032290000000003</c:v>
                </c:pt>
                <c:pt idx="188">
                  <c:v>32.037640000000003</c:v>
                </c:pt>
                <c:pt idx="189">
                  <c:v>32.04365</c:v>
                </c:pt>
                <c:pt idx="190">
                  <c:v>32.049160000000001</c:v>
                </c:pt>
                <c:pt idx="191">
                  <c:v>32.05471</c:v>
                </c:pt>
                <c:pt idx="192">
                  <c:v>32.061329999999998</c:v>
                </c:pt>
                <c:pt idx="193">
                  <c:v>32.06794</c:v>
                </c:pt>
                <c:pt idx="194">
                  <c:v>32.073140000000002</c:v>
                </c:pt>
                <c:pt idx="195">
                  <c:v>32.078670000000002</c:v>
                </c:pt>
                <c:pt idx="196">
                  <c:v>32.08502</c:v>
                </c:pt>
                <c:pt idx="197">
                  <c:v>32.091859999999997</c:v>
                </c:pt>
                <c:pt idx="198">
                  <c:v>32.097969999999997</c:v>
                </c:pt>
                <c:pt idx="199">
                  <c:v>32.103589999999997</c:v>
                </c:pt>
                <c:pt idx="200">
                  <c:v>32.109029999999997</c:v>
                </c:pt>
                <c:pt idx="201">
                  <c:v>32.115960000000001</c:v>
                </c:pt>
                <c:pt idx="202">
                  <c:v>32.12247</c:v>
                </c:pt>
                <c:pt idx="203">
                  <c:v>32.128100000000003</c:v>
                </c:pt>
                <c:pt idx="204">
                  <c:v>32.134830000000001</c:v>
                </c:pt>
                <c:pt idx="205">
                  <c:v>32.141480000000001</c:v>
                </c:pt>
                <c:pt idx="206">
                  <c:v>32.14819</c:v>
                </c:pt>
                <c:pt idx="207">
                  <c:v>32.154389999999999</c:v>
                </c:pt>
                <c:pt idx="208">
                  <c:v>31.636237562189059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23776"/>
        <c:axId val="1803422688"/>
      </c:scatterChart>
      <c:valAx>
        <c:axId val="180342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422688"/>
        <c:crosses val="autoZero"/>
        <c:crossBetween val="midCat"/>
      </c:valAx>
      <c:valAx>
        <c:axId val="18034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42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'mAr_47,5'!$G$1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'mAr_47,5'!$A$2:$A$212</c:f>
              <c:strCache>
                <c:ptCount val="210"/>
                <c:pt idx="0">
                  <c:v>2.74771</c:v>
                </c:pt>
                <c:pt idx="1">
                  <c:v>3.7471</c:v>
                </c:pt>
                <c:pt idx="2">
                  <c:v>4.74912</c:v>
                </c:pt>
                <c:pt idx="3">
                  <c:v>5.74922</c:v>
                </c:pt>
                <c:pt idx="4">
                  <c:v>6.74924</c:v>
                </c:pt>
                <c:pt idx="5">
                  <c:v>7.74921</c:v>
                </c:pt>
                <c:pt idx="6">
                  <c:v>8.75018</c:v>
                </c:pt>
                <c:pt idx="7">
                  <c:v>9.75139</c:v>
                </c:pt>
                <c:pt idx="8">
                  <c:v>10.75152</c:v>
                </c:pt>
                <c:pt idx="9">
                  <c:v>11.75207</c:v>
                </c:pt>
                <c:pt idx="10">
                  <c:v>12.75275</c:v>
                </c:pt>
                <c:pt idx="11">
                  <c:v>13.75236</c:v>
                </c:pt>
                <c:pt idx="12">
                  <c:v>14.75324</c:v>
                </c:pt>
                <c:pt idx="13">
                  <c:v>15.75354</c:v>
                </c:pt>
                <c:pt idx="14">
                  <c:v>16.75357</c:v>
                </c:pt>
                <c:pt idx="15">
                  <c:v>17.75364</c:v>
                </c:pt>
                <c:pt idx="16">
                  <c:v>18.75444</c:v>
                </c:pt>
                <c:pt idx="17">
                  <c:v>19.75448</c:v>
                </c:pt>
                <c:pt idx="18">
                  <c:v>20.75509</c:v>
                </c:pt>
                <c:pt idx="19">
                  <c:v>21.75544</c:v>
                </c:pt>
                <c:pt idx="20">
                  <c:v>22.75504</c:v>
                </c:pt>
                <c:pt idx="21">
                  <c:v>23.75543</c:v>
                </c:pt>
                <c:pt idx="22">
                  <c:v>24.75575</c:v>
                </c:pt>
                <c:pt idx="23">
                  <c:v>25.75645</c:v>
                </c:pt>
                <c:pt idx="24">
                  <c:v>26.75671</c:v>
                </c:pt>
                <c:pt idx="25">
                  <c:v>27.75659</c:v>
                </c:pt>
                <c:pt idx="26">
                  <c:v>28.75632</c:v>
                </c:pt>
                <c:pt idx="27">
                  <c:v>29.75711</c:v>
                </c:pt>
                <c:pt idx="28">
                  <c:v>30.75713</c:v>
                </c:pt>
                <c:pt idx="29">
                  <c:v>31.7571</c:v>
                </c:pt>
                <c:pt idx="30">
                  <c:v>32.7581</c:v>
                </c:pt>
                <c:pt idx="31">
                  <c:v>33.75843</c:v>
                </c:pt>
                <c:pt idx="32">
                  <c:v>34.75879</c:v>
                </c:pt>
                <c:pt idx="33">
                  <c:v>35.75924</c:v>
                </c:pt>
                <c:pt idx="34">
                  <c:v>36.75922</c:v>
                </c:pt>
                <c:pt idx="35">
                  <c:v>37.75924</c:v>
                </c:pt>
                <c:pt idx="36">
                  <c:v>38.75913</c:v>
                </c:pt>
                <c:pt idx="37">
                  <c:v>39.75924</c:v>
                </c:pt>
                <c:pt idx="38">
                  <c:v>40.75924</c:v>
                </c:pt>
                <c:pt idx="39">
                  <c:v>41.7593</c:v>
                </c:pt>
                <c:pt idx="40">
                  <c:v>42.75924</c:v>
                </c:pt>
                <c:pt idx="41">
                  <c:v>43.75924</c:v>
                </c:pt>
                <c:pt idx="42">
                  <c:v>44.75924</c:v>
                </c:pt>
                <c:pt idx="43">
                  <c:v>45.75924</c:v>
                </c:pt>
                <c:pt idx="44">
                  <c:v>46.75919</c:v>
                </c:pt>
                <c:pt idx="45">
                  <c:v>47.75912</c:v>
                </c:pt>
                <c:pt idx="46">
                  <c:v>48.75911</c:v>
                </c:pt>
                <c:pt idx="47">
                  <c:v>49.75924</c:v>
                </c:pt>
                <c:pt idx="48">
                  <c:v>50.75924</c:v>
                </c:pt>
                <c:pt idx="49">
                  <c:v>51.75924</c:v>
                </c:pt>
                <c:pt idx="50">
                  <c:v>52.75922</c:v>
                </c:pt>
                <c:pt idx="51">
                  <c:v>53.75924</c:v>
                </c:pt>
                <c:pt idx="52">
                  <c:v>54.75918</c:v>
                </c:pt>
                <c:pt idx="53">
                  <c:v>55.75924</c:v>
                </c:pt>
                <c:pt idx="54">
                  <c:v>56.75913</c:v>
                </c:pt>
                <c:pt idx="55">
                  <c:v>57.75925</c:v>
                </c:pt>
                <c:pt idx="56">
                  <c:v>58.75925</c:v>
                </c:pt>
                <c:pt idx="57">
                  <c:v>59.76176</c:v>
                </c:pt>
                <c:pt idx="58">
                  <c:v>60.76234</c:v>
                </c:pt>
                <c:pt idx="59">
                  <c:v>61.76496</c:v>
                </c:pt>
                <c:pt idx="60">
                  <c:v>62.76541</c:v>
                </c:pt>
                <c:pt idx="61">
                  <c:v>63.76501</c:v>
                </c:pt>
                <c:pt idx="62">
                  <c:v>64.7654</c:v>
                </c:pt>
                <c:pt idx="63">
                  <c:v>65.76488</c:v>
                </c:pt>
                <c:pt idx="64">
                  <c:v>66.76634</c:v>
                </c:pt>
                <c:pt idx="65">
                  <c:v>67.76648</c:v>
                </c:pt>
                <c:pt idx="66">
                  <c:v>68.76687</c:v>
                </c:pt>
                <c:pt idx="67">
                  <c:v>69.76711</c:v>
                </c:pt>
                <c:pt idx="68">
                  <c:v>70.76712</c:v>
                </c:pt>
                <c:pt idx="69">
                  <c:v>71.76713</c:v>
                </c:pt>
                <c:pt idx="70">
                  <c:v>72.76713</c:v>
                </c:pt>
                <c:pt idx="71">
                  <c:v>73.76711</c:v>
                </c:pt>
                <c:pt idx="72">
                  <c:v>74.76713</c:v>
                </c:pt>
                <c:pt idx="73">
                  <c:v>75.76713</c:v>
                </c:pt>
                <c:pt idx="74">
                  <c:v>76.76711</c:v>
                </c:pt>
                <c:pt idx="75">
                  <c:v>77.76713</c:v>
                </c:pt>
                <c:pt idx="76">
                  <c:v>78.76713</c:v>
                </c:pt>
                <c:pt idx="77">
                  <c:v>79.76711</c:v>
                </c:pt>
                <c:pt idx="78">
                  <c:v>80.76843</c:v>
                </c:pt>
                <c:pt idx="79">
                  <c:v>81.76865</c:v>
                </c:pt>
                <c:pt idx="80">
                  <c:v>82.76903</c:v>
                </c:pt>
                <c:pt idx="81">
                  <c:v>83.76925</c:v>
                </c:pt>
                <c:pt idx="82">
                  <c:v>84.76918</c:v>
                </c:pt>
                <c:pt idx="83">
                  <c:v>85.76914</c:v>
                </c:pt>
                <c:pt idx="84">
                  <c:v>86.76924</c:v>
                </c:pt>
                <c:pt idx="85">
                  <c:v>87.77023</c:v>
                </c:pt>
                <c:pt idx="86">
                  <c:v>88.77041</c:v>
                </c:pt>
                <c:pt idx="87">
                  <c:v>89.77054</c:v>
                </c:pt>
                <c:pt idx="88">
                  <c:v>90.77087</c:v>
                </c:pt>
                <c:pt idx="89">
                  <c:v>91.77238</c:v>
                </c:pt>
                <c:pt idx="90">
                  <c:v>92.77286</c:v>
                </c:pt>
                <c:pt idx="91">
                  <c:v>93.77228</c:v>
                </c:pt>
                <c:pt idx="92">
                  <c:v>94.77271</c:v>
                </c:pt>
                <c:pt idx="93">
                  <c:v>95.77312</c:v>
                </c:pt>
                <c:pt idx="94">
                  <c:v>96.77352</c:v>
                </c:pt>
                <c:pt idx="95">
                  <c:v>97.77378</c:v>
                </c:pt>
                <c:pt idx="96">
                  <c:v>98.77331</c:v>
                </c:pt>
                <c:pt idx="97">
                  <c:v>99.77367</c:v>
                </c:pt>
                <c:pt idx="98">
                  <c:v>100.7742</c:v>
                </c:pt>
                <c:pt idx="99">
                  <c:v>101.77487</c:v>
                </c:pt>
                <c:pt idx="100">
                  <c:v>102.77524</c:v>
                </c:pt>
                <c:pt idx="101">
                  <c:v>103.77562</c:v>
                </c:pt>
                <c:pt idx="102">
                  <c:v>104.77501</c:v>
                </c:pt>
                <c:pt idx="103">
                  <c:v>105.77539</c:v>
                </c:pt>
                <c:pt idx="104">
                  <c:v>106.77562</c:v>
                </c:pt>
                <c:pt idx="105">
                  <c:v>107.77496</c:v>
                </c:pt>
                <c:pt idx="106">
                  <c:v>108.77523</c:v>
                </c:pt>
                <c:pt idx="107">
                  <c:v>109.77555</c:v>
                </c:pt>
                <c:pt idx="108">
                  <c:v>110.77586</c:v>
                </c:pt>
                <c:pt idx="109">
                  <c:v>111.77561</c:v>
                </c:pt>
                <c:pt idx="110">
                  <c:v>112.77583</c:v>
                </c:pt>
                <c:pt idx="111">
                  <c:v>113.7762</c:v>
                </c:pt>
                <c:pt idx="112">
                  <c:v>114.77606</c:v>
                </c:pt>
                <c:pt idx="113">
                  <c:v>115.7763</c:v>
                </c:pt>
                <c:pt idx="114">
                  <c:v>116.77673</c:v>
                </c:pt>
                <c:pt idx="115">
                  <c:v>117.77722</c:v>
                </c:pt>
                <c:pt idx="116">
                  <c:v>118.77755</c:v>
                </c:pt>
                <c:pt idx="117">
                  <c:v>119.7778</c:v>
                </c:pt>
                <c:pt idx="118">
                  <c:v>120.77924</c:v>
                </c:pt>
                <c:pt idx="119">
                  <c:v>121.77924</c:v>
                </c:pt>
                <c:pt idx="120">
                  <c:v>122.78034</c:v>
                </c:pt>
                <c:pt idx="121">
                  <c:v>123.78053</c:v>
                </c:pt>
                <c:pt idx="122">
                  <c:v>124.78024</c:v>
                </c:pt>
                <c:pt idx="123">
                  <c:v>125.78054</c:v>
                </c:pt>
                <c:pt idx="124">
                  <c:v>126.77987</c:v>
                </c:pt>
                <c:pt idx="125">
                  <c:v>127.78189</c:v>
                </c:pt>
                <c:pt idx="126">
                  <c:v>128.78247</c:v>
                </c:pt>
                <c:pt idx="127">
                  <c:v>129.78194</c:v>
                </c:pt>
                <c:pt idx="128">
                  <c:v>130.78242</c:v>
                </c:pt>
                <c:pt idx="129">
                  <c:v>131.78275</c:v>
                </c:pt>
                <c:pt idx="130">
                  <c:v>132.78273</c:v>
                </c:pt>
                <c:pt idx="131">
                  <c:v>133.7823</c:v>
                </c:pt>
                <c:pt idx="132">
                  <c:v>134.78244</c:v>
                </c:pt>
                <c:pt idx="133">
                  <c:v>135.78204</c:v>
                </c:pt>
                <c:pt idx="134">
                  <c:v>136.78268</c:v>
                </c:pt>
                <c:pt idx="135">
                  <c:v>137.78256</c:v>
                </c:pt>
                <c:pt idx="136">
                  <c:v>138.78237</c:v>
                </c:pt>
                <c:pt idx="137">
                  <c:v>139.78307</c:v>
                </c:pt>
                <c:pt idx="138">
                  <c:v>140.78367</c:v>
                </c:pt>
                <c:pt idx="139">
                  <c:v>141.78329</c:v>
                </c:pt>
                <c:pt idx="140">
                  <c:v>142.7834</c:v>
                </c:pt>
                <c:pt idx="141">
                  <c:v>143.78309</c:v>
                </c:pt>
                <c:pt idx="142">
                  <c:v>144.78371</c:v>
                </c:pt>
                <c:pt idx="143">
                  <c:v>145.7842</c:v>
                </c:pt>
                <c:pt idx="144">
                  <c:v>146.78482</c:v>
                </c:pt>
                <c:pt idx="145">
                  <c:v>147.78462</c:v>
                </c:pt>
                <c:pt idx="146">
                  <c:v>148.78443</c:v>
                </c:pt>
                <c:pt idx="147">
                  <c:v>149.78437</c:v>
                </c:pt>
                <c:pt idx="148">
                  <c:v>150.78437</c:v>
                </c:pt>
                <c:pt idx="149">
                  <c:v>151.78434</c:v>
                </c:pt>
                <c:pt idx="150">
                  <c:v>152.78443</c:v>
                </c:pt>
                <c:pt idx="151">
                  <c:v>153.78485</c:v>
                </c:pt>
                <c:pt idx="152">
                  <c:v>154.7839</c:v>
                </c:pt>
                <c:pt idx="153">
                  <c:v>155.78436</c:v>
                </c:pt>
                <c:pt idx="154">
                  <c:v>156.78481</c:v>
                </c:pt>
                <c:pt idx="155">
                  <c:v>157.78485</c:v>
                </c:pt>
                <c:pt idx="156">
                  <c:v>158.78459</c:v>
                </c:pt>
                <c:pt idx="157">
                  <c:v>159.78508</c:v>
                </c:pt>
                <c:pt idx="158">
                  <c:v>160.78544</c:v>
                </c:pt>
                <c:pt idx="159">
                  <c:v>161.78582</c:v>
                </c:pt>
                <c:pt idx="160">
                  <c:v>162.7851</c:v>
                </c:pt>
                <c:pt idx="161">
                  <c:v>163.78546</c:v>
                </c:pt>
                <c:pt idx="162">
                  <c:v>164.78581</c:v>
                </c:pt>
                <c:pt idx="163">
                  <c:v>165.78527</c:v>
                </c:pt>
                <c:pt idx="164">
                  <c:v>166.78563</c:v>
                </c:pt>
                <c:pt idx="165">
                  <c:v>167.78502</c:v>
                </c:pt>
                <c:pt idx="166">
                  <c:v>168.78543</c:v>
                </c:pt>
                <c:pt idx="167">
                  <c:v>169.78575</c:v>
                </c:pt>
                <c:pt idx="168">
                  <c:v>170.78511</c:v>
                </c:pt>
                <c:pt idx="169">
                  <c:v>171.78537</c:v>
                </c:pt>
                <c:pt idx="170">
                  <c:v>172.7857</c:v>
                </c:pt>
                <c:pt idx="171">
                  <c:v>173.7851</c:v>
                </c:pt>
                <c:pt idx="172">
                  <c:v>174.78546</c:v>
                </c:pt>
                <c:pt idx="173">
                  <c:v>175.78549</c:v>
                </c:pt>
                <c:pt idx="174">
                  <c:v>176.78536</c:v>
                </c:pt>
                <c:pt idx="175">
                  <c:v>177.78574</c:v>
                </c:pt>
                <c:pt idx="176">
                  <c:v>178.78621</c:v>
                </c:pt>
                <c:pt idx="177">
                  <c:v>179.78635</c:v>
                </c:pt>
                <c:pt idx="178">
                  <c:v>180.78758</c:v>
                </c:pt>
                <c:pt idx="179">
                  <c:v>181.78851</c:v>
                </c:pt>
                <c:pt idx="180">
                  <c:v>182.78914</c:v>
                </c:pt>
                <c:pt idx="181">
                  <c:v>183.78924</c:v>
                </c:pt>
                <c:pt idx="182">
                  <c:v>184.78922</c:v>
                </c:pt>
                <c:pt idx="183">
                  <c:v>185.78924</c:v>
                </c:pt>
                <c:pt idx="184">
                  <c:v>186.7894</c:v>
                </c:pt>
                <c:pt idx="185">
                  <c:v>187.78921</c:v>
                </c:pt>
                <c:pt idx="186">
                  <c:v>188.78924</c:v>
                </c:pt>
                <c:pt idx="187">
                  <c:v>189.78924</c:v>
                </c:pt>
                <c:pt idx="188">
                  <c:v>190.78924</c:v>
                </c:pt>
                <c:pt idx="189">
                  <c:v>191.79146</c:v>
                </c:pt>
                <c:pt idx="190">
                  <c:v>192.79256</c:v>
                </c:pt>
                <c:pt idx="191">
                  <c:v>193.79295</c:v>
                </c:pt>
                <c:pt idx="192">
                  <c:v>194.79435</c:v>
                </c:pt>
                <c:pt idx="193">
                  <c:v>195.79515</c:v>
                </c:pt>
                <c:pt idx="194">
                  <c:v>196.79514</c:v>
                </c:pt>
                <c:pt idx="195">
                  <c:v>197.79559</c:v>
                </c:pt>
                <c:pt idx="196">
                  <c:v>198.79525</c:v>
                </c:pt>
                <c:pt idx="197">
                  <c:v>199.79537</c:v>
                </c:pt>
                <c:pt idx="198">
                  <c:v>200.79562</c:v>
                </c:pt>
                <c:pt idx="199">
                  <c:v>201.79523</c:v>
                </c:pt>
                <c:pt idx="200">
                  <c:v>202.79549</c:v>
                </c:pt>
                <c:pt idx="201">
                  <c:v>203.7953</c:v>
                </c:pt>
                <c:pt idx="202">
                  <c:v>204.79547</c:v>
                </c:pt>
                <c:pt idx="203">
                  <c:v>205.79532</c:v>
                </c:pt>
                <c:pt idx="204">
                  <c:v>206.79529</c:v>
                </c:pt>
                <c:pt idx="205">
                  <c:v>207.79508</c:v>
                </c:pt>
                <c:pt idx="206">
                  <c:v>208.79531</c:v>
                </c:pt>
                <c:pt idx="207">
                  <c:v>209.79548</c:v>
                </c:pt>
                <c:pt idx="208">
                  <c:v>210.79649</c:v>
                </c:pt>
                <c:pt idx="209">
                  <c:v>Médias</c:v>
                </c:pt>
              </c:strCache>
            </c:strRef>
          </c:xVal>
          <c:yVal>
            <c:numRef>
              <c:f>'mAr_47,5'!$G$2:$G$212</c:f>
              <c:numCache>
                <c:formatCode>General</c:formatCode>
                <c:ptCount val="211"/>
                <c:pt idx="0">
                  <c:v>4.5310000000000003E-2</c:v>
                </c:pt>
                <c:pt idx="1">
                  <c:v>4.4970000000000003E-2</c:v>
                </c:pt>
                <c:pt idx="2">
                  <c:v>4.5879999999999997E-2</c:v>
                </c:pt>
                <c:pt idx="3">
                  <c:v>4.7030000000000002E-2</c:v>
                </c:pt>
                <c:pt idx="4">
                  <c:v>4.648E-2</c:v>
                </c:pt>
                <c:pt idx="5">
                  <c:v>4.65E-2</c:v>
                </c:pt>
                <c:pt idx="6">
                  <c:v>4.5569999999999999E-2</c:v>
                </c:pt>
                <c:pt idx="7">
                  <c:v>4.5839999999999999E-2</c:v>
                </c:pt>
                <c:pt idx="8">
                  <c:v>4.6440000000000002E-2</c:v>
                </c:pt>
                <c:pt idx="9">
                  <c:v>4.5839999999999999E-2</c:v>
                </c:pt>
                <c:pt idx="10">
                  <c:v>4.6440000000000002E-2</c:v>
                </c:pt>
                <c:pt idx="11">
                  <c:v>4.58E-2</c:v>
                </c:pt>
                <c:pt idx="12">
                  <c:v>4.6219999999999997E-2</c:v>
                </c:pt>
                <c:pt idx="13">
                  <c:v>4.6170000000000003E-2</c:v>
                </c:pt>
                <c:pt idx="14">
                  <c:v>4.7489999999999997E-2</c:v>
                </c:pt>
                <c:pt idx="15">
                  <c:v>4.7239999999999997E-2</c:v>
                </c:pt>
                <c:pt idx="16">
                  <c:v>4.5469999999999997E-2</c:v>
                </c:pt>
                <c:pt idx="17">
                  <c:v>4.4249999999999998E-2</c:v>
                </c:pt>
                <c:pt idx="18">
                  <c:v>4.564E-2</c:v>
                </c:pt>
                <c:pt idx="19">
                  <c:v>4.598E-2</c:v>
                </c:pt>
                <c:pt idx="20">
                  <c:v>4.6530000000000002E-2</c:v>
                </c:pt>
                <c:pt idx="21">
                  <c:v>4.65E-2</c:v>
                </c:pt>
                <c:pt idx="22">
                  <c:v>4.675E-2</c:v>
                </c:pt>
                <c:pt idx="23">
                  <c:v>4.7070000000000001E-2</c:v>
                </c:pt>
                <c:pt idx="24">
                  <c:v>4.5620000000000001E-2</c:v>
                </c:pt>
                <c:pt idx="25">
                  <c:v>4.4479999999999999E-2</c:v>
                </c:pt>
                <c:pt idx="26">
                  <c:v>4.5379999999999997E-2</c:v>
                </c:pt>
                <c:pt idx="27">
                  <c:v>4.5719999999999997E-2</c:v>
                </c:pt>
                <c:pt idx="28">
                  <c:v>4.6050000000000001E-2</c:v>
                </c:pt>
                <c:pt idx="29">
                  <c:v>4.5019999999999998E-2</c:v>
                </c:pt>
                <c:pt idx="30">
                  <c:v>4.521E-2</c:v>
                </c:pt>
                <c:pt idx="31">
                  <c:v>4.6170000000000003E-2</c:v>
                </c:pt>
                <c:pt idx="32">
                  <c:v>4.5179999999999998E-2</c:v>
                </c:pt>
                <c:pt idx="33">
                  <c:v>4.5560000000000003E-2</c:v>
                </c:pt>
                <c:pt idx="34">
                  <c:v>4.5170000000000002E-2</c:v>
                </c:pt>
                <c:pt idx="35">
                  <c:v>4.5519999999999998E-2</c:v>
                </c:pt>
                <c:pt idx="36">
                  <c:v>4.675E-2</c:v>
                </c:pt>
                <c:pt idx="37">
                  <c:v>4.5949999999999998E-2</c:v>
                </c:pt>
                <c:pt idx="38">
                  <c:v>4.6460000000000001E-2</c:v>
                </c:pt>
                <c:pt idx="39">
                  <c:v>4.6089999999999999E-2</c:v>
                </c:pt>
                <c:pt idx="40">
                  <c:v>4.4819999999999999E-2</c:v>
                </c:pt>
                <c:pt idx="41">
                  <c:v>4.5670000000000002E-2</c:v>
                </c:pt>
                <c:pt idx="42">
                  <c:v>4.8149999999999998E-2</c:v>
                </c:pt>
                <c:pt idx="43">
                  <c:v>4.546E-2</c:v>
                </c:pt>
                <c:pt idx="44">
                  <c:v>4.5589999999999999E-2</c:v>
                </c:pt>
                <c:pt idx="45">
                  <c:v>4.6589999999999999E-2</c:v>
                </c:pt>
                <c:pt idx="46">
                  <c:v>4.5010000000000001E-2</c:v>
                </c:pt>
                <c:pt idx="47">
                  <c:v>4.8309999999999999E-2</c:v>
                </c:pt>
                <c:pt idx="48">
                  <c:v>4.7140000000000001E-2</c:v>
                </c:pt>
                <c:pt idx="49">
                  <c:v>4.6039999999999998E-2</c:v>
                </c:pt>
                <c:pt idx="50">
                  <c:v>4.616E-2</c:v>
                </c:pt>
                <c:pt idx="51">
                  <c:v>4.4479999999999999E-2</c:v>
                </c:pt>
                <c:pt idx="52">
                  <c:v>4.623E-2</c:v>
                </c:pt>
                <c:pt idx="53">
                  <c:v>4.5830000000000003E-2</c:v>
                </c:pt>
                <c:pt idx="54">
                  <c:v>4.539E-2</c:v>
                </c:pt>
                <c:pt idx="55">
                  <c:v>4.419E-2</c:v>
                </c:pt>
                <c:pt idx="56">
                  <c:v>4.7320000000000001E-2</c:v>
                </c:pt>
                <c:pt idx="57">
                  <c:v>4.7230000000000001E-2</c:v>
                </c:pt>
                <c:pt idx="58">
                  <c:v>4.7649999999999998E-2</c:v>
                </c:pt>
                <c:pt idx="59">
                  <c:v>4.641E-2</c:v>
                </c:pt>
                <c:pt idx="60">
                  <c:v>4.7449999999999999E-2</c:v>
                </c:pt>
                <c:pt idx="61">
                  <c:v>4.6100000000000002E-2</c:v>
                </c:pt>
                <c:pt idx="62">
                  <c:v>4.5490000000000003E-2</c:v>
                </c:pt>
                <c:pt idx="63">
                  <c:v>4.6679999999999999E-2</c:v>
                </c:pt>
                <c:pt idx="64">
                  <c:v>4.5530000000000001E-2</c:v>
                </c:pt>
                <c:pt idx="65">
                  <c:v>4.5519999999999998E-2</c:v>
                </c:pt>
                <c:pt idx="66">
                  <c:v>4.7940000000000003E-2</c:v>
                </c:pt>
                <c:pt idx="67">
                  <c:v>4.53E-2</c:v>
                </c:pt>
                <c:pt idx="68">
                  <c:v>4.5449999999999997E-2</c:v>
                </c:pt>
                <c:pt idx="69">
                  <c:v>4.6510000000000003E-2</c:v>
                </c:pt>
                <c:pt idx="70">
                  <c:v>4.6879999999999998E-2</c:v>
                </c:pt>
                <c:pt idx="71">
                  <c:v>4.6800000000000001E-2</c:v>
                </c:pt>
                <c:pt idx="72">
                  <c:v>4.548E-2</c:v>
                </c:pt>
                <c:pt idx="73">
                  <c:v>4.5949999999999998E-2</c:v>
                </c:pt>
                <c:pt idx="74">
                  <c:v>4.6010000000000002E-2</c:v>
                </c:pt>
                <c:pt idx="75">
                  <c:v>4.598E-2</c:v>
                </c:pt>
                <c:pt idx="76">
                  <c:v>4.521E-2</c:v>
                </c:pt>
                <c:pt idx="77">
                  <c:v>4.5960000000000001E-2</c:v>
                </c:pt>
                <c:pt idx="78">
                  <c:v>4.6670000000000003E-2</c:v>
                </c:pt>
                <c:pt idx="79">
                  <c:v>4.505E-2</c:v>
                </c:pt>
                <c:pt idx="80">
                  <c:v>4.548E-2</c:v>
                </c:pt>
                <c:pt idx="81">
                  <c:v>4.5170000000000002E-2</c:v>
                </c:pt>
                <c:pt idx="82">
                  <c:v>4.5420000000000002E-2</c:v>
                </c:pt>
                <c:pt idx="83">
                  <c:v>4.5319999999999999E-2</c:v>
                </c:pt>
                <c:pt idx="84">
                  <c:v>4.5760000000000002E-2</c:v>
                </c:pt>
                <c:pt idx="85">
                  <c:v>4.5589999999999999E-2</c:v>
                </c:pt>
                <c:pt idx="86">
                  <c:v>4.4769999999999997E-2</c:v>
                </c:pt>
                <c:pt idx="87">
                  <c:v>4.614E-2</c:v>
                </c:pt>
                <c:pt idx="88">
                  <c:v>4.5949999999999998E-2</c:v>
                </c:pt>
                <c:pt idx="89">
                  <c:v>4.5699999999999998E-2</c:v>
                </c:pt>
                <c:pt idx="90">
                  <c:v>4.598E-2</c:v>
                </c:pt>
                <c:pt idx="91">
                  <c:v>4.6730000000000001E-2</c:v>
                </c:pt>
                <c:pt idx="92">
                  <c:v>4.539E-2</c:v>
                </c:pt>
                <c:pt idx="93">
                  <c:v>4.5960000000000001E-2</c:v>
                </c:pt>
                <c:pt idx="94">
                  <c:v>4.666E-2</c:v>
                </c:pt>
                <c:pt idx="95">
                  <c:v>4.453E-2</c:v>
                </c:pt>
                <c:pt idx="96">
                  <c:v>4.521E-2</c:v>
                </c:pt>
                <c:pt idx="97">
                  <c:v>4.5859999999999998E-2</c:v>
                </c:pt>
                <c:pt idx="98">
                  <c:v>4.6129999999999997E-2</c:v>
                </c:pt>
                <c:pt idx="99">
                  <c:v>4.5240000000000002E-2</c:v>
                </c:pt>
                <c:pt idx="100">
                  <c:v>4.5809999999999997E-2</c:v>
                </c:pt>
                <c:pt idx="101">
                  <c:v>4.6629999999999998E-2</c:v>
                </c:pt>
                <c:pt idx="102">
                  <c:v>4.6580000000000003E-2</c:v>
                </c:pt>
                <c:pt idx="103">
                  <c:v>4.6800000000000001E-2</c:v>
                </c:pt>
                <c:pt idx="104">
                  <c:v>4.5310000000000003E-2</c:v>
                </c:pt>
                <c:pt idx="105">
                  <c:v>4.6210000000000001E-2</c:v>
                </c:pt>
                <c:pt idx="106">
                  <c:v>4.6149999999999997E-2</c:v>
                </c:pt>
                <c:pt idx="107">
                  <c:v>4.6249999999999999E-2</c:v>
                </c:pt>
                <c:pt idx="108">
                  <c:v>4.5629999999999997E-2</c:v>
                </c:pt>
                <c:pt idx="109">
                  <c:v>4.7210000000000002E-2</c:v>
                </c:pt>
                <c:pt idx="110">
                  <c:v>4.6449999999999998E-2</c:v>
                </c:pt>
                <c:pt idx="111">
                  <c:v>4.5359999999999998E-2</c:v>
                </c:pt>
                <c:pt idx="112">
                  <c:v>4.6109999999999998E-2</c:v>
                </c:pt>
                <c:pt idx="113">
                  <c:v>4.6739999999999997E-2</c:v>
                </c:pt>
                <c:pt idx="114">
                  <c:v>4.6210000000000001E-2</c:v>
                </c:pt>
                <c:pt idx="115">
                  <c:v>4.5749999999999999E-2</c:v>
                </c:pt>
                <c:pt idx="116">
                  <c:v>4.7309999999999998E-2</c:v>
                </c:pt>
                <c:pt idx="117">
                  <c:v>4.5100000000000001E-2</c:v>
                </c:pt>
                <c:pt idx="118">
                  <c:v>4.5260000000000002E-2</c:v>
                </c:pt>
                <c:pt idx="119">
                  <c:v>4.6559999999999997E-2</c:v>
                </c:pt>
                <c:pt idx="120">
                  <c:v>4.5830000000000003E-2</c:v>
                </c:pt>
                <c:pt idx="121">
                  <c:v>4.548E-2</c:v>
                </c:pt>
                <c:pt idx="122">
                  <c:v>4.4639999999999999E-2</c:v>
                </c:pt>
                <c:pt idx="123">
                  <c:v>4.6370000000000001E-2</c:v>
                </c:pt>
                <c:pt idx="124">
                  <c:v>4.521E-2</c:v>
                </c:pt>
                <c:pt idx="125">
                  <c:v>4.5019999999999998E-2</c:v>
                </c:pt>
                <c:pt idx="126">
                  <c:v>4.5510000000000002E-2</c:v>
                </c:pt>
                <c:pt idx="127">
                  <c:v>4.394E-2</c:v>
                </c:pt>
                <c:pt idx="128">
                  <c:v>4.4900000000000002E-2</c:v>
                </c:pt>
                <c:pt idx="129">
                  <c:v>4.4990000000000002E-2</c:v>
                </c:pt>
                <c:pt idx="130">
                  <c:v>4.4179999999999997E-2</c:v>
                </c:pt>
                <c:pt idx="131">
                  <c:v>4.5780000000000001E-2</c:v>
                </c:pt>
                <c:pt idx="132">
                  <c:v>4.48E-2</c:v>
                </c:pt>
                <c:pt idx="133">
                  <c:v>4.4080000000000001E-2</c:v>
                </c:pt>
                <c:pt idx="134">
                  <c:v>4.6429999999999999E-2</c:v>
                </c:pt>
                <c:pt idx="135">
                  <c:v>4.5330000000000002E-2</c:v>
                </c:pt>
                <c:pt idx="136">
                  <c:v>4.6240000000000003E-2</c:v>
                </c:pt>
                <c:pt idx="137">
                  <c:v>4.8219999999999999E-2</c:v>
                </c:pt>
                <c:pt idx="138">
                  <c:v>4.7570000000000001E-2</c:v>
                </c:pt>
                <c:pt idx="139">
                  <c:v>4.6850000000000003E-2</c:v>
                </c:pt>
                <c:pt idx="140">
                  <c:v>4.7690000000000003E-2</c:v>
                </c:pt>
                <c:pt idx="141">
                  <c:v>4.7160000000000001E-2</c:v>
                </c:pt>
                <c:pt idx="142">
                  <c:v>4.6260000000000003E-2</c:v>
                </c:pt>
                <c:pt idx="143">
                  <c:v>4.5690000000000001E-2</c:v>
                </c:pt>
                <c:pt idx="144">
                  <c:v>4.5949999999999998E-2</c:v>
                </c:pt>
                <c:pt idx="145">
                  <c:v>4.5999999999999999E-2</c:v>
                </c:pt>
                <c:pt idx="146">
                  <c:v>4.666E-2</c:v>
                </c:pt>
                <c:pt idx="147">
                  <c:v>4.58E-2</c:v>
                </c:pt>
                <c:pt idx="148">
                  <c:v>4.6170000000000003E-2</c:v>
                </c:pt>
                <c:pt idx="149">
                  <c:v>4.5260000000000002E-2</c:v>
                </c:pt>
                <c:pt idx="150">
                  <c:v>4.5359999999999998E-2</c:v>
                </c:pt>
                <c:pt idx="151">
                  <c:v>4.6559999999999997E-2</c:v>
                </c:pt>
                <c:pt idx="152">
                  <c:v>4.6190000000000002E-2</c:v>
                </c:pt>
                <c:pt idx="153">
                  <c:v>4.5310000000000003E-2</c:v>
                </c:pt>
                <c:pt idx="154">
                  <c:v>4.5069999999999999E-2</c:v>
                </c:pt>
                <c:pt idx="155">
                  <c:v>4.5429999999999998E-2</c:v>
                </c:pt>
                <c:pt idx="156">
                  <c:v>4.6149999999999997E-2</c:v>
                </c:pt>
                <c:pt idx="157">
                  <c:v>4.487E-2</c:v>
                </c:pt>
                <c:pt idx="158">
                  <c:v>4.6050000000000001E-2</c:v>
                </c:pt>
                <c:pt idx="159">
                  <c:v>4.6440000000000002E-2</c:v>
                </c:pt>
                <c:pt idx="160">
                  <c:v>4.5710000000000001E-2</c:v>
                </c:pt>
                <c:pt idx="161">
                  <c:v>4.4990000000000002E-2</c:v>
                </c:pt>
                <c:pt idx="162">
                  <c:v>4.5490000000000003E-2</c:v>
                </c:pt>
                <c:pt idx="163">
                  <c:v>4.5220000000000003E-2</c:v>
                </c:pt>
                <c:pt idx="164">
                  <c:v>4.6390000000000001E-2</c:v>
                </c:pt>
                <c:pt idx="165">
                  <c:v>4.564E-2</c:v>
                </c:pt>
                <c:pt idx="166">
                  <c:v>4.5170000000000002E-2</c:v>
                </c:pt>
                <c:pt idx="167">
                  <c:v>4.6339999999999999E-2</c:v>
                </c:pt>
                <c:pt idx="168">
                  <c:v>4.5519999999999998E-2</c:v>
                </c:pt>
                <c:pt idx="169">
                  <c:v>4.7219999999999998E-2</c:v>
                </c:pt>
                <c:pt idx="170">
                  <c:v>4.5499999999999999E-2</c:v>
                </c:pt>
                <c:pt idx="171">
                  <c:v>4.5879999999999997E-2</c:v>
                </c:pt>
                <c:pt idx="172">
                  <c:v>4.5789999999999997E-2</c:v>
                </c:pt>
                <c:pt idx="173">
                  <c:v>4.5359999999999998E-2</c:v>
                </c:pt>
                <c:pt idx="174">
                  <c:v>4.6870000000000002E-2</c:v>
                </c:pt>
                <c:pt idx="175">
                  <c:v>4.6420000000000003E-2</c:v>
                </c:pt>
                <c:pt idx="176">
                  <c:v>4.5999999999999999E-2</c:v>
                </c:pt>
                <c:pt idx="177">
                  <c:v>4.7140000000000001E-2</c:v>
                </c:pt>
                <c:pt idx="178">
                  <c:v>4.5319999999999999E-2</c:v>
                </c:pt>
                <c:pt idx="179">
                  <c:v>4.5710000000000001E-2</c:v>
                </c:pt>
                <c:pt idx="180">
                  <c:v>4.546E-2</c:v>
                </c:pt>
                <c:pt idx="181">
                  <c:v>4.6120000000000001E-2</c:v>
                </c:pt>
                <c:pt idx="182">
                  <c:v>4.4999999999999998E-2</c:v>
                </c:pt>
                <c:pt idx="183">
                  <c:v>4.5839999999999999E-2</c:v>
                </c:pt>
                <c:pt idx="184">
                  <c:v>4.3490000000000001E-2</c:v>
                </c:pt>
                <c:pt idx="185">
                  <c:v>4.5179999999999998E-2</c:v>
                </c:pt>
                <c:pt idx="186">
                  <c:v>4.6800000000000001E-2</c:v>
                </c:pt>
                <c:pt idx="187">
                  <c:v>4.5150000000000003E-2</c:v>
                </c:pt>
                <c:pt idx="188">
                  <c:v>4.6039999999999998E-2</c:v>
                </c:pt>
                <c:pt idx="189">
                  <c:v>4.5650000000000003E-2</c:v>
                </c:pt>
                <c:pt idx="190">
                  <c:v>4.582E-2</c:v>
                </c:pt>
                <c:pt idx="191">
                  <c:v>4.6760000000000003E-2</c:v>
                </c:pt>
                <c:pt idx="192">
                  <c:v>4.48E-2</c:v>
                </c:pt>
                <c:pt idx="193">
                  <c:v>4.5499999999999999E-2</c:v>
                </c:pt>
                <c:pt idx="194">
                  <c:v>4.5629999999999997E-2</c:v>
                </c:pt>
                <c:pt idx="195">
                  <c:v>4.5130000000000003E-2</c:v>
                </c:pt>
                <c:pt idx="196">
                  <c:v>4.4810000000000003E-2</c:v>
                </c:pt>
                <c:pt idx="197">
                  <c:v>4.4350000000000001E-2</c:v>
                </c:pt>
                <c:pt idx="198">
                  <c:v>4.5060000000000003E-2</c:v>
                </c:pt>
                <c:pt idx="199">
                  <c:v>4.5229999999999999E-2</c:v>
                </c:pt>
                <c:pt idx="200">
                  <c:v>4.632E-2</c:v>
                </c:pt>
                <c:pt idx="201">
                  <c:v>4.589E-2</c:v>
                </c:pt>
                <c:pt idx="202">
                  <c:v>4.5949999999999998E-2</c:v>
                </c:pt>
                <c:pt idx="203">
                  <c:v>4.7210000000000002E-2</c:v>
                </c:pt>
                <c:pt idx="204">
                  <c:v>4.6199999999999998E-2</c:v>
                </c:pt>
                <c:pt idx="205">
                  <c:v>4.419E-2</c:v>
                </c:pt>
                <c:pt idx="206">
                  <c:v>4.5179999999999998E-2</c:v>
                </c:pt>
                <c:pt idx="207">
                  <c:v>4.6300000000000001E-2</c:v>
                </c:pt>
                <c:pt idx="208">
                  <c:v>4.6199999999999998E-2</c:v>
                </c:pt>
                <c:pt idx="209">
                  <c:v>4.5883532338308462E-2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21600"/>
        <c:axId val="1803425952"/>
      </c:scatterChart>
      <c:valAx>
        <c:axId val="180342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425952"/>
        <c:crosses val="autoZero"/>
        <c:crossBetween val="midCat"/>
      </c:valAx>
      <c:valAx>
        <c:axId val="18034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42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'mAr_47,5'!$B$1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'mAr_47,5'!$A$2:$A$212</c:f>
              <c:strCache>
                <c:ptCount val="210"/>
                <c:pt idx="0">
                  <c:v>2.74771</c:v>
                </c:pt>
                <c:pt idx="1">
                  <c:v>3.7471</c:v>
                </c:pt>
                <c:pt idx="2">
                  <c:v>4.74912</c:v>
                </c:pt>
                <c:pt idx="3">
                  <c:v>5.74922</c:v>
                </c:pt>
                <c:pt idx="4">
                  <c:v>6.74924</c:v>
                </c:pt>
                <c:pt idx="5">
                  <c:v>7.74921</c:v>
                </c:pt>
                <c:pt idx="6">
                  <c:v>8.75018</c:v>
                </c:pt>
                <c:pt idx="7">
                  <c:v>9.75139</c:v>
                </c:pt>
                <c:pt idx="8">
                  <c:v>10.75152</c:v>
                </c:pt>
                <c:pt idx="9">
                  <c:v>11.75207</c:v>
                </c:pt>
                <c:pt idx="10">
                  <c:v>12.75275</c:v>
                </c:pt>
                <c:pt idx="11">
                  <c:v>13.75236</c:v>
                </c:pt>
                <c:pt idx="12">
                  <c:v>14.75324</c:v>
                </c:pt>
                <c:pt idx="13">
                  <c:v>15.75354</c:v>
                </c:pt>
                <c:pt idx="14">
                  <c:v>16.75357</c:v>
                </c:pt>
                <c:pt idx="15">
                  <c:v>17.75364</c:v>
                </c:pt>
                <c:pt idx="16">
                  <c:v>18.75444</c:v>
                </c:pt>
                <c:pt idx="17">
                  <c:v>19.75448</c:v>
                </c:pt>
                <c:pt idx="18">
                  <c:v>20.75509</c:v>
                </c:pt>
                <c:pt idx="19">
                  <c:v>21.75544</c:v>
                </c:pt>
                <c:pt idx="20">
                  <c:v>22.75504</c:v>
                </c:pt>
                <c:pt idx="21">
                  <c:v>23.75543</c:v>
                </c:pt>
                <c:pt idx="22">
                  <c:v>24.75575</c:v>
                </c:pt>
                <c:pt idx="23">
                  <c:v>25.75645</c:v>
                </c:pt>
                <c:pt idx="24">
                  <c:v>26.75671</c:v>
                </c:pt>
                <c:pt idx="25">
                  <c:v>27.75659</c:v>
                </c:pt>
                <c:pt idx="26">
                  <c:v>28.75632</c:v>
                </c:pt>
                <c:pt idx="27">
                  <c:v>29.75711</c:v>
                </c:pt>
                <c:pt idx="28">
                  <c:v>30.75713</c:v>
                </c:pt>
                <c:pt idx="29">
                  <c:v>31.7571</c:v>
                </c:pt>
                <c:pt idx="30">
                  <c:v>32.7581</c:v>
                </c:pt>
                <c:pt idx="31">
                  <c:v>33.75843</c:v>
                </c:pt>
                <c:pt idx="32">
                  <c:v>34.75879</c:v>
                </c:pt>
                <c:pt idx="33">
                  <c:v>35.75924</c:v>
                </c:pt>
                <c:pt idx="34">
                  <c:v>36.75922</c:v>
                </c:pt>
                <c:pt idx="35">
                  <c:v>37.75924</c:v>
                </c:pt>
                <c:pt idx="36">
                  <c:v>38.75913</c:v>
                </c:pt>
                <c:pt idx="37">
                  <c:v>39.75924</c:v>
                </c:pt>
                <c:pt idx="38">
                  <c:v>40.75924</c:v>
                </c:pt>
                <c:pt idx="39">
                  <c:v>41.7593</c:v>
                </c:pt>
                <c:pt idx="40">
                  <c:v>42.75924</c:v>
                </c:pt>
                <c:pt idx="41">
                  <c:v>43.75924</c:v>
                </c:pt>
                <c:pt idx="42">
                  <c:v>44.75924</c:v>
                </c:pt>
                <c:pt idx="43">
                  <c:v>45.75924</c:v>
                </c:pt>
                <c:pt idx="44">
                  <c:v>46.75919</c:v>
                </c:pt>
                <c:pt idx="45">
                  <c:v>47.75912</c:v>
                </c:pt>
                <c:pt idx="46">
                  <c:v>48.75911</c:v>
                </c:pt>
                <c:pt idx="47">
                  <c:v>49.75924</c:v>
                </c:pt>
                <c:pt idx="48">
                  <c:v>50.75924</c:v>
                </c:pt>
                <c:pt idx="49">
                  <c:v>51.75924</c:v>
                </c:pt>
                <c:pt idx="50">
                  <c:v>52.75922</c:v>
                </c:pt>
                <c:pt idx="51">
                  <c:v>53.75924</c:v>
                </c:pt>
                <c:pt idx="52">
                  <c:v>54.75918</c:v>
                </c:pt>
                <c:pt idx="53">
                  <c:v>55.75924</c:v>
                </c:pt>
                <c:pt idx="54">
                  <c:v>56.75913</c:v>
                </c:pt>
                <c:pt idx="55">
                  <c:v>57.75925</c:v>
                </c:pt>
                <c:pt idx="56">
                  <c:v>58.75925</c:v>
                </c:pt>
                <c:pt idx="57">
                  <c:v>59.76176</c:v>
                </c:pt>
                <c:pt idx="58">
                  <c:v>60.76234</c:v>
                </c:pt>
                <c:pt idx="59">
                  <c:v>61.76496</c:v>
                </c:pt>
                <c:pt idx="60">
                  <c:v>62.76541</c:v>
                </c:pt>
                <c:pt idx="61">
                  <c:v>63.76501</c:v>
                </c:pt>
                <c:pt idx="62">
                  <c:v>64.7654</c:v>
                </c:pt>
                <c:pt idx="63">
                  <c:v>65.76488</c:v>
                </c:pt>
                <c:pt idx="64">
                  <c:v>66.76634</c:v>
                </c:pt>
                <c:pt idx="65">
                  <c:v>67.76648</c:v>
                </c:pt>
                <c:pt idx="66">
                  <c:v>68.76687</c:v>
                </c:pt>
                <c:pt idx="67">
                  <c:v>69.76711</c:v>
                </c:pt>
                <c:pt idx="68">
                  <c:v>70.76712</c:v>
                </c:pt>
                <c:pt idx="69">
                  <c:v>71.76713</c:v>
                </c:pt>
                <c:pt idx="70">
                  <c:v>72.76713</c:v>
                </c:pt>
                <c:pt idx="71">
                  <c:v>73.76711</c:v>
                </c:pt>
                <c:pt idx="72">
                  <c:v>74.76713</c:v>
                </c:pt>
                <c:pt idx="73">
                  <c:v>75.76713</c:v>
                </c:pt>
                <c:pt idx="74">
                  <c:v>76.76711</c:v>
                </c:pt>
                <c:pt idx="75">
                  <c:v>77.76713</c:v>
                </c:pt>
                <c:pt idx="76">
                  <c:v>78.76713</c:v>
                </c:pt>
                <c:pt idx="77">
                  <c:v>79.76711</c:v>
                </c:pt>
                <c:pt idx="78">
                  <c:v>80.76843</c:v>
                </c:pt>
                <c:pt idx="79">
                  <c:v>81.76865</c:v>
                </c:pt>
                <c:pt idx="80">
                  <c:v>82.76903</c:v>
                </c:pt>
                <c:pt idx="81">
                  <c:v>83.76925</c:v>
                </c:pt>
                <c:pt idx="82">
                  <c:v>84.76918</c:v>
                </c:pt>
                <c:pt idx="83">
                  <c:v>85.76914</c:v>
                </c:pt>
                <c:pt idx="84">
                  <c:v>86.76924</c:v>
                </c:pt>
                <c:pt idx="85">
                  <c:v>87.77023</c:v>
                </c:pt>
                <c:pt idx="86">
                  <c:v>88.77041</c:v>
                </c:pt>
                <c:pt idx="87">
                  <c:v>89.77054</c:v>
                </c:pt>
                <c:pt idx="88">
                  <c:v>90.77087</c:v>
                </c:pt>
                <c:pt idx="89">
                  <c:v>91.77238</c:v>
                </c:pt>
                <c:pt idx="90">
                  <c:v>92.77286</c:v>
                </c:pt>
                <c:pt idx="91">
                  <c:v>93.77228</c:v>
                </c:pt>
                <c:pt idx="92">
                  <c:v>94.77271</c:v>
                </c:pt>
                <c:pt idx="93">
                  <c:v>95.77312</c:v>
                </c:pt>
                <c:pt idx="94">
                  <c:v>96.77352</c:v>
                </c:pt>
                <c:pt idx="95">
                  <c:v>97.77378</c:v>
                </c:pt>
                <c:pt idx="96">
                  <c:v>98.77331</c:v>
                </c:pt>
                <c:pt idx="97">
                  <c:v>99.77367</c:v>
                </c:pt>
                <c:pt idx="98">
                  <c:v>100.7742</c:v>
                </c:pt>
                <c:pt idx="99">
                  <c:v>101.77487</c:v>
                </c:pt>
                <c:pt idx="100">
                  <c:v>102.77524</c:v>
                </c:pt>
                <c:pt idx="101">
                  <c:v>103.77562</c:v>
                </c:pt>
                <c:pt idx="102">
                  <c:v>104.77501</c:v>
                </c:pt>
                <c:pt idx="103">
                  <c:v>105.77539</c:v>
                </c:pt>
                <c:pt idx="104">
                  <c:v>106.77562</c:v>
                </c:pt>
                <c:pt idx="105">
                  <c:v>107.77496</c:v>
                </c:pt>
                <c:pt idx="106">
                  <c:v>108.77523</c:v>
                </c:pt>
                <c:pt idx="107">
                  <c:v>109.77555</c:v>
                </c:pt>
                <c:pt idx="108">
                  <c:v>110.77586</c:v>
                </c:pt>
                <c:pt idx="109">
                  <c:v>111.77561</c:v>
                </c:pt>
                <c:pt idx="110">
                  <c:v>112.77583</c:v>
                </c:pt>
                <c:pt idx="111">
                  <c:v>113.7762</c:v>
                </c:pt>
                <c:pt idx="112">
                  <c:v>114.77606</c:v>
                </c:pt>
                <c:pt idx="113">
                  <c:v>115.7763</c:v>
                </c:pt>
                <c:pt idx="114">
                  <c:v>116.77673</c:v>
                </c:pt>
                <c:pt idx="115">
                  <c:v>117.77722</c:v>
                </c:pt>
                <c:pt idx="116">
                  <c:v>118.77755</c:v>
                </c:pt>
                <c:pt idx="117">
                  <c:v>119.7778</c:v>
                </c:pt>
                <c:pt idx="118">
                  <c:v>120.77924</c:v>
                </c:pt>
                <c:pt idx="119">
                  <c:v>121.77924</c:v>
                </c:pt>
                <c:pt idx="120">
                  <c:v>122.78034</c:v>
                </c:pt>
                <c:pt idx="121">
                  <c:v>123.78053</c:v>
                </c:pt>
                <c:pt idx="122">
                  <c:v>124.78024</c:v>
                </c:pt>
                <c:pt idx="123">
                  <c:v>125.78054</c:v>
                </c:pt>
                <c:pt idx="124">
                  <c:v>126.77987</c:v>
                </c:pt>
                <c:pt idx="125">
                  <c:v>127.78189</c:v>
                </c:pt>
                <c:pt idx="126">
                  <c:v>128.78247</c:v>
                </c:pt>
                <c:pt idx="127">
                  <c:v>129.78194</c:v>
                </c:pt>
                <c:pt idx="128">
                  <c:v>130.78242</c:v>
                </c:pt>
                <c:pt idx="129">
                  <c:v>131.78275</c:v>
                </c:pt>
                <c:pt idx="130">
                  <c:v>132.78273</c:v>
                </c:pt>
                <c:pt idx="131">
                  <c:v>133.7823</c:v>
                </c:pt>
                <c:pt idx="132">
                  <c:v>134.78244</c:v>
                </c:pt>
                <c:pt idx="133">
                  <c:v>135.78204</c:v>
                </c:pt>
                <c:pt idx="134">
                  <c:v>136.78268</c:v>
                </c:pt>
                <c:pt idx="135">
                  <c:v>137.78256</c:v>
                </c:pt>
                <c:pt idx="136">
                  <c:v>138.78237</c:v>
                </c:pt>
                <c:pt idx="137">
                  <c:v>139.78307</c:v>
                </c:pt>
                <c:pt idx="138">
                  <c:v>140.78367</c:v>
                </c:pt>
                <c:pt idx="139">
                  <c:v>141.78329</c:v>
                </c:pt>
                <c:pt idx="140">
                  <c:v>142.7834</c:v>
                </c:pt>
                <c:pt idx="141">
                  <c:v>143.78309</c:v>
                </c:pt>
                <c:pt idx="142">
                  <c:v>144.78371</c:v>
                </c:pt>
                <c:pt idx="143">
                  <c:v>145.7842</c:v>
                </c:pt>
                <c:pt idx="144">
                  <c:v>146.78482</c:v>
                </c:pt>
                <c:pt idx="145">
                  <c:v>147.78462</c:v>
                </c:pt>
                <c:pt idx="146">
                  <c:v>148.78443</c:v>
                </c:pt>
                <c:pt idx="147">
                  <c:v>149.78437</c:v>
                </c:pt>
                <c:pt idx="148">
                  <c:v>150.78437</c:v>
                </c:pt>
                <c:pt idx="149">
                  <c:v>151.78434</c:v>
                </c:pt>
                <c:pt idx="150">
                  <c:v>152.78443</c:v>
                </c:pt>
                <c:pt idx="151">
                  <c:v>153.78485</c:v>
                </c:pt>
                <c:pt idx="152">
                  <c:v>154.7839</c:v>
                </c:pt>
                <c:pt idx="153">
                  <c:v>155.78436</c:v>
                </c:pt>
                <c:pt idx="154">
                  <c:v>156.78481</c:v>
                </c:pt>
                <c:pt idx="155">
                  <c:v>157.78485</c:v>
                </c:pt>
                <c:pt idx="156">
                  <c:v>158.78459</c:v>
                </c:pt>
                <c:pt idx="157">
                  <c:v>159.78508</c:v>
                </c:pt>
                <c:pt idx="158">
                  <c:v>160.78544</c:v>
                </c:pt>
                <c:pt idx="159">
                  <c:v>161.78582</c:v>
                </c:pt>
                <c:pt idx="160">
                  <c:v>162.7851</c:v>
                </c:pt>
                <c:pt idx="161">
                  <c:v>163.78546</c:v>
                </c:pt>
                <c:pt idx="162">
                  <c:v>164.78581</c:v>
                </c:pt>
                <c:pt idx="163">
                  <c:v>165.78527</c:v>
                </c:pt>
                <c:pt idx="164">
                  <c:v>166.78563</c:v>
                </c:pt>
                <c:pt idx="165">
                  <c:v>167.78502</c:v>
                </c:pt>
                <c:pt idx="166">
                  <c:v>168.78543</c:v>
                </c:pt>
                <c:pt idx="167">
                  <c:v>169.78575</c:v>
                </c:pt>
                <c:pt idx="168">
                  <c:v>170.78511</c:v>
                </c:pt>
                <c:pt idx="169">
                  <c:v>171.78537</c:v>
                </c:pt>
                <c:pt idx="170">
                  <c:v>172.7857</c:v>
                </c:pt>
                <c:pt idx="171">
                  <c:v>173.7851</c:v>
                </c:pt>
                <c:pt idx="172">
                  <c:v>174.78546</c:v>
                </c:pt>
                <c:pt idx="173">
                  <c:v>175.78549</c:v>
                </c:pt>
                <c:pt idx="174">
                  <c:v>176.78536</c:v>
                </c:pt>
                <c:pt idx="175">
                  <c:v>177.78574</c:v>
                </c:pt>
                <c:pt idx="176">
                  <c:v>178.78621</c:v>
                </c:pt>
                <c:pt idx="177">
                  <c:v>179.78635</c:v>
                </c:pt>
                <c:pt idx="178">
                  <c:v>180.78758</c:v>
                </c:pt>
                <c:pt idx="179">
                  <c:v>181.78851</c:v>
                </c:pt>
                <c:pt idx="180">
                  <c:v>182.78914</c:v>
                </c:pt>
                <c:pt idx="181">
                  <c:v>183.78924</c:v>
                </c:pt>
                <c:pt idx="182">
                  <c:v>184.78922</c:v>
                </c:pt>
                <c:pt idx="183">
                  <c:v>185.78924</c:v>
                </c:pt>
                <c:pt idx="184">
                  <c:v>186.7894</c:v>
                </c:pt>
                <c:pt idx="185">
                  <c:v>187.78921</c:v>
                </c:pt>
                <c:pt idx="186">
                  <c:v>188.78924</c:v>
                </c:pt>
                <c:pt idx="187">
                  <c:v>189.78924</c:v>
                </c:pt>
                <c:pt idx="188">
                  <c:v>190.78924</c:v>
                </c:pt>
                <c:pt idx="189">
                  <c:v>191.79146</c:v>
                </c:pt>
                <c:pt idx="190">
                  <c:v>192.79256</c:v>
                </c:pt>
                <c:pt idx="191">
                  <c:v>193.79295</c:v>
                </c:pt>
                <c:pt idx="192">
                  <c:v>194.79435</c:v>
                </c:pt>
                <c:pt idx="193">
                  <c:v>195.79515</c:v>
                </c:pt>
                <c:pt idx="194">
                  <c:v>196.79514</c:v>
                </c:pt>
                <c:pt idx="195">
                  <c:v>197.79559</c:v>
                </c:pt>
                <c:pt idx="196">
                  <c:v>198.79525</c:v>
                </c:pt>
                <c:pt idx="197">
                  <c:v>199.79537</c:v>
                </c:pt>
                <c:pt idx="198">
                  <c:v>200.79562</c:v>
                </c:pt>
                <c:pt idx="199">
                  <c:v>201.79523</c:v>
                </c:pt>
                <c:pt idx="200">
                  <c:v>202.79549</c:v>
                </c:pt>
                <c:pt idx="201">
                  <c:v>203.7953</c:v>
                </c:pt>
                <c:pt idx="202">
                  <c:v>204.79547</c:v>
                </c:pt>
                <c:pt idx="203">
                  <c:v>205.79532</c:v>
                </c:pt>
                <c:pt idx="204">
                  <c:v>206.79529</c:v>
                </c:pt>
                <c:pt idx="205">
                  <c:v>207.79508</c:v>
                </c:pt>
                <c:pt idx="206">
                  <c:v>208.79531</c:v>
                </c:pt>
                <c:pt idx="207">
                  <c:v>209.79548</c:v>
                </c:pt>
                <c:pt idx="208">
                  <c:v>210.79649</c:v>
                </c:pt>
                <c:pt idx="209">
                  <c:v>Médias</c:v>
                </c:pt>
              </c:strCache>
            </c:strRef>
          </c:xVal>
          <c:yVal>
            <c:numRef>
              <c:f>'mAr_47,5'!$B$2:$B$212</c:f>
              <c:numCache>
                <c:formatCode>General</c:formatCode>
                <c:ptCount val="211"/>
                <c:pt idx="0">
                  <c:v>24.668980000000001</c:v>
                </c:pt>
                <c:pt idx="1">
                  <c:v>24.673549999999999</c:v>
                </c:pt>
                <c:pt idx="2">
                  <c:v>24.679549999999999</c:v>
                </c:pt>
                <c:pt idx="3">
                  <c:v>24.684840000000001</c:v>
                </c:pt>
                <c:pt idx="4">
                  <c:v>24.690629999999999</c:v>
                </c:pt>
                <c:pt idx="5">
                  <c:v>24.696829999999999</c:v>
                </c:pt>
                <c:pt idx="6">
                  <c:v>24.70317</c:v>
                </c:pt>
                <c:pt idx="7">
                  <c:v>24.709679999999999</c:v>
                </c:pt>
                <c:pt idx="8">
                  <c:v>24.715669999999999</c:v>
                </c:pt>
                <c:pt idx="9">
                  <c:v>24.72174</c:v>
                </c:pt>
                <c:pt idx="10">
                  <c:v>24.728580000000001</c:v>
                </c:pt>
                <c:pt idx="11">
                  <c:v>24.734690000000001</c:v>
                </c:pt>
                <c:pt idx="12">
                  <c:v>24.740770000000001</c:v>
                </c:pt>
                <c:pt idx="13">
                  <c:v>24.74719</c:v>
                </c:pt>
                <c:pt idx="14">
                  <c:v>24.754909999999999</c:v>
                </c:pt>
                <c:pt idx="15">
                  <c:v>24.761500000000002</c:v>
                </c:pt>
                <c:pt idx="16">
                  <c:v>24.767810000000001</c:v>
                </c:pt>
                <c:pt idx="17">
                  <c:v>24.774509999999999</c:v>
                </c:pt>
                <c:pt idx="18">
                  <c:v>24.782019999999999</c:v>
                </c:pt>
                <c:pt idx="19">
                  <c:v>24.788540000000001</c:v>
                </c:pt>
                <c:pt idx="20">
                  <c:v>24.796140000000001</c:v>
                </c:pt>
                <c:pt idx="21">
                  <c:v>24.803080000000001</c:v>
                </c:pt>
                <c:pt idx="22">
                  <c:v>24.810179999999999</c:v>
                </c:pt>
                <c:pt idx="23">
                  <c:v>24.818249999999999</c:v>
                </c:pt>
                <c:pt idx="24">
                  <c:v>24.82497</c:v>
                </c:pt>
                <c:pt idx="25">
                  <c:v>24.8338</c:v>
                </c:pt>
                <c:pt idx="26">
                  <c:v>24.841339999999999</c:v>
                </c:pt>
                <c:pt idx="27">
                  <c:v>24.848739999999999</c:v>
                </c:pt>
                <c:pt idx="28">
                  <c:v>24.856729999999999</c:v>
                </c:pt>
                <c:pt idx="29">
                  <c:v>24.865770000000001</c:v>
                </c:pt>
                <c:pt idx="30">
                  <c:v>24.873339999999999</c:v>
                </c:pt>
                <c:pt idx="31">
                  <c:v>24.88194</c:v>
                </c:pt>
                <c:pt idx="32">
                  <c:v>24.890080000000001</c:v>
                </c:pt>
                <c:pt idx="33">
                  <c:v>24.89723</c:v>
                </c:pt>
                <c:pt idx="34">
                  <c:v>24.90577</c:v>
                </c:pt>
                <c:pt idx="35">
                  <c:v>24.91356</c:v>
                </c:pt>
                <c:pt idx="36">
                  <c:v>24.920909999999999</c:v>
                </c:pt>
                <c:pt idx="37">
                  <c:v>24.930540000000001</c:v>
                </c:pt>
                <c:pt idx="38">
                  <c:v>24.939240000000002</c:v>
                </c:pt>
                <c:pt idx="39">
                  <c:v>24.947679999999998</c:v>
                </c:pt>
                <c:pt idx="40">
                  <c:v>24.955410000000001</c:v>
                </c:pt>
                <c:pt idx="41">
                  <c:v>24.962980000000002</c:v>
                </c:pt>
                <c:pt idx="42">
                  <c:v>24.972709999999999</c:v>
                </c:pt>
                <c:pt idx="43">
                  <c:v>24.981480000000001</c:v>
                </c:pt>
                <c:pt idx="44">
                  <c:v>24.988689999999998</c:v>
                </c:pt>
                <c:pt idx="45">
                  <c:v>24.997820000000001</c:v>
                </c:pt>
                <c:pt idx="46">
                  <c:v>25.00825</c:v>
                </c:pt>
                <c:pt idx="47">
                  <c:v>25.01643</c:v>
                </c:pt>
                <c:pt idx="48">
                  <c:v>25.024450000000002</c:v>
                </c:pt>
                <c:pt idx="49">
                  <c:v>25.033670000000001</c:v>
                </c:pt>
                <c:pt idx="50">
                  <c:v>25.042960000000001</c:v>
                </c:pt>
                <c:pt idx="51">
                  <c:v>25.052060000000001</c:v>
                </c:pt>
                <c:pt idx="52">
                  <c:v>25.060449999999999</c:v>
                </c:pt>
                <c:pt idx="53">
                  <c:v>25.069459999999999</c:v>
                </c:pt>
                <c:pt idx="54">
                  <c:v>25.079740000000001</c:v>
                </c:pt>
                <c:pt idx="55">
                  <c:v>25.088259999999998</c:v>
                </c:pt>
                <c:pt idx="56">
                  <c:v>25.097069999999999</c:v>
                </c:pt>
                <c:pt idx="57">
                  <c:v>25.106459999999998</c:v>
                </c:pt>
                <c:pt idx="58">
                  <c:v>25.11618</c:v>
                </c:pt>
                <c:pt idx="59">
                  <c:v>25.124739999999999</c:v>
                </c:pt>
                <c:pt idx="60">
                  <c:v>25.13439</c:v>
                </c:pt>
                <c:pt idx="61">
                  <c:v>25.144449999999999</c:v>
                </c:pt>
                <c:pt idx="62">
                  <c:v>25.15315</c:v>
                </c:pt>
                <c:pt idx="63">
                  <c:v>25.162410000000001</c:v>
                </c:pt>
                <c:pt idx="64">
                  <c:v>25.171469999999999</c:v>
                </c:pt>
                <c:pt idx="65">
                  <c:v>25.181380000000001</c:v>
                </c:pt>
                <c:pt idx="66">
                  <c:v>25.19106</c:v>
                </c:pt>
                <c:pt idx="67">
                  <c:v>25.20091</c:v>
                </c:pt>
                <c:pt idx="68">
                  <c:v>25.21041</c:v>
                </c:pt>
                <c:pt idx="69">
                  <c:v>25.220089999999999</c:v>
                </c:pt>
                <c:pt idx="70">
                  <c:v>25.229769999999998</c:v>
                </c:pt>
                <c:pt idx="71">
                  <c:v>25.23884</c:v>
                </c:pt>
                <c:pt idx="72">
                  <c:v>25.248930000000001</c:v>
                </c:pt>
                <c:pt idx="73">
                  <c:v>25.258330000000001</c:v>
                </c:pt>
                <c:pt idx="74">
                  <c:v>25.269380000000002</c:v>
                </c:pt>
                <c:pt idx="75">
                  <c:v>25.278960000000001</c:v>
                </c:pt>
                <c:pt idx="76">
                  <c:v>25.287890000000001</c:v>
                </c:pt>
                <c:pt idx="77">
                  <c:v>25.298390000000001</c:v>
                </c:pt>
                <c:pt idx="78">
                  <c:v>25.309349999999998</c:v>
                </c:pt>
                <c:pt idx="79">
                  <c:v>25.31823</c:v>
                </c:pt>
                <c:pt idx="80">
                  <c:v>25.327819999999999</c:v>
                </c:pt>
                <c:pt idx="81">
                  <c:v>25.338640000000002</c:v>
                </c:pt>
                <c:pt idx="82">
                  <c:v>25.349129999999999</c:v>
                </c:pt>
                <c:pt idx="83">
                  <c:v>25.35924</c:v>
                </c:pt>
                <c:pt idx="84">
                  <c:v>25.36872</c:v>
                </c:pt>
                <c:pt idx="85">
                  <c:v>25.37942</c:v>
                </c:pt>
                <c:pt idx="86">
                  <c:v>25.391010000000001</c:v>
                </c:pt>
                <c:pt idx="87">
                  <c:v>25.400670000000002</c:v>
                </c:pt>
                <c:pt idx="88">
                  <c:v>25.410710000000002</c:v>
                </c:pt>
                <c:pt idx="89">
                  <c:v>25.420739999999999</c:v>
                </c:pt>
                <c:pt idx="90">
                  <c:v>25.43149</c:v>
                </c:pt>
                <c:pt idx="91">
                  <c:v>25.441230000000001</c:v>
                </c:pt>
                <c:pt idx="92">
                  <c:v>25.45195</c:v>
                </c:pt>
                <c:pt idx="93">
                  <c:v>25.462119999999999</c:v>
                </c:pt>
                <c:pt idx="94">
                  <c:v>25.473330000000001</c:v>
                </c:pt>
                <c:pt idx="95">
                  <c:v>25.483339999999998</c:v>
                </c:pt>
                <c:pt idx="96">
                  <c:v>25.493369999999999</c:v>
                </c:pt>
                <c:pt idx="97">
                  <c:v>25.505140000000001</c:v>
                </c:pt>
                <c:pt idx="98">
                  <c:v>25.514690000000002</c:v>
                </c:pt>
                <c:pt idx="99">
                  <c:v>25.524760000000001</c:v>
                </c:pt>
                <c:pt idx="100">
                  <c:v>25.53567</c:v>
                </c:pt>
                <c:pt idx="101">
                  <c:v>25.547339999999998</c:v>
                </c:pt>
                <c:pt idx="102">
                  <c:v>25.558119999999999</c:v>
                </c:pt>
                <c:pt idx="103">
                  <c:v>25.56803</c:v>
                </c:pt>
                <c:pt idx="104">
                  <c:v>25.577809999999999</c:v>
                </c:pt>
                <c:pt idx="105">
                  <c:v>25.588979999999999</c:v>
                </c:pt>
                <c:pt idx="106">
                  <c:v>25.599329999999998</c:v>
                </c:pt>
                <c:pt idx="107">
                  <c:v>25.609960000000001</c:v>
                </c:pt>
                <c:pt idx="108">
                  <c:v>25.621569999999998</c:v>
                </c:pt>
                <c:pt idx="109">
                  <c:v>25.631789999999999</c:v>
                </c:pt>
                <c:pt idx="110">
                  <c:v>25.642489999999999</c:v>
                </c:pt>
                <c:pt idx="111">
                  <c:v>25.65222</c:v>
                </c:pt>
                <c:pt idx="112">
                  <c:v>25.662939999999999</c:v>
                </c:pt>
                <c:pt idx="113">
                  <c:v>25.673549999999999</c:v>
                </c:pt>
                <c:pt idx="114">
                  <c:v>25.684750000000001</c:v>
                </c:pt>
                <c:pt idx="115">
                  <c:v>25.69463</c:v>
                </c:pt>
                <c:pt idx="116">
                  <c:v>25.705190000000002</c:v>
                </c:pt>
                <c:pt idx="117">
                  <c:v>25.717179999999999</c:v>
                </c:pt>
                <c:pt idx="118">
                  <c:v>25.727989999999998</c:v>
                </c:pt>
                <c:pt idx="119">
                  <c:v>25.738689999999998</c:v>
                </c:pt>
                <c:pt idx="120">
                  <c:v>25.748830000000002</c:v>
                </c:pt>
                <c:pt idx="121">
                  <c:v>25.760300000000001</c:v>
                </c:pt>
                <c:pt idx="122">
                  <c:v>25.77168</c:v>
                </c:pt>
                <c:pt idx="123">
                  <c:v>25.782109999999999</c:v>
                </c:pt>
                <c:pt idx="124">
                  <c:v>25.792840000000002</c:v>
                </c:pt>
                <c:pt idx="125">
                  <c:v>25.804259999999999</c:v>
                </c:pt>
                <c:pt idx="126">
                  <c:v>25.816400000000002</c:v>
                </c:pt>
                <c:pt idx="127">
                  <c:v>25.82638</c:v>
                </c:pt>
                <c:pt idx="128">
                  <c:v>25.837109999999999</c:v>
                </c:pt>
                <c:pt idx="129">
                  <c:v>25.848849999999999</c:v>
                </c:pt>
                <c:pt idx="130">
                  <c:v>25.860140000000001</c:v>
                </c:pt>
                <c:pt idx="131">
                  <c:v>25.87086</c:v>
                </c:pt>
                <c:pt idx="132">
                  <c:v>25.88148</c:v>
                </c:pt>
                <c:pt idx="133">
                  <c:v>25.892489999999999</c:v>
                </c:pt>
                <c:pt idx="134">
                  <c:v>25.90401</c:v>
                </c:pt>
                <c:pt idx="135">
                  <c:v>25.915659999999999</c:v>
                </c:pt>
                <c:pt idx="136">
                  <c:v>25.925689999999999</c:v>
                </c:pt>
                <c:pt idx="137">
                  <c:v>25.93713</c:v>
                </c:pt>
                <c:pt idx="138">
                  <c:v>25.949280000000002</c:v>
                </c:pt>
                <c:pt idx="139">
                  <c:v>25.960540000000002</c:v>
                </c:pt>
                <c:pt idx="140">
                  <c:v>25.970389999999998</c:v>
                </c:pt>
                <c:pt idx="141">
                  <c:v>25.98246</c:v>
                </c:pt>
                <c:pt idx="142">
                  <c:v>25.993839999999999</c:v>
                </c:pt>
                <c:pt idx="143">
                  <c:v>26.004259999999999</c:v>
                </c:pt>
                <c:pt idx="144">
                  <c:v>26.014890000000001</c:v>
                </c:pt>
                <c:pt idx="145">
                  <c:v>26.02637</c:v>
                </c:pt>
                <c:pt idx="146">
                  <c:v>26.038810000000002</c:v>
                </c:pt>
                <c:pt idx="147">
                  <c:v>26.048749999999998</c:v>
                </c:pt>
                <c:pt idx="148">
                  <c:v>26.05988</c:v>
                </c:pt>
                <c:pt idx="149">
                  <c:v>26.070830000000001</c:v>
                </c:pt>
                <c:pt idx="150">
                  <c:v>26.083159999999999</c:v>
                </c:pt>
                <c:pt idx="151">
                  <c:v>26.094629999999999</c:v>
                </c:pt>
                <c:pt idx="152">
                  <c:v>26.104150000000001</c:v>
                </c:pt>
                <c:pt idx="153">
                  <c:v>26.115659999999998</c:v>
                </c:pt>
                <c:pt idx="154">
                  <c:v>26.128499999999999</c:v>
                </c:pt>
                <c:pt idx="155">
                  <c:v>26.139040000000001</c:v>
                </c:pt>
                <c:pt idx="156">
                  <c:v>26.149899999999999</c:v>
                </c:pt>
                <c:pt idx="157">
                  <c:v>26.160710000000002</c:v>
                </c:pt>
                <c:pt idx="158">
                  <c:v>26.172470000000001</c:v>
                </c:pt>
                <c:pt idx="159">
                  <c:v>26.18338</c:v>
                </c:pt>
                <c:pt idx="160">
                  <c:v>26.19462</c:v>
                </c:pt>
                <c:pt idx="161">
                  <c:v>26.206040000000002</c:v>
                </c:pt>
                <c:pt idx="162">
                  <c:v>26.218129999999999</c:v>
                </c:pt>
                <c:pt idx="163">
                  <c:v>26.228339999999999</c:v>
                </c:pt>
                <c:pt idx="164">
                  <c:v>26.239190000000001</c:v>
                </c:pt>
                <c:pt idx="165">
                  <c:v>26.250689999999999</c:v>
                </c:pt>
                <c:pt idx="166">
                  <c:v>26.263380000000002</c:v>
                </c:pt>
                <c:pt idx="167">
                  <c:v>26.27375</c:v>
                </c:pt>
                <c:pt idx="168">
                  <c:v>26.284880000000001</c:v>
                </c:pt>
                <c:pt idx="169">
                  <c:v>26.295660000000002</c:v>
                </c:pt>
                <c:pt idx="170">
                  <c:v>26.306930000000001</c:v>
                </c:pt>
                <c:pt idx="171">
                  <c:v>26.318239999999999</c:v>
                </c:pt>
                <c:pt idx="172">
                  <c:v>26.32891</c:v>
                </c:pt>
                <c:pt idx="173">
                  <c:v>26.341349999999998</c:v>
                </c:pt>
                <c:pt idx="174">
                  <c:v>26.352900000000002</c:v>
                </c:pt>
                <c:pt idx="175">
                  <c:v>26.363880000000002</c:v>
                </c:pt>
                <c:pt idx="176">
                  <c:v>26.374120000000001</c:v>
                </c:pt>
                <c:pt idx="177">
                  <c:v>26.386230000000001</c:v>
                </c:pt>
                <c:pt idx="178">
                  <c:v>26.397490000000001</c:v>
                </c:pt>
                <c:pt idx="179">
                  <c:v>26.408390000000001</c:v>
                </c:pt>
                <c:pt idx="180">
                  <c:v>26.418530000000001</c:v>
                </c:pt>
                <c:pt idx="181">
                  <c:v>26.430309999999999</c:v>
                </c:pt>
                <c:pt idx="182">
                  <c:v>26.442679999999999</c:v>
                </c:pt>
                <c:pt idx="183">
                  <c:v>26.453220000000002</c:v>
                </c:pt>
                <c:pt idx="184">
                  <c:v>26.464929999999999</c:v>
                </c:pt>
                <c:pt idx="185">
                  <c:v>26.476240000000001</c:v>
                </c:pt>
                <c:pt idx="186">
                  <c:v>26.48854</c:v>
                </c:pt>
                <c:pt idx="187">
                  <c:v>26.49925</c:v>
                </c:pt>
                <c:pt idx="188">
                  <c:v>26.510919999999999</c:v>
                </c:pt>
                <c:pt idx="189">
                  <c:v>26.52196</c:v>
                </c:pt>
                <c:pt idx="190">
                  <c:v>26.533770000000001</c:v>
                </c:pt>
                <c:pt idx="191">
                  <c:v>26.5443</c:v>
                </c:pt>
                <c:pt idx="192">
                  <c:v>26.554929999999999</c:v>
                </c:pt>
                <c:pt idx="193">
                  <c:v>26.567360000000001</c:v>
                </c:pt>
                <c:pt idx="194">
                  <c:v>26.579249999999998</c:v>
                </c:pt>
                <c:pt idx="195">
                  <c:v>26.58943</c:v>
                </c:pt>
                <c:pt idx="196">
                  <c:v>26.59994</c:v>
                </c:pt>
                <c:pt idx="197">
                  <c:v>26.611640000000001</c:v>
                </c:pt>
                <c:pt idx="198">
                  <c:v>26.623429999999999</c:v>
                </c:pt>
                <c:pt idx="199">
                  <c:v>26.635390000000001</c:v>
                </c:pt>
                <c:pt idx="200">
                  <c:v>26.645029999999998</c:v>
                </c:pt>
                <c:pt idx="201">
                  <c:v>26.656770000000002</c:v>
                </c:pt>
                <c:pt idx="202">
                  <c:v>26.669889999999999</c:v>
                </c:pt>
                <c:pt idx="203">
                  <c:v>26.680109999999999</c:v>
                </c:pt>
                <c:pt idx="204">
                  <c:v>26.690580000000001</c:v>
                </c:pt>
                <c:pt idx="205">
                  <c:v>26.7026</c:v>
                </c:pt>
                <c:pt idx="206">
                  <c:v>26.713239999999999</c:v>
                </c:pt>
                <c:pt idx="207">
                  <c:v>26.725079999999998</c:v>
                </c:pt>
                <c:pt idx="208">
                  <c:v>26.735109999999999</c:v>
                </c:pt>
                <c:pt idx="209">
                  <c:v>25.653709950248754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'mAr_47,5'!$C$1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'mAr_47,5'!$A$2:$A$212</c:f>
              <c:strCache>
                <c:ptCount val="210"/>
                <c:pt idx="0">
                  <c:v>2.74771</c:v>
                </c:pt>
                <c:pt idx="1">
                  <c:v>3.7471</c:v>
                </c:pt>
                <c:pt idx="2">
                  <c:v>4.74912</c:v>
                </c:pt>
                <c:pt idx="3">
                  <c:v>5.74922</c:v>
                </c:pt>
                <c:pt idx="4">
                  <c:v>6.74924</c:v>
                </c:pt>
                <c:pt idx="5">
                  <c:v>7.74921</c:v>
                </c:pt>
                <c:pt idx="6">
                  <c:v>8.75018</c:v>
                </c:pt>
                <c:pt idx="7">
                  <c:v>9.75139</c:v>
                </c:pt>
                <c:pt idx="8">
                  <c:v>10.75152</c:v>
                </c:pt>
                <c:pt idx="9">
                  <c:v>11.75207</c:v>
                </c:pt>
                <c:pt idx="10">
                  <c:v>12.75275</c:v>
                </c:pt>
                <c:pt idx="11">
                  <c:v>13.75236</c:v>
                </c:pt>
                <c:pt idx="12">
                  <c:v>14.75324</c:v>
                </c:pt>
                <c:pt idx="13">
                  <c:v>15.75354</c:v>
                </c:pt>
                <c:pt idx="14">
                  <c:v>16.75357</c:v>
                </c:pt>
                <c:pt idx="15">
                  <c:v>17.75364</c:v>
                </c:pt>
                <c:pt idx="16">
                  <c:v>18.75444</c:v>
                </c:pt>
                <c:pt idx="17">
                  <c:v>19.75448</c:v>
                </c:pt>
                <c:pt idx="18">
                  <c:v>20.75509</c:v>
                </c:pt>
                <c:pt idx="19">
                  <c:v>21.75544</c:v>
                </c:pt>
                <c:pt idx="20">
                  <c:v>22.75504</c:v>
                </c:pt>
                <c:pt idx="21">
                  <c:v>23.75543</c:v>
                </c:pt>
                <c:pt idx="22">
                  <c:v>24.75575</c:v>
                </c:pt>
                <c:pt idx="23">
                  <c:v>25.75645</c:v>
                </c:pt>
                <c:pt idx="24">
                  <c:v>26.75671</c:v>
                </c:pt>
                <c:pt idx="25">
                  <c:v>27.75659</c:v>
                </c:pt>
                <c:pt idx="26">
                  <c:v>28.75632</c:v>
                </c:pt>
                <c:pt idx="27">
                  <c:v>29.75711</c:v>
                </c:pt>
                <c:pt idx="28">
                  <c:v>30.75713</c:v>
                </c:pt>
                <c:pt idx="29">
                  <c:v>31.7571</c:v>
                </c:pt>
                <c:pt idx="30">
                  <c:v>32.7581</c:v>
                </c:pt>
                <c:pt idx="31">
                  <c:v>33.75843</c:v>
                </c:pt>
                <c:pt idx="32">
                  <c:v>34.75879</c:v>
                </c:pt>
                <c:pt idx="33">
                  <c:v>35.75924</c:v>
                </c:pt>
                <c:pt idx="34">
                  <c:v>36.75922</c:v>
                </c:pt>
                <c:pt idx="35">
                  <c:v>37.75924</c:v>
                </c:pt>
                <c:pt idx="36">
                  <c:v>38.75913</c:v>
                </c:pt>
                <c:pt idx="37">
                  <c:v>39.75924</c:v>
                </c:pt>
                <c:pt idx="38">
                  <c:v>40.75924</c:v>
                </c:pt>
                <c:pt idx="39">
                  <c:v>41.7593</c:v>
                </c:pt>
                <c:pt idx="40">
                  <c:v>42.75924</c:v>
                </c:pt>
                <c:pt idx="41">
                  <c:v>43.75924</c:v>
                </c:pt>
                <c:pt idx="42">
                  <c:v>44.75924</c:v>
                </c:pt>
                <c:pt idx="43">
                  <c:v>45.75924</c:v>
                </c:pt>
                <c:pt idx="44">
                  <c:v>46.75919</c:v>
                </c:pt>
                <c:pt idx="45">
                  <c:v>47.75912</c:v>
                </c:pt>
                <c:pt idx="46">
                  <c:v>48.75911</c:v>
                </c:pt>
                <c:pt idx="47">
                  <c:v>49.75924</c:v>
                </c:pt>
                <c:pt idx="48">
                  <c:v>50.75924</c:v>
                </c:pt>
                <c:pt idx="49">
                  <c:v>51.75924</c:v>
                </c:pt>
                <c:pt idx="50">
                  <c:v>52.75922</c:v>
                </c:pt>
                <c:pt idx="51">
                  <c:v>53.75924</c:v>
                </c:pt>
                <c:pt idx="52">
                  <c:v>54.75918</c:v>
                </c:pt>
                <c:pt idx="53">
                  <c:v>55.75924</c:v>
                </c:pt>
                <c:pt idx="54">
                  <c:v>56.75913</c:v>
                </c:pt>
                <c:pt idx="55">
                  <c:v>57.75925</c:v>
                </c:pt>
                <c:pt idx="56">
                  <c:v>58.75925</c:v>
                </c:pt>
                <c:pt idx="57">
                  <c:v>59.76176</c:v>
                </c:pt>
                <c:pt idx="58">
                  <c:v>60.76234</c:v>
                </c:pt>
                <c:pt idx="59">
                  <c:v>61.76496</c:v>
                </c:pt>
                <c:pt idx="60">
                  <c:v>62.76541</c:v>
                </c:pt>
                <c:pt idx="61">
                  <c:v>63.76501</c:v>
                </c:pt>
                <c:pt idx="62">
                  <c:v>64.7654</c:v>
                </c:pt>
                <c:pt idx="63">
                  <c:v>65.76488</c:v>
                </c:pt>
                <c:pt idx="64">
                  <c:v>66.76634</c:v>
                </c:pt>
                <c:pt idx="65">
                  <c:v>67.76648</c:v>
                </c:pt>
                <c:pt idx="66">
                  <c:v>68.76687</c:v>
                </c:pt>
                <c:pt idx="67">
                  <c:v>69.76711</c:v>
                </c:pt>
                <c:pt idx="68">
                  <c:v>70.76712</c:v>
                </c:pt>
                <c:pt idx="69">
                  <c:v>71.76713</c:v>
                </c:pt>
                <c:pt idx="70">
                  <c:v>72.76713</c:v>
                </c:pt>
                <c:pt idx="71">
                  <c:v>73.76711</c:v>
                </c:pt>
                <c:pt idx="72">
                  <c:v>74.76713</c:v>
                </c:pt>
                <c:pt idx="73">
                  <c:v>75.76713</c:v>
                </c:pt>
                <c:pt idx="74">
                  <c:v>76.76711</c:v>
                </c:pt>
                <c:pt idx="75">
                  <c:v>77.76713</c:v>
                </c:pt>
                <c:pt idx="76">
                  <c:v>78.76713</c:v>
                </c:pt>
                <c:pt idx="77">
                  <c:v>79.76711</c:v>
                </c:pt>
                <c:pt idx="78">
                  <c:v>80.76843</c:v>
                </c:pt>
                <c:pt idx="79">
                  <c:v>81.76865</c:v>
                </c:pt>
                <c:pt idx="80">
                  <c:v>82.76903</c:v>
                </c:pt>
                <c:pt idx="81">
                  <c:v>83.76925</c:v>
                </c:pt>
                <c:pt idx="82">
                  <c:v>84.76918</c:v>
                </c:pt>
                <c:pt idx="83">
                  <c:v>85.76914</c:v>
                </c:pt>
                <c:pt idx="84">
                  <c:v>86.76924</c:v>
                </c:pt>
                <c:pt idx="85">
                  <c:v>87.77023</c:v>
                </c:pt>
                <c:pt idx="86">
                  <c:v>88.77041</c:v>
                </c:pt>
                <c:pt idx="87">
                  <c:v>89.77054</c:v>
                </c:pt>
                <c:pt idx="88">
                  <c:v>90.77087</c:v>
                </c:pt>
                <c:pt idx="89">
                  <c:v>91.77238</c:v>
                </c:pt>
                <c:pt idx="90">
                  <c:v>92.77286</c:v>
                </c:pt>
                <c:pt idx="91">
                  <c:v>93.77228</c:v>
                </c:pt>
                <c:pt idx="92">
                  <c:v>94.77271</c:v>
                </c:pt>
                <c:pt idx="93">
                  <c:v>95.77312</c:v>
                </c:pt>
                <c:pt idx="94">
                  <c:v>96.77352</c:v>
                </c:pt>
                <c:pt idx="95">
                  <c:v>97.77378</c:v>
                </c:pt>
                <c:pt idx="96">
                  <c:v>98.77331</c:v>
                </c:pt>
                <c:pt idx="97">
                  <c:v>99.77367</c:v>
                </c:pt>
                <c:pt idx="98">
                  <c:v>100.7742</c:v>
                </c:pt>
                <c:pt idx="99">
                  <c:v>101.77487</c:v>
                </c:pt>
                <c:pt idx="100">
                  <c:v>102.77524</c:v>
                </c:pt>
                <c:pt idx="101">
                  <c:v>103.77562</c:v>
                </c:pt>
                <c:pt idx="102">
                  <c:v>104.77501</c:v>
                </c:pt>
                <c:pt idx="103">
                  <c:v>105.77539</c:v>
                </c:pt>
                <c:pt idx="104">
                  <c:v>106.77562</c:v>
                </c:pt>
                <c:pt idx="105">
                  <c:v>107.77496</c:v>
                </c:pt>
                <c:pt idx="106">
                  <c:v>108.77523</c:v>
                </c:pt>
                <c:pt idx="107">
                  <c:v>109.77555</c:v>
                </c:pt>
                <c:pt idx="108">
                  <c:v>110.77586</c:v>
                </c:pt>
                <c:pt idx="109">
                  <c:v>111.77561</c:v>
                </c:pt>
                <c:pt idx="110">
                  <c:v>112.77583</c:v>
                </c:pt>
                <c:pt idx="111">
                  <c:v>113.7762</c:v>
                </c:pt>
                <c:pt idx="112">
                  <c:v>114.77606</c:v>
                </c:pt>
                <c:pt idx="113">
                  <c:v>115.7763</c:v>
                </c:pt>
                <c:pt idx="114">
                  <c:v>116.77673</c:v>
                </c:pt>
                <c:pt idx="115">
                  <c:v>117.77722</c:v>
                </c:pt>
                <c:pt idx="116">
                  <c:v>118.77755</c:v>
                </c:pt>
                <c:pt idx="117">
                  <c:v>119.7778</c:v>
                </c:pt>
                <c:pt idx="118">
                  <c:v>120.77924</c:v>
                </c:pt>
                <c:pt idx="119">
                  <c:v>121.77924</c:v>
                </c:pt>
                <c:pt idx="120">
                  <c:v>122.78034</c:v>
                </c:pt>
                <c:pt idx="121">
                  <c:v>123.78053</c:v>
                </c:pt>
                <c:pt idx="122">
                  <c:v>124.78024</c:v>
                </c:pt>
                <c:pt idx="123">
                  <c:v>125.78054</c:v>
                </c:pt>
                <c:pt idx="124">
                  <c:v>126.77987</c:v>
                </c:pt>
                <c:pt idx="125">
                  <c:v>127.78189</c:v>
                </c:pt>
                <c:pt idx="126">
                  <c:v>128.78247</c:v>
                </c:pt>
                <c:pt idx="127">
                  <c:v>129.78194</c:v>
                </c:pt>
                <c:pt idx="128">
                  <c:v>130.78242</c:v>
                </c:pt>
                <c:pt idx="129">
                  <c:v>131.78275</c:v>
                </c:pt>
                <c:pt idx="130">
                  <c:v>132.78273</c:v>
                </c:pt>
                <c:pt idx="131">
                  <c:v>133.7823</c:v>
                </c:pt>
                <c:pt idx="132">
                  <c:v>134.78244</c:v>
                </c:pt>
                <c:pt idx="133">
                  <c:v>135.78204</c:v>
                </c:pt>
                <c:pt idx="134">
                  <c:v>136.78268</c:v>
                </c:pt>
                <c:pt idx="135">
                  <c:v>137.78256</c:v>
                </c:pt>
                <c:pt idx="136">
                  <c:v>138.78237</c:v>
                </c:pt>
                <c:pt idx="137">
                  <c:v>139.78307</c:v>
                </c:pt>
                <c:pt idx="138">
                  <c:v>140.78367</c:v>
                </c:pt>
                <c:pt idx="139">
                  <c:v>141.78329</c:v>
                </c:pt>
                <c:pt idx="140">
                  <c:v>142.7834</c:v>
                </c:pt>
                <c:pt idx="141">
                  <c:v>143.78309</c:v>
                </c:pt>
                <c:pt idx="142">
                  <c:v>144.78371</c:v>
                </c:pt>
                <c:pt idx="143">
                  <c:v>145.7842</c:v>
                </c:pt>
                <c:pt idx="144">
                  <c:v>146.78482</c:v>
                </c:pt>
                <c:pt idx="145">
                  <c:v>147.78462</c:v>
                </c:pt>
                <c:pt idx="146">
                  <c:v>148.78443</c:v>
                </c:pt>
                <c:pt idx="147">
                  <c:v>149.78437</c:v>
                </c:pt>
                <c:pt idx="148">
                  <c:v>150.78437</c:v>
                </c:pt>
                <c:pt idx="149">
                  <c:v>151.78434</c:v>
                </c:pt>
                <c:pt idx="150">
                  <c:v>152.78443</c:v>
                </c:pt>
                <c:pt idx="151">
                  <c:v>153.78485</c:v>
                </c:pt>
                <c:pt idx="152">
                  <c:v>154.7839</c:v>
                </c:pt>
                <c:pt idx="153">
                  <c:v>155.78436</c:v>
                </c:pt>
                <c:pt idx="154">
                  <c:v>156.78481</c:v>
                </c:pt>
                <c:pt idx="155">
                  <c:v>157.78485</c:v>
                </c:pt>
                <c:pt idx="156">
                  <c:v>158.78459</c:v>
                </c:pt>
                <c:pt idx="157">
                  <c:v>159.78508</c:v>
                </c:pt>
                <c:pt idx="158">
                  <c:v>160.78544</c:v>
                </c:pt>
                <c:pt idx="159">
                  <c:v>161.78582</c:v>
                </c:pt>
                <c:pt idx="160">
                  <c:v>162.7851</c:v>
                </c:pt>
                <c:pt idx="161">
                  <c:v>163.78546</c:v>
                </c:pt>
                <c:pt idx="162">
                  <c:v>164.78581</c:v>
                </c:pt>
                <c:pt idx="163">
                  <c:v>165.78527</c:v>
                </c:pt>
                <c:pt idx="164">
                  <c:v>166.78563</c:v>
                </c:pt>
                <c:pt idx="165">
                  <c:v>167.78502</c:v>
                </c:pt>
                <c:pt idx="166">
                  <c:v>168.78543</c:v>
                </c:pt>
                <c:pt idx="167">
                  <c:v>169.78575</c:v>
                </c:pt>
                <c:pt idx="168">
                  <c:v>170.78511</c:v>
                </c:pt>
                <c:pt idx="169">
                  <c:v>171.78537</c:v>
                </c:pt>
                <c:pt idx="170">
                  <c:v>172.7857</c:v>
                </c:pt>
                <c:pt idx="171">
                  <c:v>173.7851</c:v>
                </c:pt>
                <c:pt idx="172">
                  <c:v>174.78546</c:v>
                </c:pt>
                <c:pt idx="173">
                  <c:v>175.78549</c:v>
                </c:pt>
                <c:pt idx="174">
                  <c:v>176.78536</c:v>
                </c:pt>
                <c:pt idx="175">
                  <c:v>177.78574</c:v>
                </c:pt>
                <c:pt idx="176">
                  <c:v>178.78621</c:v>
                </c:pt>
                <c:pt idx="177">
                  <c:v>179.78635</c:v>
                </c:pt>
                <c:pt idx="178">
                  <c:v>180.78758</c:v>
                </c:pt>
                <c:pt idx="179">
                  <c:v>181.78851</c:v>
                </c:pt>
                <c:pt idx="180">
                  <c:v>182.78914</c:v>
                </c:pt>
                <c:pt idx="181">
                  <c:v>183.78924</c:v>
                </c:pt>
                <c:pt idx="182">
                  <c:v>184.78922</c:v>
                </c:pt>
                <c:pt idx="183">
                  <c:v>185.78924</c:v>
                </c:pt>
                <c:pt idx="184">
                  <c:v>186.7894</c:v>
                </c:pt>
                <c:pt idx="185">
                  <c:v>187.78921</c:v>
                </c:pt>
                <c:pt idx="186">
                  <c:v>188.78924</c:v>
                </c:pt>
                <c:pt idx="187">
                  <c:v>189.78924</c:v>
                </c:pt>
                <c:pt idx="188">
                  <c:v>190.78924</c:v>
                </c:pt>
                <c:pt idx="189">
                  <c:v>191.79146</c:v>
                </c:pt>
                <c:pt idx="190">
                  <c:v>192.79256</c:v>
                </c:pt>
                <c:pt idx="191">
                  <c:v>193.79295</c:v>
                </c:pt>
                <c:pt idx="192">
                  <c:v>194.79435</c:v>
                </c:pt>
                <c:pt idx="193">
                  <c:v>195.79515</c:v>
                </c:pt>
                <c:pt idx="194">
                  <c:v>196.79514</c:v>
                </c:pt>
                <c:pt idx="195">
                  <c:v>197.79559</c:v>
                </c:pt>
                <c:pt idx="196">
                  <c:v>198.79525</c:v>
                </c:pt>
                <c:pt idx="197">
                  <c:v>199.79537</c:v>
                </c:pt>
                <c:pt idx="198">
                  <c:v>200.79562</c:v>
                </c:pt>
                <c:pt idx="199">
                  <c:v>201.79523</c:v>
                </c:pt>
                <c:pt idx="200">
                  <c:v>202.79549</c:v>
                </c:pt>
                <c:pt idx="201">
                  <c:v>203.7953</c:v>
                </c:pt>
                <c:pt idx="202">
                  <c:v>204.79547</c:v>
                </c:pt>
                <c:pt idx="203">
                  <c:v>205.79532</c:v>
                </c:pt>
                <c:pt idx="204">
                  <c:v>206.79529</c:v>
                </c:pt>
                <c:pt idx="205">
                  <c:v>207.79508</c:v>
                </c:pt>
                <c:pt idx="206">
                  <c:v>208.79531</c:v>
                </c:pt>
                <c:pt idx="207">
                  <c:v>209.79548</c:v>
                </c:pt>
                <c:pt idx="208">
                  <c:v>210.79649</c:v>
                </c:pt>
                <c:pt idx="209">
                  <c:v>Médias</c:v>
                </c:pt>
              </c:strCache>
            </c:strRef>
          </c:xVal>
          <c:yVal>
            <c:numRef>
              <c:f>'mAr_47,5'!$C$2:$C$212</c:f>
              <c:numCache>
                <c:formatCode>General</c:formatCode>
                <c:ptCount val="211"/>
                <c:pt idx="0">
                  <c:v>49.493389999999998</c:v>
                </c:pt>
                <c:pt idx="1">
                  <c:v>49.489820000000002</c:v>
                </c:pt>
                <c:pt idx="2">
                  <c:v>49.486739999999998</c:v>
                </c:pt>
                <c:pt idx="3">
                  <c:v>49.482990000000001</c:v>
                </c:pt>
                <c:pt idx="4">
                  <c:v>49.479930000000003</c:v>
                </c:pt>
                <c:pt idx="5">
                  <c:v>49.476860000000002</c:v>
                </c:pt>
                <c:pt idx="6">
                  <c:v>49.473100000000002</c:v>
                </c:pt>
                <c:pt idx="7">
                  <c:v>49.469329999999999</c:v>
                </c:pt>
                <c:pt idx="8">
                  <c:v>49.466670000000001</c:v>
                </c:pt>
                <c:pt idx="9">
                  <c:v>49.464649999999999</c:v>
                </c:pt>
                <c:pt idx="10">
                  <c:v>49.462090000000003</c:v>
                </c:pt>
                <c:pt idx="11">
                  <c:v>49.459209999999999</c:v>
                </c:pt>
                <c:pt idx="12">
                  <c:v>49.456859999999999</c:v>
                </c:pt>
                <c:pt idx="13">
                  <c:v>49.454999999999998</c:v>
                </c:pt>
                <c:pt idx="14">
                  <c:v>49.452930000000002</c:v>
                </c:pt>
                <c:pt idx="15">
                  <c:v>49.450519999999997</c:v>
                </c:pt>
                <c:pt idx="16">
                  <c:v>49.448599999999999</c:v>
                </c:pt>
                <c:pt idx="17">
                  <c:v>49.446330000000003</c:v>
                </c:pt>
                <c:pt idx="18">
                  <c:v>49.445070000000001</c:v>
                </c:pt>
                <c:pt idx="19">
                  <c:v>49.443370000000002</c:v>
                </c:pt>
                <c:pt idx="20">
                  <c:v>49.441839999999999</c:v>
                </c:pt>
                <c:pt idx="21">
                  <c:v>49.439430000000002</c:v>
                </c:pt>
                <c:pt idx="22">
                  <c:v>49.43768</c:v>
                </c:pt>
                <c:pt idx="23">
                  <c:v>49.436970000000002</c:v>
                </c:pt>
                <c:pt idx="24">
                  <c:v>49.436419999999998</c:v>
                </c:pt>
                <c:pt idx="25">
                  <c:v>49.435960000000001</c:v>
                </c:pt>
                <c:pt idx="26">
                  <c:v>49.433819999999997</c:v>
                </c:pt>
                <c:pt idx="27">
                  <c:v>49.433340000000001</c:v>
                </c:pt>
                <c:pt idx="28">
                  <c:v>49.432859999999998</c:v>
                </c:pt>
                <c:pt idx="29">
                  <c:v>49.431849999999997</c:v>
                </c:pt>
                <c:pt idx="30">
                  <c:v>49.431469999999997</c:v>
                </c:pt>
                <c:pt idx="31">
                  <c:v>49.431829999999998</c:v>
                </c:pt>
                <c:pt idx="32">
                  <c:v>49.431170000000002</c:v>
                </c:pt>
                <c:pt idx="33">
                  <c:v>49.42953</c:v>
                </c:pt>
                <c:pt idx="34">
                  <c:v>49.430500000000002</c:v>
                </c:pt>
                <c:pt idx="35">
                  <c:v>49.429949999999998</c:v>
                </c:pt>
                <c:pt idx="36">
                  <c:v>49.430190000000003</c:v>
                </c:pt>
                <c:pt idx="37">
                  <c:v>49.430750000000003</c:v>
                </c:pt>
                <c:pt idx="38">
                  <c:v>49.431629999999998</c:v>
                </c:pt>
                <c:pt idx="39">
                  <c:v>49.431339999999999</c:v>
                </c:pt>
                <c:pt idx="40">
                  <c:v>49.431109999999997</c:v>
                </c:pt>
                <c:pt idx="41">
                  <c:v>49.43197</c:v>
                </c:pt>
                <c:pt idx="42">
                  <c:v>49.432110000000002</c:v>
                </c:pt>
                <c:pt idx="43">
                  <c:v>49.432479999999998</c:v>
                </c:pt>
                <c:pt idx="44">
                  <c:v>49.43282</c:v>
                </c:pt>
                <c:pt idx="45">
                  <c:v>49.433990000000001</c:v>
                </c:pt>
                <c:pt idx="46">
                  <c:v>49.434759999999997</c:v>
                </c:pt>
                <c:pt idx="47">
                  <c:v>49.4358</c:v>
                </c:pt>
                <c:pt idx="48">
                  <c:v>49.435960000000001</c:v>
                </c:pt>
                <c:pt idx="49">
                  <c:v>49.436300000000003</c:v>
                </c:pt>
                <c:pt idx="50">
                  <c:v>49.438580000000002</c:v>
                </c:pt>
                <c:pt idx="51">
                  <c:v>49.438720000000004</c:v>
                </c:pt>
                <c:pt idx="52">
                  <c:v>49.439680000000003</c:v>
                </c:pt>
                <c:pt idx="53">
                  <c:v>49.44097</c:v>
                </c:pt>
                <c:pt idx="54">
                  <c:v>49.442100000000003</c:v>
                </c:pt>
                <c:pt idx="55">
                  <c:v>49.443660000000001</c:v>
                </c:pt>
                <c:pt idx="56">
                  <c:v>49.445259999999998</c:v>
                </c:pt>
                <c:pt idx="57">
                  <c:v>49.445540000000001</c:v>
                </c:pt>
                <c:pt idx="58">
                  <c:v>49.44867</c:v>
                </c:pt>
                <c:pt idx="59">
                  <c:v>49.449710000000003</c:v>
                </c:pt>
                <c:pt idx="60">
                  <c:v>49.450989999999997</c:v>
                </c:pt>
                <c:pt idx="61">
                  <c:v>49.453130000000002</c:v>
                </c:pt>
                <c:pt idx="62">
                  <c:v>49.453330000000001</c:v>
                </c:pt>
                <c:pt idx="63">
                  <c:v>49.455669999999998</c:v>
                </c:pt>
                <c:pt idx="64">
                  <c:v>49.457450000000001</c:v>
                </c:pt>
                <c:pt idx="65">
                  <c:v>49.459409999999998</c:v>
                </c:pt>
                <c:pt idx="66">
                  <c:v>49.461039999999997</c:v>
                </c:pt>
                <c:pt idx="67">
                  <c:v>49.462490000000003</c:v>
                </c:pt>
                <c:pt idx="68">
                  <c:v>49.465209999999999</c:v>
                </c:pt>
                <c:pt idx="69">
                  <c:v>49.466859999999997</c:v>
                </c:pt>
                <c:pt idx="70">
                  <c:v>49.469090000000001</c:v>
                </c:pt>
                <c:pt idx="71">
                  <c:v>49.470910000000003</c:v>
                </c:pt>
                <c:pt idx="72">
                  <c:v>49.472450000000002</c:v>
                </c:pt>
                <c:pt idx="73">
                  <c:v>49.475360000000002</c:v>
                </c:pt>
                <c:pt idx="74">
                  <c:v>49.477420000000002</c:v>
                </c:pt>
                <c:pt idx="75">
                  <c:v>49.479500000000002</c:v>
                </c:pt>
                <c:pt idx="76">
                  <c:v>49.48171</c:v>
                </c:pt>
                <c:pt idx="77">
                  <c:v>49.482889999999998</c:v>
                </c:pt>
                <c:pt idx="78">
                  <c:v>49.486330000000002</c:v>
                </c:pt>
                <c:pt idx="79">
                  <c:v>49.488959999999999</c:v>
                </c:pt>
                <c:pt idx="80">
                  <c:v>49.490160000000003</c:v>
                </c:pt>
                <c:pt idx="81">
                  <c:v>49.493510000000001</c:v>
                </c:pt>
                <c:pt idx="82">
                  <c:v>49.49644</c:v>
                </c:pt>
                <c:pt idx="83">
                  <c:v>49.499079999999999</c:v>
                </c:pt>
                <c:pt idx="84">
                  <c:v>49.502049999999997</c:v>
                </c:pt>
                <c:pt idx="85">
                  <c:v>49.503660000000004</c:v>
                </c:pt>
                <c:pt idx="86">
                  <c:v>49.506920000000001</c:v>
                </c:pt>
                <c:pt idx="87">
                  <c:v>49.508299999999998</c:v>
                </c:pt>
                <c:pt idx="88">
                  <c:v>49.51099</c:v>
                </c:pt>
                <c:pt idx="89">
                  <c:v>49.514279999999999</c:v>
                </c:pt>
                <c:pt idx="90">
                  <c:v>49.51688</c:v>
                </c:pt>
                <c:pt idx="91">
                  <c:v>49.519689999999997</c:v>
                </c:pt>
                <c:pt idx="92">
                  <c:v>49.522559999999999</c:v>
                </c:pt>
                <c:pt idx="93">
                  <c:v>49.525820000000003</c:v>
                </c:pt>
                <c:pt idx="94">
                  <c:v>49.527230000000003</c:v>
                </c:pt>
                <c:pt idx="95">
                  <c:v>49.530279999999998</c:v>
                </c:pt>
                <c:pt idx="96">
                  <c:v>49.533329999999999</c:v>
                </c:pt>
                <c:pt idx="97">
                  <c:v>49.536610000000003</c:v>
                </c:pt>
                <c:pt idx="98">
                  <c:v>49.53904</c:v>
                </c:pt>
                <c:pt idx="99">
                  <c:v>49.540970000000002</c:v>
                </c:pt>
                <c:pt idx="100">
                  <c:v>49.5443</c:v>
                </c:pt>
                <c:pt idx="101">
                  <c:v>49.54598</c:v>
                </c:pt>
                <c:pt idx="102">
                  <c:v>49.549639999999997</c:v>
                </c:pt>
                <c:pt idx="103">
                  <c:v>49.552810000000001</c:v>
                </c:pt>
                <c:pt idx="104">
                  <c:v>49.555669999999999</c:v>
                </c:pt>
                <c:pt idx="105">
                  <c:v>49.55903</c:v>
                </c:pt>
                <c:pt idx="106">
                  <c:v>49.561709999999998</c:v>
                </c:pt>
                <c:pt idx="107">
                  <c:v>49.564039999999999</c:v>
                </c:pt>
                <c:pt idx="108">
                  <c:v>49.567639999999997</c:v>
                </c:pt>
                <c:pt idx="109">
                  <c:v>49.570700000000002</c:v>
                </c:pt>
                <c:pt idx="110">
                  <c:v>49.57479</c:v>
                </c:pt>
                <c:pt idx="111">
                  <c:v>49.57649</c:v>
                </c:pt>
                <c:pt idx="112">
                  <c:v>49.579619999999998</c:v>
                </c:pt>
                <c:pt idx="113">
                  <c:v>49.583379999999998</c:v>
                </c:pt>
                <c:pt idx="114">
                  <c:v>49.586370000000002</c:v>
                </c:pt>
                <c:pt idx="115">
                  <c:v>49.588340000000002</c:v>
                </c:pt>
                <c:pt idx="116">
                  <c:v>49.591079999999998</c:v>
                </c:pt>
                <c:pt idx="117">
                  <c:v>49.595640000000003</c:v>
                </c:pt>
                <c:pt idx="118">
                  <c:v>49.598529999999997</c:v>
                </c:pt>
                <c:pt idx="119">
                  <c:v>49.601039999999998</c:v>
                </c:pt>
                <c:pt idx="120">
                  <c:v>49.604089999999999</c:v>
                </c:pt>
                <c:pt idx="121">
                  <c:v>49.606720000000003</c:v>
                </c:pt>
                <c:pt idx="122">
                  <c:v>49.610770000000002</c:v>
                </c:pt>
                <c:pt idx="123">
                  <c:v>49.613039999999998</c:v>
                </c:pt>
                <c:pt idx="124">
                  <c:v>49.61618</c:v>
                </c:pt>
                <c:pt idx="125">
                  <c:v>49.619010000000003</c:v>
                </c:pt>
                <c:pt idx="126">
                  <c:v>49.622450000000001</c:v>
                </c:pt>
                <c:pt idx="127">
                  <c:v>49.625430000000001</c:v>
                </c:pt>
                <c:pt idx="128">
                  <c:v>49.629269999999998</c:v>
                </c:pt>
                <c:pt idx="129">
                  <c:v>49.632190000000001</c:v>
                </c:pt>
                <c:pt idx="130">
                  <c:v>49.635339999999999</c:v>
                </c:pt>
                <c:pt idx="131">
                  <c:v>49.637659999999997</c:v>
                </c:pt>
                <c:pt idx="132">
                  <c:v>49.640410000000003</c:v>
                </c:pt>
                <c:pt idx="133">
                  <c:v>49.644219999999997</c:v>
                </c:pt>
                <c:pt idx="134">
                  <c:v>49.64752</c:v>
                </c:pt>
                <c:pt idx="135">
                  <c:v>49.649740000000001</c:v>
                </c:pt>
                <c:pt idx="136">
                  <c:v>49.653570000000002</c:v>
                </c:pt>
                <c:pt idx="137">
                  <c:v>49.656669999999998</c:v>
                </c:pt>
                <c:pt idx="138">
                  <c:v>49.659219999999998</c:v>
                </c:pt>
                <c:pt idx="139">
                  <c:v>49.66142</c:v>
                </c:pt>
                <c:pt idx="140">
                  <c:v>49.664700000000003</c:v>
                </c:pt>
                <c:pt idx="141">
                  <c:v>49.667119999999997</c:v>
                </c:pt>
                <c:pt idx="142">
                  <c:v>49.671239999999997</c:v>
                </c:pt>
                <c:pt idx="143">
                  <c:v>49.67427</c:v>
                </c:pt>
                <c:pt idx="144">
                  <c:v>49.677520000000001</c:v>
                </c:pt>
                <c:pt idx="145">
                  <c:v>49.680729999999997</c:v>
                </c:pt>
                <c:pt idx="146">
                  <c:v>49.683990000000001</c:v>
                </c:pt>
                <c:pt idx="147">
                  <c:v>49.685879999999997</c:v>
                </c:pt>
                <c:pt idx="148">
                  <c:v>49.688749999999999</c:v>
                </c:pt>
                <c:pt idx="149">
                  <c:v>49.691070000000003</c:v>
                </c:pt>
                <c:pt idx="150">
                  <c:v>49.69444</c:v>
                </c:pt>
                <c:pt idx="151">
                  <c:v>49.697420000000001</c:v>
                </c:pt>
                <c:pt idx="152">
                  <c:v>49.70017</c:v>
                </c:pt>
                <c:pt idx="153">
                  <c:v>49.702440000000003</c:v>
                </c:pt>
                <c:pt idx="154">
                  <c:v>49.706609999999998</c:v>
                </c:pt>
                <c:pt idx="155">
                  <c:v>49.708399999999997</c:v>
                </c:pt>
                <c:pt idx="156">
                  <c:v>49.711069999999999</c:v>
                </c:pt>
                <c:pt idx="157">
                  <c:v>49.71443</c:v>
                </c:pt>
                <c:pt idx="158">
                  <c:v>49.716920000000002</c:v>
                </c:pt>
                <c:pt idx="159">
                  <c:v>49.7194</c:v>
                </c:pt>
                <c:pt idx="160">
                  <c:v>49.72166</c:v>
                </c:pt>
                <c:pt idx="161">
                  <c:v>49.724870000000003</c:v>
                </c:pt>
                <c:pt idx="162">
                  <c:v>49.727719999999998</c:v>
                </c:pt>
                <c:pt idx="163">
                  <c:v>49.730469999999997</c:v>
                </c:pt>
                <c:pt idx="164">
                  <c:v>49.73301</c:v>
                </c:pt>
                <c:pt idx="165">
                  <c:v>49.735639999999997</c:v>
                </c:pt>
                <c:pt idx="166">
                  <c:v>49.738149999999997</c:v>
                </c:pt>
                <c:pt idx="167">
                  <c:v>49.741459999999996</c:v>
                </c:pt>
                <c:pt idx="168">
                  <c:v>49.743899999999996</c:v>
                </c:pt>
                <c:pt idx="169">
                  <c:v>49.746499999999997</c:v>
                </c:pt>
                <c:pt idx="170">
                  <c:v>49.749169999999999</c:v>
                </c:pt>
                <c:pt idx="171">
                  <c:v>49.751289999999997</c:v>
                </c:pt>
                <c:pt idx="172">
                  <c:v>49.753740000000001</c:v>
                </c:pt>
                <c:pt idx="173">
                  <c:v>49.756129999999999</c:v>
                </c:pt>
                <c:pt idx="174">
                  <c:v>49.759709999999998</c:v>
                </c:pt>
                <c:pt idx="175">
                  <c:v>49.761040000000001</c:v>
                </c:pt>
                <c:pt idx="176">
                  <c:v>49.763129999999997</c:v>
                </c:pt>
                <c:pt idx="177">
                  <c:v>49.765030000000003</c:v>
                </c:pt>
                <c:pt idx="178">
                  <c:v>49.76773</c:v>
                </c:pt>
                <c:pt idx="179">
                  <c:v>49.770569999999999</c:v>
                </c:pt>
                <c:pt idx="180">
                  <c:v>49.773510000000002</c:v>
                </c:pt>
                <c:pt idx="181">
                  <c:v>49.776649999999997</c:v>
                </c:pt>
                <c:pt idx="182">
                  <c:v>49.779069999999997</c:v>
                </c:pt>
                <c:pt idx="183">
                  <c:v>49.781100000000002</c:v>
                </c:pt>
                <c:pt idx="184">
                  <c:v>49.78378</c:v>
                </c:pt>
                <c:pt idx="185">
                  <c:v>49.785550000000001</c:v>
                </c:pt>
                <c:pt idx="186">
                  <c:v>49.788460000000001</c:v>
                </c:pt>
                <c:pt idx="187">
                  <c:v>49.790619999999997</c:v>
                </c:pt>
                <c:pt idx="188">
                  <c:v>49.792439999999999</c:v>
                </c:pt>
                <c:pt idx="189">
                  <c:v>49.795059999999999</c:v>
                </c:pt>
                <c:pt idx="190">
                  <c:v>49.797429999999999</c:v>
                </c:pt>
                <c:pt idx="191">
                  <c:v>49.799370000000003</c:v>
                </c:pt>
                <c:pt idx="192">
                  <c:v>49.801299999999998</c:v>
                </c:pt>
                <c:pt idx="193">
                  <c:v>49.804070000000003</c:v>
                </c:pt>
                <c:pt idx="194">
                  <c:v>49.806370000000001</c:v>
                </c:pt>
                <c:pt idx="195">
                  <c:v>49.808439999999997</c:v>
                </c:pt>
                <c:pt idx="196">
                  <c:v>49.810380000000002</c:v>
                </c:pt>
                <c:pt idx="197">
                  <c:v>49.811770000000003</c:v>
                </c:pt>
                <c:pt idx="198">
                  <c:v>49.814190000000004</c:v>
                </c:pt>
                <c:pt idx="199">
                  <c:v>49.81671</c:v>
                </c:pt>
                <c:pt idx="200">
                  <c:v>49.818820000000002</c:v>
                </c:pt>
                <c:pt idx="201">
                  <c:v>49.82056</c:v>
                </c:pt>
                <c:pt idx="202">
                  <c:v>49.822760000000002</c:v>
                </c:pt>
                <c:pt idx="203">
                  <c:v>49.82443</c:v>
                </c:pt>
                <c:pt idx="204">
                  <c:v>49.826270000000001</c:v>
                </c:pt>
                <c:pt idx="205">
                  <c:v>49.829650000000001</c:v>
                </c:pt>
                <c:pt idx="206">
                  <c:v>49.831099999999999</c:v>
                </c:pt>
                <c:pt idx="207">
                  <c:v>49.83314</c:v>
                </c:pt>
                <c:pt idx="208">
                  <c:v>49.834899999999998</c:v>
                </c:pt>
                <c:pt idx="209">
                  <c:v>49.591269303482619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'mAr_47,5'!$D$1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'mAr_47,5'!$A$2:$A$212</c:f>
              <c:strCache>
                <c:ptCount val="210"/>
                <c:pt idx="0">
                  <c:v>2.74771</c:v>
                </c:pt>
                <c:pt idx="1">
                  <c:v>3.7471</c:v>
                </c:pt>
                <c:pt idx="2">
                  <c:v>4.74912</c:v>
                </c:pt>
                <c:pt idx="3">
                  <c:v>5.74922</c:v>
                </c:pt>
                <c:pt idx="4">
                  <c:v>6.74924</c:v>
                </c:pt>
                <c:pt idx="5">
                  <c:v>7.74921</c:v>
                </c:pt>
                <c:pt idx="6">
                  <c:v>8.75018</c:v>
                </c:pt>
                <c:pt idx="7">
                  <c:v>9.75139</c:v>
                </c:pt>
                <c:pt idx="8">
                  <c:v>10.75152</c:v>
                </c:pt>
                <c:pt idx="9">
                  <c:v>11.75207</c:v>
                </c:pt>
                <c:pt idx="10">
                  <c:v>12.75275</c:v>
                </c:pt>
                <c:pt idx="11">
                  <c:v>13.75236</c:v>
                </c:pt>
                <c:pt idx="12">
                  <c:v>14.75324</c:v>
                </c:pt>
                <c:pt idx="13">
                  <c:v>15.75354</c:v>
                </c:pt>
                <c:pt idx="14">
                  <c:v>16.75357</c:v>
                </c:pt>
                <c:pt idx="15">
                  <c:v>17.75364</c:v>
                </c:pt>
                <c:pt idx="16">
                  <c:v>18.75444</c:v>
                </c:pt>
                <c:pt idx="17">
                  <c:v>19.75448</c:v>
                </c:pt>
                <c:pt idx="18">
                  <c:v>20.75509</c:v>
                </c:pt>
                <c:pt idx="19">
                  <c:v>21.75544</c:v>
                </c:pt>
                <c:pt idx="20">
                  <c:v>22.75504</c:v>
                </c:pt>
                <c:pt idx="21">
                  <c:v>23.75543</c:v>
                </c:pt>
                <c:pt idx="22">
                  <c:v>24.75575</c:v>
                </c:pt>
                <c:pt idx="23">
                  <c:v>25.75645</c:v>
                </c:pt>
                <c:pt idx="24">
                  <c:v>26.75671</c:v>
                </c:pt>
                <c:pt idx="25">
                  <c:v>27.75659</c:v>
                </c:pt>
                <c:pt idx="26">
                  <c:v>28.75632</c:v>
                </c:pt>
                <c:pt idx="27">
                  <c:v>29.75711</c:v>
                </c:pt>
                <c:pt idx="28">
                  <c:v>30.75713</c:v>
                </c:pt>
                <c:pt idx="29">
                  <c:v>31.7571</c:v>
                </c:pt>
                <c:pt idx="30">
                  <c:v>32.7581</c:v>
                </c:pt>
                <c:pt idx="31">
                  <c:v>33.75843</c:v>
                </c:pt>
                <c:pt idx="32">
                  <c:v>34.75879</c:v>
                </c:pt>
                <c:pt idx="33">
                  <c:v>35.75924</c:v>
                </c:pt>
                <c:pt idx="34">
                  <c:v>36.75922</c:v>
                </c:pt>
                <c:pt idx="35">
                  <c:v>37.75924</c:v>
                </c:pt>
                <c:pt idx="36">
                  <c:v>38.75913</c:v>
                </c:pt>
                <c:pt idx="37">
                  <c:v>39.75924</c:v>
                </c:pt>
                <c:pt idx="38">
                  <c:v>40.75924</c:v>
                </c:pt>
                <c:pt idx="39">
                  <c:v>41.7593</c:v>
                </c:pt>
                <c:pt idx="40">
                  <c:v>42.75924</c:v>
                </c:pt>
                <c:pt idx="41">
                  <c:v>43.75924</c:v>
                </c:pt>
                <c:pt idx="42">
                  <c:v>44.75924</c:v>
                </c:pt>
                <c:pt idx="43">
                  <c:v>45.75924</c:v>
                </c:pt>
                <c:pt idx="44">
                  <c:v>46.75919</c:v>
                </c:pt>
                <c:pt idx="45">
                  <c:v>47.75912</c:v>
                </c:pt>
                <c:pt idx="46">
                  <c:v>48.75911</c:v>
                </c:pt>
                <c:pt idx="47">
                  <c:v>49.75924</c:v>
                </c:pt>
                <c:pt idx="48">
                  <c:v>50.75924</c:v>
                </c:pt>
                <c:pt idx="49">
                  <c:v>51.75924</c:v>
                </c:pt>
                <c:pt idx="50">
                  <c:v>52.75922</c:v>
                </c:pt>
                <c:pt idx="51">
                  <c:v>53.75924</c:v>
                </c:pt>
                <c:pt idx="52">
                  <c:v>54.75918</c:v>
                </c:pt>
                <c:pt idx="53">
                  <c:v>55.75924</c:v>
                </c:pt>
                <c:pt idx="54">
                  <c:v>56.75913</c:v>
                </c:pt>
                <c:pt idx="55">
                  <c:v>57.75925</c:v>
                </c:pt>
                <c:pt idx="56">
                  <c:v>58.75925</c:v>
                </c:pt>
                <c:pt idx="57">
                  <c:v>59.76176</c:v>
                </c:pt>
                <c:pt idx="58">
                  <c:v>60.76234</c:v>
                </c:pt>
                <c:pt idx="59">
                  <c:v>61.76496</c:v>
                </c:pt>
                <c:pt idx="60">
                  <c:v>62.76541</c:v>
                </c:pt>
                <c:pt idx="61">
                  <c:v>63.76501</c:v>
                </c:pt>
                <c:pt idx="62">
                  <c:v>64.7654</c:v>
                </c:pt>
                <c:pt idx="63">
                  <c:v>65.76488</c:v>
                </c:pt>
                <c:pt idx="64">
                  <c:v>66.76634</c:v>
                </c:pt>
                <c:pt idx="65">
                  <c:v>67.76648</c:v>
                </c:pt>
                <c:pt idx="66">
                  <c:v>68.76687</c:v>
                </c:pt>
                <c:pt idx="67">
                  <c:v>69.76711</c:v>
                </c:pt>
                <c:pt idx="68">
                  <c:v>70.76712</c:v>
                </c:pt>
                <c:pt idx="69">
                  <c:v>71.76713</c:v>
                </c:pt>
                <c:pt idx="70">
                  <c:v>72.76713</c:v>
                </c:pt>
                <c:pt idx="71">
                  <c:v>73.76711</c:v>
                </c:pt>
                <c:pt idx="72">
                  <c:v>74.76713</c:v>
                </c:pt>
                <c:pt idx="73">
                  <c:v>75.76713</c:v>
                </c:pt>
                <c:pt idx="74">
                  <c:v>76.76711</c:v>
                </c:pt>
                <c:pt idx="75">
                  <c:v>77.76713</c:v>
                </c:pt>
                <c:pt idx="76">
                  <c:v>78.76713</c:v>
                </c:pt>
                <c:pt idx="77">
                  <c:v>79.76711</c:v>
                </c:pt>
                <c:pt idx="78">
                  <c:v>80.76843</c:v>
                </c:pt>
                <c:pt idx="79">
                  <c:v>81.76865</c:v>
                </c:pt>
                <c:pt idx="80">
                  <c:v>82.76903</c:v>
                </c:pt>
                <c:pt idx="81">
                  <c:v>83.76925</c:v>
                </c:pt>
                <c:pt idx="82">
                  <c:v>84.76918</c:v>
                </c:pt>
                <c:pt idx="83">
                  <c:v>85.76914</c:v>
                </c:pt>
                <c:pt idx="84">
                  <c:v>86.76924</c:v>
                </c:pt>
                <c:pt idx="85">
                  <c:v>87.77023</c:v>
                </c:pt>
                <c:pt idx="86">
                  <c:v>88.77041</c:v>
                </c:pt>
                <c:pt idx="87">
                  <c:v>89.77054</c:v>
                </c:pt>
                <c:pt idx="88">
                  <c:v>90.77087</c:v>
                </c:pt>
                <c:pt idx="89">
                  <c:v>91.77238</c:v>
                </c:pt>
                <c:pt idx="90">
                  <c:v>92.77286</c:v>
                </c:pt>
                <c:pt idx="91">
                  <c:v>93.77228</c:v>
                </c:pt>
                <c:pt idx="92">
                  <c:v>94.77271</c:v>
                </c:pt>
                <c:pt idx="93">
                  <c:v>95.77312</c:v>
                </c:pt>
                <c:pt idx="94">
                  <c:v>96.77352</c:v>
                </c:pt>
                <c:pt idx="95">
                  <c:v>97.77378</c:v>
                </c:pt>
                <c:pt idx="96">
                  <c:v>98.77331</c:v>
                </c:pt>
                <c:pt idx="97">
                  <c:v>99.77367</c:v>
                </c:pt>
                <c:pt idx="98">
                  <c:v>100.7742</c:v>
                </c:pt>
                <c:pt idx="99">
                  <c:v>101.77487</c:v>
                </c:pt>
                <c:pt idx="100">
                  <c:v>102.77524</c:v>
                </c:pt>
                <c:pt idx="101">
                  <c:v>103.77562</c:v>
                </c:pt>
                <c:pt idx="102">
                  <c:v>104.77501</c:v>
                </c:pt>
                <c:pt idx="103">
                  <c:v>105.77539</c:v>
                </c:pt>
                <c:pt idx="104">
                  <c:v>106.77562</c:v>
                </c:pt>
                <c:pt idx="105">
                  <c:v>107.77496</c:v>
                </c:pt>
                <c:pt idx="106">
                  <c:v>108.77523</c:v>
                </c:pt>
                <c:pt idx="107">
                  <c:v>109.77555</c:v>
                </c:pt>
                <c:pt idx="108">
                  <c:v>110.77586</c:v>
                </c:pt>
                <c:pt idx="109">
                  <c:v>111.77561</c:v>
                </c:pt>
                <c:pt idx="110">
                  <c:v>112.77583</c:v>
                </c:pt>
                <c:pt idx="111">
                  <c:v>113.7762</c:v>
                </c:pt>
                <c:pt idx="112">
                  <c:v>114.77606</c:v>
                </c:pt>
                <c:pt idx="113">
                  <c:v>115.7763</c:v>
                </c:pt>
                <c:pt idx="114">
                  <c:v>116.77673</c:v>
                </c:pt>
                <c:pt idx="115">
                  <c:v>117.77722</c:v>
                </c:pt>
                <c:pt idx="116">
                  <c:v>118.77755</c:v>
                </c:pt>
                <c:pt idx="117">
                  <c:v>119.7778</c:v>
                </c:pt>
                <c:pt idx="118">
                  <c:v>120.77924</c:v>
                </c:pt>
                <c:pt idx="119">
                  <c:v>121.77924</c:v>
                </c:pt>
                <c:pt idx="120">
                  <c:v>122.78034</c:v>
                </c:pt>
                <c:pt idx="121">
                  <c:v>123.78053</c:v>
                </c:pt>
                <c:pt idx="122">
                  <c:v>124.78024</c:v>
                </c:pt>
                <c:pt idx="123">
                  <c:v>125.78054</c:v>
                </c:pt>
                <c:pt idx="124">
                  <c:v>126.77987</c:v>
                </c:pt>
                <c:pt idx="125">
                  <c:v>127.78189</c:v>
                </c:pt>
                <c:pt idx="126">
                  <c:v>128.78247</c:v>
                </c:pt>
                <c:pt idx="127">
                  <c:v>129.78194</c:v>
                </c:pt>
                <c:pt idx="128">
                  <c:v>130.78242</c:v>
                </c:pt>
                <c:pt idx="129">
                  <c:v>131.78275</c:v>
                </c:pt>
                <c:pt idx="130">
                  <c:v>132.78273</c:v>
                </c:pt>
                <c:pt idx="131">
                  <c:v>133.7823</c:v>
                </c:pt>
                <c:pt idx="132">
                  <c:v>134.78244</c:v>
                </c:pt>
                <c:pt idx="133">
                  <c:v>135.78204</c:v>
                </c:pt>
                <c:pt idx="134">
                  <c:v>136.78268</c:v>
                </c:pt>
                <c:pt idx="135">
                  <c:v>137.78256</c:v>
                </c:pt>
                <c:pt idx="136">
                  <c:v>138.78237</c:v>
                </c:pt>
                <c:pt idx="137">
                  <c:v>139.78307</c:v>
                </c:pt>
                <c:pt idx="138">
                  <c:v>140.78367</c:v>
                </c:pt>
                <c:pt idx="139">
                  <c:v>141.78329</c:v>
                </c:pt>
                <c:pt idx="140">
                  <c:v>142.7834</c:v>
                </c:pt>
                <c:pt idx="141">
                  <c:v>143.78309</c:v>
                </c:pt>
                <c:pt idx="142">
                  <c:v>144.78371</c:v>
                </c:pt>
                <c:pt idx="143">
                  <c:v>145.7842</c:v>
                </c:pt>
                <c:pt idx="144">
                  <c:v>146.78482</c:v>
                </c:pt>
                <c:pt idx="145">
                  <c:v>147.78462</c:v>
                </c:pt>
                <c:pt idx="146">
                  <c:v>148.78443</c:v>
                </c:pt>
                <c:pt idx="147">
                  <c:v>149.78437</c:v>
                </c:pt>
                <c:pt idx="148">
                  <c:v>150.78437</c:v>
                </c:pt>
                <c:pt idx="149">
                  <c:v>151.78434</c:v>
                </c:pt>
                <c:pt idx="150">
                  <c:v>152.78443</c:v>
                </c:pt>
                <c:pt idx="151">
                  <c:v>153.78485</c:v>
                </c:pt>
                <c:pt idx="152">
                  <c:v>154.7839</c:v>
                </c:pt>
                <c:pt idx="153">
                  <c:v>155.78436</c:v>
                </c:pt>
                <c:pt idx="154">
                  <c:v>156.78481</c:v>
                </c:pt>
                <c:pt idx="155">
                  <c:v>157.78485</c:v>
                </c:pt>
                <c:pt idx="156">
                  <c:v>158.78459</c:v>
                </c:pt>
                <c:pt idx="157">
                  <c:v>159.78508</c:v>
                </c:pt>
                <c:pt idx="158">
                  <c:v>160.78544</c:v>
                </c:pt>
                <c:pt idx="159">
                  <c:v>161.78582</c:v>
                </c:pt>
                <c:pt idx="160">
                  <c:v>162.7851</c:v>
                </c:pt>
                <c:pt idx="161">
                  <c:v>163.78546</c:v>
                </c:pt>
                <c:pt idx="162">
                  <c:v>164.78581</c:v>
                </c:pt>
                <c:pt idx="163">
                  <c:v>165.78527</c:v>
                </c:pt>
                <c:pt idx="164">
                  <c:v>166.78563</c:v>
                </c:pt>
                <c:pt idx="165">
                  <c:v>167.78502</c:v>
                </c:pt>
                <c:pt idx="166">
                  <c:v>168.78543</c:v>
                </c:pt>
                <c:pt idx="167">
                  <c:v>169.78575</c:v>
                </c:pt>
                <c:pt idx="168">
                  <c:v>170.78511</c:v>
                </c:pt>
                <c:pt idx="169">
                  <c:v>171.78537</c:v>
                </c:pt>
                <c:pt idx="170">
                  <c:v>172.7857</c:v>
                </c:pt>
                <c:pt idx="171">
                  <c:v>173.7851</c:v>
                </c:pt>
                <c:pt idx="172">
                  <c:v>174.78546</c:v>
                </c:pt>
                <c:pt idx="173">
                  <c:v>175.78549</c:v>
                </c:pt>
                <c:pt idx="174">
                  <c:v>176.78536</c:v>
                </c:pt>
                <c:pt idx="175">
                  <c:v>177.78574</c:v>
                </c:pt>
                <c:pt idx="176">
                  <c:v>178.78621</c:v>
                </c:pt>
                <c:pt idx="177">
                  <c:v>179.78635</c:v>
                </c:pt>
                <c:pt idx="178">
                  <c:v>180.78758</c:v>
                </c:pt>
                <c:pt idx="179">
                  <c:v>181.78851</c:v>
                </c:pt>
                <c:pt idx="180">
                  <c:v>182.78914</c:v>
                </c:pt>
                <c:pt idx="181">
                  <c:v>183.78924</c:v>
                </c:pt>
                <c:pt idx="182">
                  <c:v>184.78922</c:v>
                </c:pt>
                <c:pt idx="183">
                  <c:v>185.78924</c:v>
                </c:pt>
                <c:pt idx="184">
                  <c:v>186.7894</c:v>
                </c:pt>
                <c:pt idx="185">
                  <c:v>187.78921</c:v>
                </c:pt>
                <c:pt idx="186">
                  <c:v>188.78924</c:v>
                </c:pt>
                <c:pt idx="187">
                  <c:v>189.78924</c:v>
                </c:pt>
                <c:pt idx="188">
                  <c:v>190.78924</c:v>
                </c:pt>
                <c:pt idx="189">
                  <c:v>191.79146</c:v>
                </c:pt>
                <c:pt idx="190">
                  <c:v>192.79256</c:v>
                </c:pt>
                <c:pt idx="191">
                  <c:v>193.79295</c:v>
                </c:pt>
                <c:pt idx="192">
                  <c:v>194.79435</c:v>
                </c:pt>
                <c:pt idx="193">
                  <c:v>195.79515</c:v>
                </c:pt>
                <c:pt idx="194">
                  <c:v>196.79514</c:v>
                </c:pt>
                <c:pt idx="195">
                  <c:v>197.79559</c:v>
                </c:pt>
                <c:pt idx="196">
                  <c:v>198.79525</c:v>
                </c:pt>
                <c:pt idx="197">
                  <c:v>199.79537</c:v>
                </c:pt>
                <c:pt idx="198">
                  <c:v>200.79562</c:v>
                </c:pt>
                <c:pt idx="199">
                  <c:v>201.79523</c:v>
                </c:pt>
                <c:pt idx="200">
                  <c:v>202.79549</c:v>
                </c:pt>
                <c:pt idx="201">
                  <c:v>203.7953</c:v>
                </c:pt>
                <c:pt idx="202">
                  <c:v>204.79547</c:v>
                </c:pt>
                <c:pt idx="203">
                  <c:v>205.79532</c:v>
                </c:pt>
                <c:pt idx="204">
                  <c:v>206.79529</c:v>
                </c:pt>
                <c:pt idx="205">
                  <c:v>207.79508</c:v>
                </c:pt>
                <c:pt idx="206">
                  <c:v>208.79531</c:v>
                </c:pt>
                <c:pt idx="207">
                  <c:v>209.79548</c:v>
                </c:pt>
                <c:pt idx="208">
                  <c:v>210.79649</c:v>
                </c:pt>
                <c:pt idx="209">
                  <c:v>Médias</c:v>
                </c:pt>
              </c:strCache>
            </c:strRef>
          </c:xVal>
          <c:yVal>
            <c:numRef>
              <c:f>'mAr_47,5'!$D$2:$D$212</c:f>
              <c:numCache>
                <c:formatCode>General</c:formatCode>
                <c:ptCount val="211"/>
                <c:pt idx="0">
                  <c:v>49.235500000000002</c:v>
                </c:pt>
                <c:pt idx="1">
                  <c:v>49.229770000000002</c:v>
                </c:pt>
                <c:pt idx="2">
                  <c:v>49.226529999999997</c:v>
                </c:pt>
                <c:pt idx="3">
                  <c:v>49.222880000000004</c:v>
                </c:pt>
                <c:pt idx="4">
                  <c:v>49.219610000000003</c:v>
                </c:pt>
                <c:pt idx="5">
                  <c:v>49.216790000000003</c:v>
                </c:pt>
                <c:pt idx="6">
                  <c:v>49.213279999999997</c:v>
                </c:pt>
                <c:pt idx="7">
                  <c:v>49.209809999999997</c:v>
                </c:pt>
                <c:pt idx="8">
                  <c:v>49.206919999999997</c:v>
                </c:pt>
                <c:pt idx="9">
                  <c:v>49.204749999999997</c:v>
                </c:pt>
                <c:pt idx="10">
                  <c:v>49.202190000000002</c:v>
                </c:pt>
                <c:pt idx="11">
                  <c:v>49.198869999999999</c:v>
                </c:pt>
                <c:pt idx="12">
                  <c:v>49.195610000000002</c:v>
                </c:pt>
                <c:pt idx="13">
                  <c:v>49.193629999999999</c:v>
                </c:pt>
                <c:pt idx="14">
                  <c:v>49.191319999999997</c:v>
                </c:pt>
                <c:pt idx="15">
                  <c:v>49.188630000000003</c:v>
                </c:pt>
                <c:pt idx="16">
                  <c:v>49.185699999999997</c:v>
                </c:pt>
                <c:pt idx="17">
                  <c:v>49.185049999999997</c:v>
                </c:pt>
                <c:pt idx="18">
                  <c:v>49.183050000000001</c:v>
                </c:pt>
                <c:pt idx="19">
                  <c:v>49.182130000000001</c:v>
                </c:pt>
                <c:pt idx="20">
                  <c:v>49.180340000000001</c:v>
                </c:pt>
                <c:pt idx="21">
                  <c:v>49.179259999999999</c:v>
                </c:pt>
                <c:pt idx="22">
                  <c:v>49.177430000000001</c:v>
                </c:pt>
                <c:pt idx="23">
                  <c:v>49.175429999999999</c:v>
                </c:pt>
                <c:pt idx="24">
                  <c:v>49.174100000000003</c:v>
                </c:pt>
                <c:pt idx="25">
                  <c:v>49.174010000000003</c:v>
                </c:pt>
                <c:pt idx="26">
                  <c:v>49.173200000000001</c:v>
                </c:pt>
                <c:pt idx="27">
                  <c:v>49.17212</c:v>
                </c:pt>
                <c:pt idx="28">
                  <c:v>49.170990000000003</c:v>
                </c:pt>
                <c:pt idx="29">
                  <c:v>49.170720000000003</c:v>
                </c:pt>
                <c:pt idx="30">
                  <c:v>49.170290000000001</c:v>
                </c:pt>
                <c:pt idx="31">
                  <c:v>49.168930000000003</c:v>
                </c:pt>
                <c:pt idx="32">
                  <c:v>49.168590000000002</c:v>
                </c:pt>
                <c:pt idx="33">
                  <c:v>49.167850000000001</c:v>
                </c:pt>
                <c:pt idx="34">
                  <c:v>49.167520000000003</c:v>
                </c:pt>
                <c:pt idx="35">
                  <c:v>49.168080000000003</c:v>
                </c:pt>
                <c:pt idx="36">
                  <c:v>49.168529999999997</c:v>
                </c:pt>
                <c:pt idx="37">
                  <c:v>49.168729999999996</c:v>
                </c:pt>
                <c:pt idx="38">
                  <c:v>49.168619999999997</c:v>
                </c:pt>
                <c:pt idx="39">
                  <c:v>49.169629999999998</c:v>
                </c:pt>
                <c:pt idx="40">
                  <c:v>49.170499999999997</c:v>
                </c:pt>
                <c:pt idx="41">
                  <c:v>49.16939</c:v>
                </c:pt>
                <c:pt idx="42">
                  <c:v>49.168770000000002</c:v>
                </c:pt>
                <c:pt idx="43">
                  <c:v>49.170369999999998</c:v>
                </c:pt>
                <c:pt idx="44">
                  <c:v>49.170949999999998</c:v>
                </c:pt>
                <c:pt idx="45">
                  <c:v>49.171010000000003</c:v>
                </c:pt>
                <c:pt idx="46">
                  <c:v>49.17212</c:v>
                </c:pt>
                <c:pt idx="47">
                  <c:v>49.172930000000001</c:v>
                </c:pt>
                <c:pt idx="48">
                  <c:v>49.173789999999997</c:v>
                </c:pt>
                <c:pt idx="49">
                  <c:v>49.174230000000001</c:v>
                </c:pt>
                <c:pt idx="50">
                  <c:v>49.175260000000002</c:v>
                </c:pt>
                <c:pt idx="51">
                  <c:v>49.175960000000003</c:v>
                </c:pt>
                <c:pt idx="52">
                  <c:v>49.176789999999997</c:v>
                </c:pt>
                <c:pt idx="53">
                  <c:v>49.178829999999998</c:v>
                </c:pt>
                <c:pt idx="54">
                  <c:v>49.180129999999998</c:v>
                </c:pt>
                <c:pt idx="55">
                  <c:v>49.180239999999998</c:v>
                </c:pt>
                <c:pt idx="56">
                  <c:v>49.181910000000002</c:v>
                </c:pt>
                <c:pt idx="57">
                  <c:v>49.183619999999998</c:v>
                </c:pt>
                <c:pt idx="58">
                  <c:v>49.18535</c:v>
                </c:pt>
                <c:pt idx="59">
                  <c:v>49.18703</c:v>
                </c:pt>
                <c:pt idx="60">
                  <c:v>49.189300000000003</c:v>
                </c:pt>
                <c:pt idx="61">
                  <c:v>49.190800000000003</c:v>
                </c:pt>
                <c:pt idx="62">
                  <c:v>49.191180000000003</c:v>
                </c:pt>
                <c:pt idx="63">
                  <c:v>49.193739999999998</c:v>
                </c:pt>
                <c:pt idx="64">
                  <c:v>49.195050000000002</c:v>
                </c:pt>
                <c:pt idx="65">
                  <c:v>49.196649999999998</c:v>
                </c:pt>
                <c:pt idx="66">
                  <c:v>49.19764</c:v>
                </c:pt>
                <c:pt idx="67">
                  <c:v>49.199170000000002</c:v>
                </c:pt>
                <c:pt idx="68">
                  <c:v>49.201050000000002</c:v>
                </c:pt>
                <c:pt idx="69">
                  <c:v>49.204090000000001</c:v>
                </c:pt>
                <c:pt idx="70">
                  <c:v>49.206620000000001</c:v>
                </c:pt>
                <c:pt idx="71">
                  <c:v>49.208739999999999</c:v>
                </c:pt>
                <c:pt idx="72">
                  <c:v>49.210630000000002</c:v>
                </c:pt>
                <c:pt idx="73">
                  <c:v>49.211979999999997</c:v>
                </c:pt>
                <c:pt idx="74">
                  <c:v>49.214089999999999</c:v>
                </c:pt>
                <c:pt idx="75">
                  <c:v>49.216250000000002</c:v>
                </c:pt>
                <c:pt idx="76">
                  <c:v>49.218380000000003</c:v>
                </c:pt>
                <c:pt idx="77">
                  <c:v>49.220959999999998</c:v>
                </c:pt>
                <c:pt idx="78">
                  <c:v>49.224789999999999</c:v>
                </c:pt>
                <c:pt idx="79">
                  <c:v>49.226649999999999</c:v>
                </c:pt>
                <c:pt idx="80">
                  <c:v>49.229039999999998</c:v>
                </c:pt>
                <c:pt idx="81">
                  <c:v>49.230879999999999</c:v>
                </c:pt>
                <c:pt idx="82">
                  <c:v>49.234630000000003</c:v>
                </c:pt>
                <c:pt idx="83">
                  <c:v>49.236260000000001</c:v>
                </c:pt>
                <c:pt idx="84">
                  <c:v>49.238909999999997</c:v>
                </c:pt>
                <c:pt idx="85">
                  <c:v>49.240690000000001</c:v>
                </c:pt>
                <c:pt idx="86">
                  <c:v>49.243119999999998</c:v>
                </c:pt>
                <c:pt idx="87">
                  <c:v>49.24606</c:v>
                </c:pt>
                <c:pt idx="88">
                  <c:v>49.248579999999997</c:v>
                </c:pt>
                <c:pt idx="89">
                  <c:v>49.250990000000002</c:v>
                </c:pt>
                <c:pt idx="90">
                  <c:v>49.255800000000001</c:v>
                </c:pt>
                <c:pt idx="91">
                  <c:v>49.258389999999999</c:v>
                </c:pt>
                <c:pt idx="92">
                  <c:v>49.261470000000003</c:v>
                </c:pt>
                <c:pt idx="93">
                  <c:v>49.264049999999997</c:v>
                </c:pt>
                <c:pt idx="94">
                  <c:v>49.266060000000003</c:v>
                </c:pt>
                <c:pt idx="95">
                  <c:v>49.269440000000003</c:v>
                </c:pt>
                <c:pt idx="96">
                  <c:v>49.272280000000002</c:v>
                </c:pt>
                <c:pt idx="97">
                  <c:v>49.274650000000001</c:v>
                </c:pt>
                <c:pt idx="98">
                  <c:v>49.277430000000003</c:v>
                </c:pt>
                <c:pt idx="99">
                  <c:v>49.279980000000002</c:v>
                </c:pt>
                <c:pt idx="100">
                  <c:v>49.281979999999997</c:v>
                </c:pt>
                <c:pt idx="101">
                  <c:v>49.286000000000001</c:v>
                </c:pt>
                <c:pt idx="102">
                  <c:v>49.288170000000001</c:v>
                </c:pt>
                <c:pt idx="103">
                  <c:v>49.291029999999999</c:v>
                </c:pt>
                <c:pt idx="104">
                  <c:v>49.295110000000001</c:v>
                </c:pt>
                <c:pt idx="105">
                  <c:v>49.297640000000001</c:v>
                </c:pt>
                <c:pt idx="106">
                  <c:v>49.300960000000003</c:v>
                </c:pt>
                <c:pt idx="107">
                  <c:v>49.303820000000002</c:v>
                </c:pt>
                <c:pt idx="108">
                  <c:v>49.306660000000001</c:v>
                </c:pt>
                <c:pt idx="109">
                  <c:v>49.310569999999998</c:v>
                </c:pt>
                <c:pt idx="110">
                  <c:v>49.313569999999999</c:v>
                </c:pt>
                <c:pt idx="111">
                  <c:v>49.31635</c:v>
                </c:pt>
                <c:pt idx="112">
                  <c:v>49.319139999999997</c:v>
                </c:pt>
                <c:pt idx="113">
                  <c:v>49.32291</c:v>
                </c:pt>
                <c:pt idx="114">
                  <c:v>49.32535</c:v>
                </c:pt>
                <c:pt idx="115">
                  <c:v>49.328110000000002</c:v>
                </c:pt>
                <c:pt idx="116">
                  <c:v>49.330889999999997</c:v>
                </c:pt>
                <c:pt idx="117">
                  <c:v>49.334090000000003</c:v>
                </c:pt>
                <c:pt idx="118">
                  <c:v>49.338039999999999</c:v>
                </c:pt>
                <c:pt idx="119">
                  <c:v>49.341209999999997</c:v>
                </c:pt>
                <c:pt idx="120">
                  <c:v>49.344470000000001</c:v>
                </c:pt>
                <c:pt idx="121">
                  <c:v>49.347110000000001</c:v>
                </c:pt>
                <c:pt idx="122">
                  <c:v>49.350929999999998</c:v>
                </c:pt>
                <c:pt idx="123">
                  <c:v>49.354050000000001</c:v>
                </c:pt>
                <c:pt idx="124">
                  <c:v>49.355559999999997</c:v>
                </c:pt>
                <c:pt idx="125">
                  <c:v>49.359940000000002</c:v>
                </c:pt>
                <c:pt idx="126">
                  <c:v>49.363109999999999</c:v>
                </c:pt>
                <c:pt idx="127">
                  <c:v>49.366599999999998</c:v>
                </c:pt>
                <c:pt idx="128">
                  <c:v>49.370399999999997</c:v>
                </c:pt>
                <c:pt idx="129">
                  <c:v>49.374270000000003</c:v>
                </c:pt>
                <c:pt idx="130">
                  <c:v>49.376809999999999</c:v>
                </c:pt>
                <c:pt idx="131">
                  <c:v>49.379519999999999</c:v>
                </c:pt>
                <c:pt idx="132">
                  <c:v>49.383099999999999</c:v>
                </c:pt>
                <c:pt idx="133">
                  <c:v>49.387</c:v>
                </c:pt>
                <c:pt idx="134">
                  <c:v>49.388550000000002</c:v>
                </c:pt>
                <c:pt idx="135">
                  <c:v>49.392060000000001</c:v>
                </c:pt>
                <c:pt idx="136">
                  <c:v>49.394269999999999</c:v>
                </c:pt>
                <c:pt idx="137">
                  <c:v>49.398060000000001</c:v>
                </c:pt>
                <c:pt idx="138">
                  <c:v>49.402419999999999</c:v>
                </c:pt>
                <c:pt idx="139">
                  <c:v>49.405140000000003</c:v>
                </c:pt>
                <c:pt idx="140">
                  <c:v>49.406999999999996</c:v>
                </c:pt>
                <c:pt idx="141">
                  <c:v>49.410420000000002</c:v>
                </c:pt>
                <c:pt idx="142">
                  <c:v>49.413290000000003</c:v>
                </c:pt>
                <c:pt idx="143">
                  <c:v>49.417140000000003</c:v>
                </c:pt>
                <c:pt idx="144">
                  <c:v>49.419690000000003</c:v>
                </c:pt>
                <c:pt idx="145">
                  <c:v>49.422130000000003</c:v>
                </c:pt>
                <c:pt idx="146">
                  <c:v>49.424700000000001</c:v>
                </c:pt>
                <c:pt idx="147">
                  <c:v>49.427900000000001</c:v>
                </c:pt>
                <c:pt idx="148">
                  <c:v>49.430669999999999</c:v>
                </c:pt>
                <c:pt idx="149">
                  <c:v>49.43374</c:v>
                </c:pt>
                <c:pt idx="150">
                  <c:v>49.436100000000003</c:v>
                </c:pt>
                <c:pt idx="151">
                  <c:v>49.439050000000002</c:v>
                </c:pt>
                <c:pt idx="152">
                  <c:v>49.443289999999998</c:v>
                </c:pt>
                <c:pt idx="153">
                  <c:v>49.446710000000003</c:v>
                </c:pt>
                <c:pt idx="154">
                  <c:v>49.450090000000003</c:v>
                </c:pt>
                <c:pt idx="155">
                  <c:v>49.451970000000003</c:v>
                </c:pt>
                <c:pt idx="156">
                  <c:v>49.454929999999997</c:v>
                </c:pt>
                <c:pt idx="157">
                  <c:v>49.457009999999997</c:v>
                </c:pt>
                <c:pt idx="158">
                  <c:v>49.459090000000003</c:v>
                </c:pt>
                <c:pt idx="159">
                  <c:v>49.462269999999997</c:v>
                </c:pt>
                <c:pt idx="160">
                  <c:v>49.465330000000002</c:v>
                </c:pt>
                <c:pt idx="161">
                  <c:v>49.467660000000002</c:v>
                </c:pt>
                <c:pt idx="162">
                  <c:v>49.471240000000002</c:v>
                </c:pt>
                <c:pt idx="163">
                  <c:v>49.474730000000001</c:v>
                </c:pt>
                <c:pt idx="164">
                  <c:v>49.477780000000003</c:v>
                </c:pt>
                <c:pt idx="165">
                  <c:v>49.478769999999997</c:v>
                </c:pt>
                <c:pt idx="166">
                  <c:v>49.481549999999999</c:v>
                </c:pt>
                <c:pt idx="167">
                  <c:v>49.484009999999998</c:v>
                </c:pt>
                <c:pt idx="168">
                  <c:v>49.486150000000002</c:v>
                </c:pt>
                <c:pt idx="169">
                  <c:v>49.489750000000001</c:v>
                </c:pt>
                <c:pt idx="170">
                  <c:v>49.491379999999999</c:v>
                </c:pt>
                <c:pt idx="171">
                  <c:v>49.493769999999998</c:v>
                </c:pt>
                <c:pt idx="172">
                  <c:v>49.497239999999998</c:v>
                </c:pt>
                <c:pt idx="173">
                  <c:v>49.501640000000002</c:v>
                </c:pt>
                <c:pt idx="174">
                  <c:v>49.503450000000001</c:v>
                </c:pt>
                <c:pt idx="175">
                  <c:v>49.50553</c:v>
                </c:pt>
                <c:pt idx="176">
                  <c:v>49.508580000000002</c:v>
                </c:pt>
                <c:pt idx="177">
                  <c:v>49.510300000000001</c:v>
                </c:pt>
                <c:pt idx="178">
                  <c:v>49.513440000000003</c:v>
                </c:pt>
                <c:pt idx="179">
                  <c:v>49.515050000000002</c:v>
                </c:pt>
                <c:pt idx="180">
                  <c:v>49.517969999999998</c:v>
                </c:pt>
                <c:pt idx="181">
                  <c:v>49.520650000000003</c:v>
                </c:pt>
                <c:pt idx="182">
                  <c:v>49.522979999999997</c:v>
                </c:pt>
                <c:pt idx="183">
                  <c:v>49.525979999999997</c:v>
                </c:pt>
                <c:pt idx="184">
                  <c:v>49.528080000000003</c:v>
                </c:pt>
                <c:pt idx="185">
                  <c:v>49.529919999999997</c:v>
                </c:pt>
                <c:pt idx="186">
                  <c:v>49.533149999999999</c:v>
                </c:pt>
                <c:pt idx="187">
                  <c:v>49.535960000000003</c:v>
                </c:pt>
                <c:pt idx="188">
                  <c:v>49.538209999999999</c:v>
                </c:pt>
                <c:pt idx="189">
                  <c:v>49.541269999999997</c:v>
                </c:pt>
                <c:pt idx="190">
                  <c:v>49.54448</c:v>
                </c:pt>
                <c:pt idx="191">
                  <c:v>49.546019999999999</c:v>
                </c:pt>
                <c:pt idx="192">
                  <c:v>49.547330000000002</c:v>
                </c:pt>
                <c:pt idx="193">
                  <c:v>49.548940000000002</c:v>
                </c:pt>
                <c:pt idx="194">
                  <c:v>49.550800000000002</c:v>
                </c:pt>
                <c:pt idx="195">
                  <c:v>49.553379999999997</c:v>
                </c:pt>
                <c:pt idx="196">
                  <c:v>49.555419999999998</c:v>
                </c:pt>
                <c:pt idx="197">
                  <c:v>49.55865</c:v>
                </c:pt>
                <c:pt idx="198">
                  <c:v>49.560299999999998</c:v>
                </c:pt>
                <c:pt idx="199">
                  <c:v>49.561199999999999</c:v>
                </c:pt>
                <c:pt idx="200">
                  <c:v>49.564349999999997</c:v>
                </c:pt>
                <c:pt idx="201">
                  <c:v>49.567189999999997</c:v>
                </c:pt>
                <c:pt idx="202">
                  <c:v>49.569139999999997</c:v>
                </c:pt>
                <c:pt idx="203">
                  <c:v>49.571100000000001</c:v>
                </c:pt>
                <c:pt idx="204">
                  <c:v>49.574060000000003</c:v>
                </c:pt>
                <c:pt idx="205">
                  <c:v>49.576430000000002</c:v>
                </c:pt>
                <c:pt idx="206">
                  <c:v>49.578299999999999</c:v>
                </c:pt>
                <c:pt idx="207">
                  <c:v>49.58034</c:v>
                </c:pt>
                <c:pt idx="208">
                  <c:v>49.582180000000001</c:v>
                </c:pt>
                <c:pt idx="209">
                  <c:v>49.331846567164185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'mAr_47,5'!$E$1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'mAr_47,5'!$A$2:$A$212</c:f>
              <c:strCache>
                <c:ptCount val="210"/>
                <c:pt idx="0">
                  <c:v>2.74771</c:v>
                </c:pt>
                <c:pt idx="1">
                  <c:v>3.7471</c:v>
                </c:pt>
                <c:pt idx="2">
                  <c:v>4.74912</c:v>
                </c:pt>
                <c:pt idx="3">
                  <c:v>5.74922</c:v>
                </c:pt>
                <c:pt idx="4">
                  <c:v>6.74924</c:v>
                </c:pt>
                <c:pt idx="5">
                  <c:v>7.74921</c:v>
                </c:pt>
                <c:pt idx="6">
                  <c:v>8.75018</c:v>
                </c:pt>
                <c:pt idx="7">
                  <c:v>9.75139</c:v>
                </c:pt>
                <c:pt idx="8">
                  <c:v>10.75152</c:v>
                </c:pt>
                <c:pt idx="9">
                  <c:v>11.75207</c:v>
                </c:pt>
                <c:pt idx="10">
                  <c:v>12.75275</c:v>
                </c:pt>
                <c:pt idx="11">
                  <c:v>13.75236</c:v>
                </c:pt>
                <c:pt idx="12">
                  <c:v>14.75324</c:v>
                </c:pt>
                <c:pt idx="13">
                  <c:v>15.75354</c:v>
                </c:pt>
                <c:pt idx="14">
                  <c:v>16.75357</c:v>
                </c:pt>
                <c:pt idx="15">
                  <c:v>17.75364</c:v>
                </c:pt>
                <c:pt idx="16">
                  <c:v>18.75444</c:v>
                </c:pt>
                <c:pt idx="17">
                  <c:v>19.75448</c:v>
                </c:pt>
                <c:pt idx="18">
                  <c:v>20.75509</c:v>
                </c:pt>
                <c:pt idx="19">
                  <c:v>21.75544</c:v>
                </c:pt>
                <c:pt idx="20">
                  <c:v>22.75504</c:v>
                </c:pt>
                <c:pt idx="21">
                  <c:v>23.75543</c:v>
                </c:pt>
                <c:pt idx="22">
                  <c:v>24.75575</c:v>
                </c:pt>
                <c:pt idx="23">
                  <c:v>25.75645</c:v>
                </c:pt>
                <c:pt idx="24">
                  <c:v>26.75671</c:v>
                </c:pt>
                <c:pt idx="25">
                  <c:v>27.75659</c:v>
                </c:pt>
                <c:pt idx="26">
                  <c:v>28.75632</c:v>
                </c:pt>
                <c:pt idx="27">
                  <c:v>29.75711</c:v>
                </c:pt>
                <c:pt idx="28">
                  <c:v>30.75713</c:v>
                </c:pt>
                <c:pt idx="29">
                  <c:v>31.7571</c:v>
                </c:pt>
                <c:pt idx="30">
                  <c:v>32.7581</c:v>
                </c:pt>
                <c:pt idx="31">
                  <c:v>33.75843</c:v>
                </c:pt>
                <c:pt idx="32">
                  <c:v>34.75879</c:v>
                </c:pt>
                <c:pt idx="33">
                  <c:v>35.75924</c:v>
                </c:pt>
                <c:pt idx="34">
                  <c:v>36.75922</c:v>
                </c:pt>
                <c:pt idx="35">
                  <c:v>37.75924</c:v>
                </c:pt>
                <c:pt idx="36">
                  <c:v>38.75913</c:v>
                </c:pt>
                <c:pt idx="37">
                  <c:v>39.75924</c:v>
                </c:pt>
                <c:pt idx="38">
                  <c:v>40.75924</c:v>
                </c:pt>
                <c:pt idx="39">
                  <c:v>41.7593</c:v>
                </c:pt>
                <c:pt idx="40">
                  <c:v>42.75924</c:v>
                </c:pt>
                <c:pt idx="41">
                  <c:v>43.75924</c:v>
                </c:pt>
                <c:pt idx="42">
                  <c:v>44.75924</c:v>
                </c:pt>
                <c:pt idx="43">
                  <c:v>45.75924</c:v>
                </c:pt>
                <c:pt idx="44">
                  <c:v>46.75919</c:v>
                </c:pt>
                <c:pt idx="45">
                  <c:v>47.75912</c:v>
                </c:pt>
                <c:pt idx="46">
                  <c:v>48.75911</c:v>
                </c:pt>
                <c:pt idx="47">
                  <c:v>49.75924</c:v>
                </c:pt>
                <c:pt idx="48">
                  <c:v>50.75924</c:v>
                </c:pt>
                <c:pt idx="49">
                  <c:v>51.75924</c:v>
                </c:pt>
                <c:pt idx="50">
                  <c:v>52.75922</c:v>
                </c:pt>
                <c:pt idx="51">
                  <c:v>53.75924</c:v>
                </c:pt>
                <c:pt idx="52">
                  <c:v>54.75918</c:v>
                </c:pt>
                <c:pt idx="53">
                  <c:v>55.75924</c:v>
                </c:pt>
                <c:pt idx="54">
                  <c:v>56.75913</c:v>
                </c:pt>
                <c:pt idx="55">
                  <c:v>57.75925</c:v>
                </c:pt>
                <c:pt idx="56">
                  <c:v>58.75925</c:v>
                </c:pt>
                <c:pt idx="57">
                  <c:v>59.76176</c:v>
                </c:pt>
                <c:pt idx="58">
                  <c:v>60.76234</c:v>
                </c:pt>
                <c:pt idx="59">
                  <c:v>61.76496</c:v>
                </c:pt>
                <c:pt idx="60">
                  <c:v>62.76541</c:v>
                </c:pt>
                <c:pt idx="61">
                  <c:v>63.76501</c:v>
                </c:pt>
                <c:pt idx="62">
                  <c:v>64.7654</c:v>
                </c:pt>
                <c:pt idx="63">
                  <c:v>65.76488</c:v>
                </c:pt>
                <c:pt idx="64">
                  <c:v>66.76634</c:v>
                </c:pt>
                <c:pt idx="65">
                  <c:v>67.76648</c:v>
                </c:pt>
                <c:pt idx="66">
                  <c:v>68.76687</c:v>
                </c:pt>
                <c:pt idx="67">
                  <c:v>69.76711</c:v>
                </c:pt>
                <c:pt idx="68">
                  <c:v>70.76712</c:v>
                </c:pt>
                <c:pt idx="69">
                  <c:v>71.76713</c:v>
                </c:pt>
                <c:pt idx="70">
                  <c:v>72.76713</c:v>
                </c:pt>
                <c:pt idx="71">
                  <c:v>73.76711</c:v>
                </c:pt>
                <c:pt idx="72">
                  <c:v>74.76713</c:v>
                </c:pt>
                <c:pt idx="73">
                  <c:v>75.76713</c:v>
                </c:pt>
                <c:pt idx="74">
                  <c:v>76.76711</c:v>
                </c:pt>
                <c:pt idx="75">
                  <c:v>77.76713</c:v>
                </c:pt>
                <c:pt idx="76">
                  <c:v>78.76713</c:v>
                </c:pt>
                <c:pt idx="77">
                  <c:v>79.76711</c:v>
                </c:pt>
                <c:pt idx="78">
                  <c:v>80.76843</c:v>
                </c:pt>
                <c:pt idx="79">
                  <c:v>81.76865</c:v>
                </c:pt>
                <c:pt idx="80">
                  <c:v>82.76903</c:v>
                </c:pt>
                <c:pt idx="81">
                  <c:v>83.76925</c:v>
                </c:pt>
                <c:pt idx="82">
                  <c:v>84.76918</c:v>
                </c:pt>
                <c:pt idx="83">
                  <c:v>85.76914</c:v>
                </c:pt>
                <c:pt idx="84">
                  <c:v>86.76924</c:v>
                </c:pt>
                <c:pt idx="85">
                  <c:v>87.77023</c:v>
                </c:pt>
                <c:pt idx="86">
                  <c:v>88.77041</c:v>
                </c:pt>
                <c:pt idx="87">
                  <c:v>89.77054</c:v>
                </c:pt>
                <c:pt idx="88">
                  <c:v>90.77087</c:v>
                </c:pt>
                <c:pt idx="89">
                  <c:v>91.77238</c:v>
                </c:pt>
                <c:pt idx="90">
                  <c:v>92.77286</c:v>
                </c:pt>
                <c:pt idx="91">
                  <c:v>93.77228</c:v>
                </c:pt>
                <c:pt idx="92">
                  <c:v>94.77271</c:v>
                </c:pt>
                <c:pt idx="93">
                  <c:v>95.77312</c:v>
                </c:pt>
                <c:pt idx="94">
                  <c:v>96.77352</c:v>
                </c:pt>
                <c:pt idx="95">
                  <c:v>97.77378</c:v>
                </c:pt>
                <c:pt idx="96">
                  <c:v>98.77331</c:v>
                </c:pt>
                <c:pt idx="97">
                  <c:v>99.77367</c:v>
                </c:pt>
                <c:pt idx="98">
                  <c:v>100.7742</c:v>
                </c:pt>
                <c:pt idx="99">
                  <c:v>101.77487</c:v>
                </c:pt>
                <c:pt idx="100">
                  <c:v>102.77524</c:v>
                </c:pt>
                <c:pt idx="101">
                  <c:v>103.77562</c:v>
                </c:pt>
                <c:pt idx="102">
                  <c:v>104.77501</c:v>
                </c:pt>
                <c:pt idx="103">
                  <c:v>105.77539</c:v>
                </c:pt>
                <c:pt idx="104">
                  <c:v>106.77562</c:v>
                </c:pt>
                <c:pt idx="105">
                  <c:v>107.77496</c:v>
                </c:pt>
                <c:pt idx="106">
                  <c:v>108.77523</c:v>
                </c:pt>
                <c:pt idx="107">
                  <c:v>109.77555</c:v>
                </c:pt>
                <c:pt idx="108">
                  <c:v>110.77586</c:v>
                </c:pt>
                <c:pt idx="109">
                  <c:v>111.77561</c:v>
                </c:pt>
                <c:pt idx="110">
                  <c:v>112.77583</c:v>
                </c:pt>
                <c:pt idx="111">
                  <c:v>113.7762</c:v>
                </c:pt>
                <c:pt idx="112">
                  <c:v>114.77606</c:v>
                </c:pt>
                <c:pt idx="113">
                  <c:v>115.7763</c:v>
                </c:pt>
                <c:pt idx="114">
                  <c:v>116.77673</c:v>
                </c:pt>
                <c:pt idx="115">
                  <c:v>117.77722</c:v>
                </c:pt>
                <c:pt idx="116">
                  <c:v>118.77755</c:v>
                </c:pt>
                <c:pt idx="117">
                  <c:v>119.7778</c:v>
                </c:pt>
                <c:pt idx="118">
                  <c:v>120.77924</c:v>
                </c:pt>
                <c:pt idx="119">
                  <c:v>121.77924</c:v>
                </c:pt>
                <c:pt idx="120">
                  <c:v>122.78034</c:v>
                </c:pt>
                <c:pt idx="121">
                  <c:v>123.78053</c:v>
                </c:pt>
                <c:pt idx="122">
                  <c:v>124.78024</c:v>
                </c:pt>
                <c:pt idx="123">
                  <c:v>125.78054</c:v>
                </c:pt>
                <c:pt idx="124">
                  <c:v>126.77987</c:v>
                </c:pt>
                <c:pt idx="125">
                  <c:v>127.78189</c:v>
                </c:pt>
                <c:pt idx="126">
                  <c:v>128.78247</c:v>
                </c:pt>
                <c:pt idx="127">
                  <c:v>129.78194</c:v>
                </c:pt>
                <c:pt idx="128">
                  <c:v>130.78242</c:v>
                </c:pt>
                <c:pt idx="129">
                  <c:v>131.78275</c:v>
                </c:pt>
                <c:pt idx="130">
                  <c:v>132.78273</c:v>
                </c:pt>
                <c:pt idx="131">
                  <c:v>133.7823</c:v>
                </c:pt>
                <c:pt idx="132">
                  <c:v>134.78244</c:v>
                </c:pt>
                <c:pt idx="133">
                  <c:v>135.78204</c:v>
                </c:pt>
                <c:pt idx="134">
                  <c:v>136.78268</c:v>
                </c:pt>
                <c:pt idx="135">
                  <c:v>137.78256</c:v>
                </c:pt>
                <c:pt idx="136">
                  <c:v>138.78237</c:v>
                </c:pt>
                <c:pt idx="137">
                  <c:v>139.78307</c:v>
                </c:pt>
                <c:pt idx="138">
                  <c:v>140.78367</c:v>
                </c:pt>
                <c:pt idx="139">
                  <c:v>141.78329</c:v>
                </c:pt>
                <c:pt idx="140">
                  <c:v>142.7834</c:v>
                </c:pt>
                <c:pt idx="141">
                  <c:v>143.78309</c:v>
                </c:pt>
                <c:pt idx="142">
                  <c:v>144.78371</c:v>
                </c:pt>
                <c:pt idx="143">
                  <c:v>145.7842</c:v>
                </c:pt>
                <c:pt idx="144">
                  <c:v>146.78482</c:v>
                </c:pt>
                <c:pt idx="145">
                  <c:v>147.78462</c:v>
                </c:pt>
                <c:pt idx="146">
                  <c:v>148.78443</c:v>
                </c:pt>
                <c:pt idx="147">
                  <c:v>149.78437</c:v>
                </c:pt>
                <c:pt idx="148">
                  <c:v>150.78437</c:v>
                </c:pt>
                <c:pt idx="149">
                  <c:v>151.78434</c:v>
                </c:pt>
                <c:pt idx="150">
                  <c:v>152.78443</c:v>
                </c:pt>
                <c:pt idx="151">
                  <c:v>153.78485</c:v>
                </c:pt>
                <c:pt idx="152">
                  <c:v>154.7839</c:v>
                </c:pt>
                <c:pt idx="153">
                  <c:v>155.78436</c:v>
                </c:pt>
                <c:pt idx="154">
                  <c:v>156.78481</c:v>
                </c:pt>
                <c:pt idx="155">
                  <c:v>157.78485</c:v>
                </c:pt>
                <c:pt idx="156">
                  <c:v>158.78459</c:v>
                </c:pt>
                <c:pt idx="157">
                  <c:v>159.78508</c:v>
                </c:pt>
                <c:pt idx="158">
                  <c:v>160.78544</c:v>
                </c:pt>
                <c:pt idx="159">
                  <c:v>161.78582</c:v>
                </c:pt>
                <c:pt idx="160">
                  <c:v>162.7851</c:v>
                </c:pt>
                <c:pt idx="161">
                  <c:v>163.78546</c:v>
                </c:pt>
                <c:pt idx="162">
                  <c:v>164.78581</c:v>
                </c:pt>
                <c:pt idx="163">
                  <c:v>165.78527</c:v>
                </c:pt>
                <c:pt idx="164">
                  <c:v>166.78563</c:v>
                </c:pt>
                <c:pt idx="165">
                  <c:v>167.78502</c:v>
                </c:pt>
                <c:pt idx="166">
                  <c:v>168.78543</c:v>
                </c:pt>
                <c:pt idx="167">
                  <c:v>169.78575</c:v>
                </c:pt>
                <c:pt idx="168">
                  <c:v>170.78511</c:v>
                </c:pt>
                <c:pt idx="169">
                  <c:v>171.78537</c:v>
                </c:pt>
                <c:pt idx="170">
                  <c:v>172.7857</c:v>
                </c:pt>
                <c:pt idx="171">
                  <c:v>173.7851</c:v>
                </c:pt>
                <c:pt idx="172">
                  <c:v>174.78546</c:v>
                </c:pt>
                <c:pt idx="173">
                  <c:v>175.78549</c:v>
                </c:pt>
                <c:pt idx="174">
                  <c:v>176.78536</c:v>
                </c:pt>
                <c:pt idx="175">
                  <c:v>177.78574</c:v>
                </c:pt>
                <c:pt idx="176">
                  <c:v>178.78621</c:v>
                </c:pt>
                <c:pt idx="177">
                  <c:v>179.78635</c:v>
                </c:pt>
                <c:pt idx="178">
                  <c:v>180.78758</c:v>
                </c:pt>
                <c:pt idx="179">
                  <c:v>181.78851</c:v>
                </c:pt>
                <c:pt idx="180">
                  <c:v>182.78914</c:v>
                </c:pt>
                <c:pt idx="181">
                  <c:v>183.78924</c:v>
                </c:pt>
                <c:pt idx="182">
                  <c:v>184.78922</c:v>
                </c:pt>
                <c:pt idx="183">
                  <c:v>185.78924</c:v>
                </c:pt>
                <c:pt idx="184">
                  <c:v>186.7894</c:v>
                </c:pt>
                <c:pt idx="185">
                  <c:v>187.78921</c:v>
                </c:pt>
                <c:pt idx="186">
                  <c:v>188.78924</c:v>
                </c:pt>
                <c:pt idx="187">
                  <c:v>189.78924</c:v>
                </c:pt>
                <c:pt idx="188">
                  <c:v>190.78924</c:v>
                </c:pt>
                <c:pt idx="189">
                  <c:v>191.79146</c:v>
                </c:pt>
                <c:pt idx="190">
                  <c:v>192.79256</c:v>
                </c:pt>
                <c:pt idx="191">
                  <c:v>193.79295</c:v>
                </c:pt>
                <c:pt idx="192">
                  <c:v>194.79435</c:v>
                </c:pt>
                <c:pt idx="193">
                  <c:v>195.79515</c:v>
                </c:pt>
                <c:pt idx="194">
                  <c:v>196.79514</c:v>
                </c:pt>
                <c:pt idx="195">
                  <c:v>197.79559</c:v>
                </c:pt>
                <c:pt idx="196">
                  <c:v>198.79525</c:v>
                </c:pt>
                <c:pt idx="197">
                  <c:v>199.79537</c:v>
                </c:pt>
                <c:pt idx="198">
                  <c:v>200.79562</c:v>
                </c:pt>
                <c:pt idx="199">
                  <c:v>201.79523</c:v>
                </c:pt>
                <c:pt idx="200">
                  <c:v>202.79549</c:v>
                </c:pt>
                <c:pt idx="201">
                  <c:v>203.7953</c:v>
                </c:pt>
                <c:pt idx="202">
                  <c:v>204.79547</c:v>
                </c:pt>
                <c:pt idx="203">
                  <c:v>205.79532</c:v>
                </c:pt>
                <c:pt idx="204">
                  <c:v>206.79529</c:v>
                </c:pt>
                <c:pt idx="205">
                  <c:v>207.79508</c:v>
                </c:pt>
                <c:pt idx="206">
                  <c:v>208.79531</c:v>
                </c:pt>
                <c:pt idx="207">
                  <c:v>209.79548</c:v>
                </c:pt>
                <c:pt idx="208">
                  <c:v>210.79649</c:v>
                </c:pt>
                <c:pt idx="209">
                  <c:v>Médias</c:v>
                </c:pt>
              </c:strCache>
            </c:strRef>
          </c:xVal>
          <c:yVal>
            <c:numRef>
              <c:f>'mAr_47,5'!$E$2:$E$212</c:f>
              <c:numCache>
                <c:formatCode>General</c:formatCode>
                <c:ptCount val="211"/>
                <c:pt idx="0">
                  <c:v>29.38738</c:v>
                </c:pt>
                <c:pt idx="1">
                  <c:v>29.382000000000001</c:v>
                </c:pt>
                <c:pt idx="2">
                  <c:v>29.376519999999999</c:v>
                </c:pt>
                <c:pt idx="3">
                  <c:v>29.371230000000001</c:v>
                </c:pt>
                <c:pt idx="4">
                  <c:v>29.366869999999999</c:v>
                </c:pt>
                <c:pt idx="5">
                  <c:v>29.363099999999999</c:v>
                </c:pt>
                <c:pt idx="6">
                  <c:v>29.358840000000001</c:v>
                </c:pt>
                <c:pt idx="7">
                  <c:v>29.356490000000001</c:v>
                </c:pt>
                <c:pt idx="8">
                  <c:v>29.353439999999999</c:v>
                </c:pt>
                <c:pt idx="9">
                  <c:v>29.351600000000001</c:v>
                </c:pt>
                <c:pt idx="10">
                  <c:v>29.348800000000001</c:v>
                </c:pt>
                <c:pt idx="11">
                  <c:v>29.347149999999999</c:v>
                </c:pt>
                <c:pt idx="12">
                  <c:v>29.34553</c:v>
                </c:pt>
                <c:pt idx="13">
                  <c:v>29.343430000000001</c:v>
                </c:pt>
                <c:pt idx="14">
                  <c:v>29.342690000000001</c:v>
                </c:pt>
                <c:pt idx="15">
                  <c:v>29.341010000000001</c:v>
                </c:pt>
                <c:pt idx="16">
                  <c:v>29.340869999999999</c:v>
                </c:pt>
                <c:pt idx="17">
                  <c:v>29.340530000000001</c:v>
                </c:pt>
                <c:pt idx="18">
                  <c:v>29.34103</c:v>
                </c:pt>
                <c:pt idx="19">
                  <c:v>29.341419999999999</c:v>
                </c:pt>
                <c:pt idx="20">
                  <c:v>29.341329999999999</c:v>
                </c:pt>
                <c:pt idx="21">
                  <c:v>29.341719999999999</c:v>
                </c:pt>
                <c:pt idx="22">
                  <c:v>29.342310000000001</c:v>
                </c:pt>
                <c:pt idx="23">
                  <c:v>29.342690000000001</c:v>
                </c:pt>
                <c:pt idx="24">
                  <c:v>29.343540000000001</c:v>
                </c:pt>
                <c:pt idx="25">
                  <c:v>29.344159999999999</c:v>
                </c:pt>
                <c:pt idx="26">
                  <c:v>29.344899999999999</c:v>
                </c:pt>
                <c:pt idx="27">
                  <c:v>29.345829999999999</c:v>
                </c:pt>
                <c:pt idx="28">
                  <c:v>29.347339999999999</c:v>
                </c:pt>
                <c:pt idx="29">
                  <c:v>29.349419999999999</c:v>
                </c:pt>
                <c:pt idx="30">
                  <c:v>29.351199999999999</c:v>
                </c:pt>
                <c:pt idx="31">
                  <c:v>29.353490000000001</c:v>
                </c:pt>
                <c:pt idx="32">
                  <c:v>29.355550000000001</c:v>
                </c:pt>
                <c:pt idx="33">
                  <c:v>29.357890000000001</c:v>
                </c:pt>
                <c:pt idx="34">
                  <c:v>29.360150000000001</c:v>
                </c:pt>
                <c:pt idx="35">
                  <c:v>29.362480000000001</c:v>
                </c:pt>
                <c:pt idx="36">
                  <c:v>29.365970000000001</c:v>
                </c:pt>
                <c:pt idx="37">
                  <c:v>29.368539999999999</c:v>
                </c:pt>
                <c:pt idx="38">
                  <c:v>29.371120000000001</c:v>
                </c:pt>
                <c:pt idx="39">
                  <c:v>29.375299999999999</c:v>
                </c:pt>
                <c:pt idx="40">
                  <c:v>29.378319999999999</c:v>
                </c:pt>
                <c:pt idx="41">
                  <c:v>29.381180000000001</c:v>
                </c:pt>
                <c:pt idx="42">
                  <c:v>29.383400000000002</c:v>
                </c:pt>
                <c:pt idx="43">
                  <c:v>29.38683</c:v>
                </c:pt>
                <c:pt idx="44">
                  <c:v>29.39002</c:v>
                </c:pt>
                <c:pt idx="45">
                  <c:v>29.39302</c:v>
                </c:pt>
                <c:pt idx="46">
                  <c:v>29.397269999999999</c:v>
                </c:pt>
                <c:pt idx="47">
                  <c:v>29.40063</c:v>
                </c:pt>
                <c:pt idx="48">
                  <c:v>29.404599999999999</c:v>
                </c:pt>
                <c:pt idx="49">
                  <c:v>29.408740000000002</c:v>
                </c:pt>
                <c:pt idx="50">
                  <c:v>29.414159999999999</c:v>
                </c:pt>
                <c:pt idx="51">
                  <c:v>29.418009999999999</c:v>
                </c:pt>
                <c:pt idx="52">
                  <c:v>29.42276</c:v>
                </c:pt>
                <c:pt idx="53">
                  <c:v>29.42717</c:v>
                </c:pt>
                <c:pt idx="54">
                  <c:v>29.432079999999999</c:v>
                </c:pt>
                <c:pt idx="55">
                  <c:v>29.436360000000001</c:v>
                </c:pt>
                <c:pt idx="56">
                  <c:v>29.442049999999998</c:v>
                </c:pt>
                <c:pt idx="57">
                  <c:v>29.446560000000002</c:v>
                </c:pt>
                <c:pt idx="58">
                  <c:v>29.453209999999999</c:v>
                </c:pt>
                <c:pt idx="59">
                  <c:v>29.457599999999999</c:v>
                </c:pt>
                <c:pt idx="60">
                  <c:v>29.462879999999998</c:v>
                </c:pt>
                <c:pt idx="61">
                  <c:v>29.46782</c:v>
                </c:pt>
                <c:pt idx="62">
                  <c:v>29.473970000000001</c:v>
                </c:pt>
                <c:pt idx="63">
                  <c:v>29.479690000000002</c:v>
                </c:pt>
                <c:pt idx="64">
                  <c:v>29.484259999999999</c:v>
                </c:pt>
                <c:pt idx="65">
                  <c:v>29.490320000000001</c:v>
                </c:pt>
                <c:pt idx="66">
                  <c:v>29.49567</c:v>
                </c:pt>
                <c:pt idx="67">
                  <c:v>29.501370000000001</c:v>
                </c:pt>
                <c:pt idx="68">
                  <c:v>29.507570000000001</c:v>
                </c:pt>
                <c:pt idx="69">
                  <c:v>29.514030000000002</c:v>
                </c:pt>
                <c:pt idx="70">
                  <c:v>29.51998</c:v>
                </c:pt>
                <c:pt idx="71">
                  <c:v>29.526330000000002</c:v>
                </c:pt>
                <c:pt idx="72">
                  <c:v>29.532209999999999</c:v>
                </c:pt>
                <c:pt idx="73">
                  <c:v>29.53838</c:v>
                </c:pt>
                <c:pt idx="74">
                  <c:v>29.544979999999999</c:v>
                </c:pt>
                <c:pt idx="75">
                  <c:v>29.550180000000001</c:v>
                </c:pt>
                <c:pt idx="76">
                  <c:v>29.556640000000002</c:v>
                </c:pt>
                <c:pt idx="77">
                  <c:v>29.562670000000001</c:v>
                </c:pt>
                <c:pt idx="78">
                  <c:v>29.570039999999999</c:v>
                </c:pt>
                <c:pt idx="79">
                  <c:v>29.575500000000002</c:v>
                </c:pt>
                <c:pt idx="80">
                  <c:v>29.582090000000001</c:v>
                </c:pt>
                <c:pt idx="81">
                  <c:v>29.589880000000001</c:v>
                </c:pt>
                <c:pt idx="82">
                  <c:v>29.596209999999999</c:v>
                </c:pt>
                <c:pt idx="83">
                  <c:v>29.602340000000002</c:v>
                </c:pt>
                <c:pt idx="84">
                  <c:v>29.609220000000001</c:v>
                </c:pt>
                <c:pt idx="85">
                  <c:v>29.615680000000001</c:v>
                </c:pt>
                <c:pt idx="86">
                  <c:v>29.624169999999999</c:v>
                </c:pt>
                <c:pt idx="87">
                  <c:v>29.630269999999999</c:v>
                </c:pt>
                <c:pt idx="88">
                  <c:v>29.637550000000001</c:v>
                </c:pt>
                <c:pt idx="89">
                  <c:v>29.64462</c:v>
                </c:pt>
                <c:pt idx="90">
                  <c:v>29.650929999999999</c:v>
                </c:pt>
                <c:pt idx="91">
                  <c:v>29.657139999999998</c:v>
                </c:pt>
                <c:pt idx="92">
                  <c:v>29.663869999999999</c:v>
                </c:pt>
                <c:pt idx="93">
                  <c:v>29.671489999999999</c:v>
                </c:pt>
                <c:pt idx="94">
                  <c:v>29.679670000000002</c:v>
                </c:pt>
                <c:pt idx="95">
                  <c:v>29.687139999999999</c:v>
                </c:pt>
                <c:pt idx="96">
                  <c:v>29.693539999999999</c:v>
                </c:pt>
                <c:pt idx="97">
                  <c:v>29.70111</c:v>
                </c:pt>
                <c:pt idx="98">
                  <c:v>29.708909999999999</c:v>
                </c:pt>
                <c:pt idx="99">
                  <c:v>29.716069999999998</c:v>
                </c:pt>
                <c:pt idx="100">
                  <c:v>29.723870000000002</c:v>
                </c:pt>
                <c:pt idx="101">
                  <c:v>29.73124</c:v>
                </c:pt>
                <c:pt idx="102">
                  <c:v>29.739049999999999</c:v>
                </c:pt>
                <c:pt idx="103">
                  <c:v>29.74701</c:v>
                </c:pt>
                <c:pt idx="104">
                  <c:v>29.753579999999999</c:v>
                </c:pt>
                <c:pt idx="105">
                  <c:v>29.761620000000001</c:v>
                </c:pt>
                <c:pt idx="106">
                  <c:v>29.76857</c:v>
                </c:pt>
                <c:pt idx="107">
                  <c:v>29.77655</c:v>
                </c:pt>
                <c:pt idx="108">
                  <c:v>29.784109999999998</c:v>
                </c:pt>
                <c:pt idx="109">
                  <c:v>29.792459999999998</c:v>
                </c:pt>
                <c:pt idx="110">
                  <c:v>29.801069999999999</c:v>
                </c:pt>
                <c:pt idx="111">
                  <c:v>29.808330000000002</c:v>
                </c:pt>
                <c:pt idx="112">
                  <c:v>29.816780000000001</c:v>
                </c:pt>
                <c:pt idx="113">
                  <c:v>29.825410000000002</c:v>
                </c:pt>
                <c:pt idx="114">
                  <c:v>29.833169999999999</c:v>
                </c:pt>
                <c:pt idx="115">
                  <c:v>29.841270000000002</c:v>
                </c:pt>
                <c:pt idx="116">
                  <c:v>29.848929999999999</c:v>
                </c:pt>
                <c:pt idx="117">
                  <c:v>29.85772</c:v>
                </c:pt>
                <c:pt idx="118">
                  <c:v>29.866900000000001</c:v>
                </c:pt>
                <c:pt idx="119">
                  <c:v>29.874300000000002</c:v>
                </c:pt>
                <c:pt idx="120">
                  <c:v>29.881150000000002</c:v>
                </c:pt>
                <c:pt idx="121">
                  <c:v>29.88993</c:v>
                </c:pt>
                <c:pt idx="122">
                  <c:v>29.89847</c:v>
                </c:pt>
                <c:pt idx="123">
                  <c:v>29.90662</c:v>
                </c:pt>
                <c:pt idx="124">
                  <c:v>29.91347</c:v>
                </c:pt>
                <c:pt idx="125">
                  <c:v>29.921970000000002</c:v>
                </c:pt>
                <c:pt idx="126">
                  <c:v>29.929739999999999</c:v>
                </c:pt>
                <c:pt idx="127">
                  <c:v>29.937560000000001</c:v>
                </c:pt>
                <c:pt idx="128">
                  <c:v>29.944310000000002</c:v>
                </c:pt>
                <c:pt idx="129">
                  <c:v>29.95356</c:v>
                </c:pt>
                <c:pt idx="130">
                  <c:v>29.96219</c:v>
                </c:pt>
                <c:pt idx="131">
                  <c:v>29.970269999999999</c:v>
                </c:pt>
                <c:pt idx="132">
                  <c:v>29.97823</c:v>
                </c:pt>
                <c:pt idx="133">
                  <c:v>29.987110000000001</c:v>
                </c:pt>
                <c:pt idx="134">
                  <c:v>29.99588</c:v>
                </c:pt>
                <c:pt idx="135">
                  <c:v>30.003589999999999</c:v>
                </c:pt>
                <c:pt idx="136">
                  <c:v>30.011939999999999</c:v>
                </c:pt>
                <c:pt idx="137">
                  <c:v>30.021239999999999</c:v>
                </c:pt>
                <c:pt idx="138">
                  <c:v>30.02956</c:v>
                </c:pt>
                <c:pt idx="139">
                  <c:v>30.03745</c:v>
                </c:pt>
                <c:pt idx="140">
                  <c:v>30.046510000000001</c:v>
                </c:pt>
                <c:pt idx="141">
                  <c:v>30.05528</c:v>
                </c:pt>
                <c:pt idx="142">
                  <c:v>30.064409999999999</c:v>
                </c:pt>
                <c:pt idx="143">
                  <c:v>30.073229999999999</c:v>
                </c:pt>
                <c:pt idx="144">
                  <c:v>30.081620000000001</c:v>
                </c:pt>
                <c:pt idx="145">
                  <c:v>30.09066</c:v>
                </c:pt>
                <c:pt idx="146">
                  <c:v>30.10012</c:v>
                </c:pt>
                <c:pt idx="147">
                  <c:v>30.108709999999999</c:v>
                </c:pt>
                <c:pt idx="148">
                  <c:v>30.117080000000001</c:v>
                </c:pt>
                <c:pt idx="149">
                  <c:v>30.126570000000001</c:v>
                </c:pt>
                <c:pt idx="150">
                  <c:v>30.136330000000001</c:v>
                </c:pt>
                <c:pt idx="151">
                  <c:v>30.14434</c:v>
                </c:pt>
                <c:pt idx="152">
                  <c:v>30.152660000000001</c:v>
                </c:pt>
                <c:pt idx="153">
                  <c:v>30.162749999999999</c:v>
                </c:pt>
                <c:pt idx="154">
                  <c:v>30.172470000000001</c:v>
                </c:pt>
                <c:pt idx="155">
                  <c:v>30.181349999999998</c:v>
                </c:pt>
                <c:pt idx="156">
                  <c:v>30.18947</c:v>
                </c:pt>
                <c:pt idx="157">
                  <c:v>30.198550000000001</c:v>
                </c:pt>
                <c:pt idx="158">
                  <c:v>30.207899999999999</c:v>
                </c:pt>
                <c:pt idx="159">
                  <c:v>30.2166</c:v>
                </c:pt>
                <c:pt idx="160">
                  <c:v>30.22616</c:v>
                </c:pt>
                <c:pt idx="161">
                  <c:v>30.23603</c:v>
                </c:pt>
                <c:pt idx="162">
                  <c:v>30.24541</c:v>
                </c:pt>
                <c:pt idx="163">
                  <c:v>30.25385</c:v>
                </c:pt>
                <c:pt idx="164">
                  <c:v>30.262280000000001</c:v>
                </c:pt>
                <c:pt idx="165">
                  <c:v>30.272639999999999</c:v>
                </c:pt>
                <c:pt idx="166">
                  <c:v>30.280940000000001</c:v>
                </c:pt>
                <c:pt idx="167">
                  <c:v>30.28932</c:v>
                </c:pt>
                <c:pt idx="168">
                  <c:v>30.2989</c:v>
                </c:pt>
                <c:pt idx="169">
                  <c:v>30.307559999999999</c:v>
                </c:pt>
                <c:pt idx="170">
                  <c:v>30.315940000000001</c:v>
                </c:pt>
                <c:pt idx="171">
                  <c:v>30.325040000000001</c:v>
                </c:pt>
                <c:pt idx="172">
                  <c:v>30.334330000000001</c:v>
                </c:pt>
                <c:pt idx="173">
                  <c:v>30.344180000000001</c:v>
                </c:pt>
                <c:pt idx="174">
                  <c:v>30.353549999999998</c:v>
                </c:pt>
                <c:pt idx="175">
                  <c:v>30.36243</c:v>
                </c:pt>
                <c:pt idx="176">
                  <c:v>30.371420000000001</c:v>
                </c:pt>
                <c:pt idx="177">
                  <c:v>30.380009999999999</c:v>
                </c:pt>
                <c:pt idx="178">
                  <c:v>30.38983</c:v>
                </c:pt>
                <c:pt idx="179">
                  <c:v>30.399609999999999</c:v>
                </c:pt>
                <c:pt idx="180">
                  <c:v>30.40841</c:v>
                </c:pt>
                <c:pt idx="181">
                  <c:v>30.417960000000001</c:v>
                </c:pt>
                <c:pt idx="182">
                  <c:v>30.426200000000001</c:v>
                </c:pt>
                <c:pt idx="183">
                  <c:v>30.43533</c:v>
                </c:pt>
                <c:pt idx="184">
                  <c:v>30.444489999999998</c:v>
                </c:pt>
                <c:pt idx="185">
                  <c:v>30.454879999999999</c:v>
                </c:pt>
                <c:pt idx="186">
                  <c:v>30.46266</c:v>
                </c:pt>
                <c:pt idx="187">
                  <c:v>30.471350000000001</c:v>
                </c:pt>
                <c:pt idx="188">
                  <c:v>30.47983</c:v>
                </c:pt>
                <c:pt idx="189">
                  <c:v>30.488569999999999</c:v>
                </c:pt>
                <c:pt idx="190">
                  <c:v>30.497640000000001</c:v>
                </c:pt>
                <c:pt idx="191">
                  <c:v>30.507149999999999</c:v>
                </c:pt>
                <c:pt idx="192">
                  <c:v>30.51614</c:v>
                </c:pt>
                <c:pt idx="193">
                  <c:v>30.5259</c:v>
                </c:pt>
                <c:pt idx="194">
                  <c:v>30.53473</c:v>
                </c:pt>
                <c:pt idx="195">
                  <c:v>30.543579999999999</c:v>
                </c:pt>
                <c:pt idx="196">
                  <c:v>30.551780000000001</c:v>
                </c:pt>
                <c:pt idx="197">
                  <c:v>30.562539999999998</c:v>
                </c:pt>
                <c:pt idx="198">
                  <c:v>30.572040000000001</c:v>
                </c:pt>
                <c:pt idx="199">
                  <c:v>30.581140000000001</c:v>
                </c:pt>
                <c:pt idx="200">
                  <c:v>30.589379999999998</c:v>
                </c:pt>
                <c:pt idx="201">
                  <c:v>30.599060000000001</c:v>
                </c:pt>
                <c:pt idx="202">
                  <c:v>30.60894</c:v>
                </c:pt>
                <c:pt idx="203">
                  <c:v>30.61778</c:v>
                </c:pt>
                <c:pt idx="204">
                  <c:v>30.62716</c:v>
                </c:pt>
                <c:pt idx="205">
                  <c:v>30.637329999999999</c:v>
                </c:pt>
                <c:pt idx="206">
                  <c:v>30.64602</c:v>
                </c:pt>
                <c:pt idx="207">
                  <c:v>30.6555</c:v>
                </c:pt>
                <c:pt idx="208">
                  <c:v>30.663419999999999</c:v>
                </c:pt>
                <c:pt idx="209">
                  <c:v>29.852347860696518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22144"/>
        <c:axId val="1803419968"/>
      </c:scatterChart>
      <c:valAx>
        <c:axId val="180342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419968"/>
        <c:crosses val="autoZero"/>
        <c:crossBetween val="midCat"/>
      </c:valAx>
      <c:valAx>
        <c:axId val="18034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422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'mAr_52,5'!$G$1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'mAr_52,5'!$A$2:$A$212</c:f>
              <c:strCache>
                <c:ptCount val="208"/>
                <c:pt idx="0">
                  <c:v>2.75793</c:v>
                </c:pt>
                <c:pt idx="1">
                  <c:v>3.76015</c:v>
                </c:pt>
                <c:pt idx="2">
                  <c:v>4.76108</c:v>
                </c:pt>
                <c:pt idx="3">
                  <c:v>5.76107</c:v>
                </c:pt>
                <c:pt idx="4">
                  <c:v>6.76205</c:v>
                </c:pt>
                <c:pt idx="5">
                  <c:v>7.7621</c:v>
                </c:pt>
                <c:pt idx="6">
                  <c:v>8.76341</c:v>
                </c:pt>
                <c:pt idx="7">
                  <c:v>9.76474</c:v>
                </c:pt>
                <c:pt idx="8">
                  <c:v>10.76694</c:v>
                </c:pt>
                <c:pt idx="9">
                  <c:v>11.76898</c:v>
                </c:pt>
                <c:pt idx="10">
                  <c:v>12.77206</c:v>
                </c:pt>
                <c:pt idx="11">
                  <c:v>13.77309</c:v>
                </c:pt>
                <c:pt idx="12">
                  <c:v>14.77345</c:v>
                </c:pt>
                <c:pt idx="13">
                  <c:v>15.77315</c:v>
                </c:pt>
                <c:pt idx="14">
                  <c:v>16.77414</c:v>
                </c:pt>
                <c:pt idx="15">
                  <c:v>17.77464</c:v>
                </c:pt>
                <c:pt idx="16">
                  <c:v>18.77484</c:v>
                </c:pt>
                <c:pt idx="17">
                  <c:v>19.77537</c:v>
                </c:pt>
                <c:pt idx="18">
                  <c:v>20.77529</c:v>
                </c:pt>
                <c:pt idx="19">
                  <c:v>21.77566</c:v>
                </c:pt>
                <c:pt idx="20">
                  <c:v>22.77496</c:v>
                </c:pt>
                <c:pt idx="21">
                  <c:v>23.77563</c:v>
                </c:pt>
                <c:pt idx="22">
                  <c:v>24.77664</c:v>
                </c:pt>
                <c:pt idx="23">
                  <c:v>25.77646</c:v>
                </c:pt>
                <c:pt idx="24">
                  <c:v>26.77712</c:v>
                </c:pt>
                <c:pt idx="25">
                  <c:v>27.77748</c:v>
                </c:pt>
                <c:pt idx="26">
                  <c:v>28.77745</c:v>
                </c:pt>
                <c:pt idx="27">
                  <c:v>29.77707</c:v>
                </c:pt>
                <c:pt idx="28">
                  <c:v>30.77754</c:v>
                </c:pt>
                <c:pt idx="29">
                  <c:v>31.77712</c:v>
                </c:pt>
                <c:pt idx="30">
                  <c:v>32.77754</c:v>
                </c:pt>
                <c:pt idx="31">
                  <c:v>33.77722</c:v>
                </c:pt>
                <c:pt idx="32">
                  <c:v>34.77755</c:v>
                </c:pt>
                <c:pt idx="33">
                  <c:v>35.77684</c:v>
                </c:pt>
                <c:pt idx="34">
                  <c:v>36.77712</c:v>
                </c:pt>
                <c:pt idx="35">
                  <c:v>37.77742</c:v>
                </c:pt>
                <c:pt idx="36">
                  <c:v>38.77732</c:v>
                </c:pt>
                <c:pt idx="37">
                  <c:v>39.77733</c:v>
                </c:pt>
                <c:pt idx="38">
                  <c:v>40.77737</c:v>
                </c:pt>
                <c:pt idx="39">
                  <c:v>41.77747</c:v>
                </c:pt>
                <c:pt idx="40">
                  <c:v>42.77701</c:v>
                </c:pt>
                <c:pt idx="41">
                  <c:v>43.77715</c:v>
                </c:pt>
                <c:pt idx="42">
                  <c:v>44.77738</c:v>
                </c:pt>
                <c:pt idx="43">
                  <c:v>45.77679</c:v>
                </c:pt>
                <c:pt idx="44">
                  <c:v>46.77737</c:v>
                </c:pt>
                <c:pt idx="45">
                  <c:v>47.77685</c:v>
                </c:pt>
                <c:pt idx="46">
                  <c:v>48.77731</c:v>
                </c:pt>
                <c:pt idx="47">
                  <c:v>49.77788</c:v>
                </c:pt>
                <c:pt idx="48">
                  <c:v>50.77958</c:v>
                </c:pt>
                <c:pt idx="49">
                  <c:v>51.77994</c:v>
                </c:pt>
                <c:pt idx="50">
                  <c:v>52.78096</c:v>
                </c:pt>
                <c:pt idx="51">
                  <c:v>53.78207</c:v>
                </c:pt>
                <c:pt idx="52">
                  <c:v>54.78207</c:v>
                </c:pt>
                <c:pt idx="53">
                  <c:v>55.78219</c:v>
                </c:pt>
                <c:pt idx="54">
                  <c:v>56.78178</c:v>
                </c:pt>
                <c:pt idx="55">
                  <c:v>57.78217</c:v>
                </c:pt>
                <c:pt idx="56">
                  <c:v>58.78313</c:v>
                </c:pt>
                <c:pt idx="57">
                  <c:v>59.78413</c:v>
                </c:pt>
                <c:pt idx="58">
                  <c:v>60.78419</c:v>
                </c:pt>
                <c:pt idx="59">
                  <c:v>61.78551</c:v>
                </c:pt>
                <c:pt idx="60">
                  <c:v>62.78511</c:v>
                </c:pt>
                <c:pt idx="61">
                  <c:v>63.78632</c:v>
                </c:pt>
                <c:pt idx="62">
                  <c:v>64.78672</c:v>
                </c:pt>
                <c:pt idx="63">
                  <c:v>65.78839</c:v>
                </c:pt>
                <c:pt idx="64">
                  <c:v>66.78894</c:v>
                </c:pt>
                <c:pt idx="65">
                  <c:v>67.78897</c:v>
                </c:pt>
                <c:pt idx="66">
                  <c:v>68.78894</c:v>
                </c:pt>
                <c:pt idx="67">
                  <c:v>69.79074</c:v>
                </c:pt>
                <c:pt idx="68">
                  <c:v>70.79107</c:v>
                </c:pt>
                <c:pt idx="69">
                  <c:v>71.79105</c:v>
                </c:pt>
                <c:pt idx="70">
                  <c:v>72.79214</c:v>
                </c:pt>
                <c:pt idx="71">
                  <c:v>73.79195</c:v>
                </c:pt>
                <c:pt idx="72">
                  <c:v>74.79202</c:v>
                </c:pt>
                <c:pt idx="73">
                  <c:v>75.79193</c:v>
                </c:pt>
                <c:pt idx="74">
                  <c:v>76.79291</c:v>
                </c:pt>
                <c:pt idx="75">
                  <c:v>77.79469</c:v>
                </c:pt>
                <c:pt idx="76">
                  <c:v>78.79659</c:v>
                </c:pt>
                <c:pt idx="77">
                  <c:v>79.79578</c:v>
                </c:pt>
                <c:pt idx="78">
                  <c:v>80.79643</c:v>
                </c:pt>
                <c:pt idx="79">
                  <c:v>81.796</c:v>
                </c:pt>
                <c:pt idx="80">
                  <c:v>82.79673</c:v>
                </c:pt>
                <c:pt idx="81">
                  <c:v>83.79719</c:v>
                </c:pt>
                <c:pt idx="82">
                  <c:v>84.79756</c:v>
                </c:pt>
                <c:pt idx="83">
                  <c:v>85.79735</c:v>
                </c:pt>
                <c:pt idx="84">
                  <c:v>86.79767</c:v>
                </c:pt>
                <c:pt idx="85">
                  <c:v>87.79711</c:v>
                </c:pt>
                <c:pt idx="86">
                  <c:v>88.79712</c:v>
                </c:pt>
                <c:pt idx="87">
                  <c:v>89.79854</c:v>
                </c:pt>
                <c:pt idx="88">
                  <c:v>90.79892</c:v>
                </c:pt>
                <c:pt idx="89">
                  <c:v>91.79921</c:v>
                </c:pt>
                <c:pt idx="90">
                  <c:v>92.80049</c:v>
                </c:pt>
                <c:pt idx="91">
                  <c:v>93.80107</c:v>
                </c:pt>
                <c:pt idx="92">
                  <c:v>94.80107</c:v>
                </c:pt>
                <c:pt idx="93">
                  <c:v>95.80108</c:v>
                </c:pt>
                <c:pt idx="94">
                  <c:v>96.80104</c:v>
                </c:pt>
                <c:pt idx="95">
                  <c:v>97.80229</c:v>
                </c:pt>
                <c:pt idx="96">
                  <c:v>98.80243</c:v>
                </c:pt>
                <c:pt idx="97">
                  <c:v>99.80205</c:v>
                </c:pt>
                <c:pt idx="98">
                  <c:v>100.80209</c:v>
                </c:pt>
                <c:pt idx="99">
                  <c:v>101.80213</c:v>
                </c:pt>
                <c:pt idx="100">
                  <c:v>102.80214</c:v>
                </c:pt>
                <c:pt idx="101">
                  <c:v>103.80213</c:v>
                </c:pt>
                <c:pt idx="102">
                  <c:v>104.80213</c:v>
                </c:pt>
                <c:pt idx="103">
                  <c:v>105.80207</c:v>
                </c:pt>
                <c:pt idx="104">
                  <c:v>106.80213</c:v>
                </c:pt>
                <c:pt idx="105">
                  <c:v>107.80204</c:v>
                </c:pt>
                <c:pt idx="106">
                  <c:v>108.80326</c:v>
                </c:pt>
                <c:pt idx="107">
                  <c:v>109.80286</c:v>
                </c:pt>
                <c:pt idx="108">
                  <c:v>110.80365</c:v>
                </c:pt>
                <c:pt idx="109">
                  <c:v>111.80343</c:v>
                </c:pt>
                <c:pt idx="110">
                  <c:v>112.80318</c:v>
                </c:pt>
                <c:pt idx="111">
                  <c:v>113.80318</c:v>
                </c:pt>
                <c:pt idx="112">
                  <c:v>114.80379</c:v>
                </c:pt>
                <c:pt idx="113">
                  <c:v>115.80476</c:v>
                </c:pt>
                <c:pt idx="114">
                  <c:v>116.80541</c:v>
                </c:pt>
                <c:pt idx="115">
                  <c:v>117.80548</c:v>
                </c:pt>
                <c:pt idx="116">
                  <c:v>118.80617</c:v>
                </c:pt>
                <c:pt idx="117">
                  <c:v>119.80572</c:v>
                </c:pt>
                <c:pt idx="118">
                  <c:v>120.80643</c:v>
                </c:pt>
                <c:pt idx="119">
                  <c:v>121.8066</c:v>
                </c:pt>
                <c:pt idx="120">
                  <c:v>122.80624</c:v>
                </c:pt>
                <c:pt idx="121">
                  <c:v>123.80639</c:v>
                </c:pt>
                <c:pt idx="122">
                  <c:v>124.80697</c:v>
                </c:pt>
                <c:pt idx="123">
                  <c:v>125.80726</c:v>
                </c:pt>
                <c:pt idx="124">
                  <c:v>126.80757</c:v>
                </c:pt>
                <c:pt idx="125">
                  <c:v>127.80795</c:v>
                </c:pt>
                <c:pt idx="126">
                  <c:v>128.80844</c:v>
                </c:pt>
                <c:pt idx="127">
                  <c:v>129.80894</c:v>
                </c:pt>
                <c:pt idx="128">
                  <c:v>130.80897</c:v>
                </c:pt>
                <c:pt idx="129">
                  <c:v>131.80897</c:v>
                </c:pt>
                <c:pt idx="130">
                  <c:v>132.80894</c:v>
                </c:pt>
                <c:pt idx="131">
                  <c:v>133.81016</c:v>
                </c:pt>
                <c:pt idx="132">
                  <c:v>134.81</c:v>
                </c:pt>
                <c:pt idx="133">
                  <c:v>135.81035</c:v>
                </c:pt>
                <c:pt idx="134">
                  <c:v>136.81035</c:v>
                </c:pt>
                <c:pt idx="135">
                  <c:v>137.81096</c:v>
                </c:pt>
                <c:pt idx="136">
                  <c:v>138.81209</c:v>
                </c:pt>
                <c:pt idx="137">
                  <c:v>139.81214</c:v>
                </c:pt>
                <c:pt idx="138">
                  <c:v>140.81208</c:v>
                </c:pt>
                <c:pt idx="139">
                  <c:v>141.81212</c:v>
                </c:pt>
                <c:pt idx="140">
                  <c:v>142.81212</c:v>
                </c:pt>
                <c:pt idx="141">
                  <c:v>143.81187</c:v>
                </c:pt>
                <c:pt idx="142">
                  <c:v>144.81205</c:v>
                </c:pt>
                <c:pt idx="143">
                  <c:v>145.81358</c:v>
                </c:pt>
                <c:pt idx="144">
                  <c:v>146.81342</c:v>
                </c:pt>
                <c:pt idx="145">
                  <c:v>147.81417</c:v>
                </c:pt>
                <c:pt idx="146">
                  <c:v>148.81418</c:v>
                </c:pt>
                <c:pt idx="147">
                  <c:v>149.81412</c:v>
                </c:pt>
                <c:pt idx="148">
                  <c:v>150.8143</c:v>
                </c:pt>
                <c:pt idx="149">
                  <c:v>151.81494</c:v>
                </c:pt>
                <c:pt idx="150">
                  <c:v>152.81553</c:v>
                </c:pt>
                <c:pt idx="151">
                  <c:v>153.81532</c:v>
                </c:pt>
                <c:pt idx="152">
                  <c:v>154.81531</c:v>
                </c:pt>
                <c:pt idx="153">
                  <c:v>155.81504</c:v>
                </c:pt>
                <c:pt idx="154">
                  <c:v>156.81513</c:v>
                </c:pt>
                <c:pt idx="155">
                  <c:v>157.81556</c:v>
                </c:pt>
                <c:pt idx="156">
                  <c:v>158.81495</c:v>
                </c:pt>
                <c:pt idx="157">
                  <c:v>159.81546</c:v>
                </c:pt>
                <c:pt idx="158">
                  <c:v>160.81544</c:v>
                </c:pt>
                <c:pt idx="159">
                  <c:v>161.81488</c:v>
                </c:pt>
                <c:pt idx="160">
                  <c:v>162.81548</c:v>
                </c:pt>
                <c:pt idx="161">
                  <c:v>163.81479</c:v>
                </c:pt>
                <c:pt idx="162">
                  <c:v>164.81531</c:v>
                </c:pt>
                <c:pt idx="163">
                  <c:v>165.81618</c:v>
                </c:pt>
                <c:pt idx="164">
                  <c:v>166.81677</c:v>
                </c:pt>
                <c:pt idx="165">
                  <c:v>167.81695</c:v>
                </c:pt>
                <c:pt idx="166">
                  <c:v>168.81723</c:v>
                </c:pt>
                <c:pt idx="167">
                  <c:v>169.8175</c:v>
                </c:pt>
                <c:pt idx="168">
                  <c:v>170.81739</c:v>
                </c:pt>
                <c:pt idx="169">
                  <c:v>171.81717</c:v>
                </c:pt>
                <c:pt idx="170">
                  <c:v>172.81725</c:v>
                </c:pt>
                <c:pt idx="171">
                  <c:v>173.81765</c:v>
                </c:pt>
                <c:pt idx="172">
                  <c:v>174.81808</c:v>
                </c:pt>
                <c:pt idx="173">
                  <c:v>175.81848</c:v>
                </c:pt>
                <c:pt idx="174">
                  <c:v>176.81833</c:v>
                </c:pt>
                <c:pt idx="175">
                  <c:v>177.81802</c:v>
                </c:pt>
                <c:pt idx="176">
                  <c:v>178.81833</c:v>
                </c:pt>
                <c:pt idx="177">
                  <c:v>179.81862</c:v>
                </c:pt>
                <c:pt idx="178">
                  <c:v>180.81846</c:v>
                </c:pt>
                <c:pt idx="179">
                  <c:v>181.81773</c:v>
                </c:pt>
                <c:pt idx="180">
                  <c:v>182.82019</c:v>
                </c:pt>
                <c:pt idx="181">
                  <c:v>183.82028</c:v>
                </c:pt>
                <c:pt idx="182">
                  <c:v>184.82137</c:v>
                </c:pt>
                <c:pt idx="183">
                  <c:v>185.82108</c:v>
                </c:pt>
                <c:pt idx="184">
                  <c:v>186.82108</c:v>
                </c:pt>
                <c:pt idx="185">
                  <c:v>187.82105</c:v>
                </c:pt>
                <c:pt idx="186">
                  <c:v>188.82104</c:v>
                </c:pt>
                <c:pt idx="187">
                  <c:v>189.822</c:v>
                </c:pt>
                <c:pt idx="188">
                  <c:v>190.8234</c:v>
                </c:pt>
                <c:pt idx="189">
                  <c:v>191.8231</c:v>
                </c:pt>
                <c:pt idx="190">
                  <c:v>192.823</c:v>
                </c:pt>
                <c:pt idx="191">
                  <c:v>193.82539</c:v>
                </c:pt>
                <c:pt idx="192">
                  <c:v>194.82719</c:v>
                </c:pt>
                <c:pt idx="193">
                  <c:v>195.82748</c:v>
                </c:pt>
                <c:pt idx="194">
                  <c:v>196.82686</c:v>
                </c:pt>
                <c:pt idx="195">
                  <c:v>197.82762</c:v>
                </c:pt>
                <c:pt idx="196">
                  <c:v>198.82709</c:v>
                </c:pt>
                <c:pt idx="197">
                  <c:v>199.82758</c:v>
                </c:pt>
                <c:pt idx="198">
                  <c:v>200.8286</c:v>
                </c:pt>
                <c:pt idx="199">
                  <c:v>201.82852</c:v>
                </c:pt>
                <c:pt idx="200">
                  <c:v>202.82785</c:v>
                </c:pt>
                <c:pt idx="201">
                  <c:v>203.82828</c:v>
                </c:pt>
                <c:pt idx="202">
                  <c:v>204.82808</c:v>
                </c:pt>
                <c:pt idx="203">
                  <c:v>205.82851</c:v>
                </c:pt>
                <c:pt idx="204">
                  <c:v>206.82807</c:v>
                </c:pt>
                <c:pt idx="205">
                  <c:v>207.831</c:v>
                </c:pt>
                <c:pt idx="206">
                  <c:v>208.83214</c:v>
                </c:pt>
                <c:pt idx="207">
                  <c:v>Médias</c:v>
                </c:pt>
              </c:strCache>
            </c:strRef>
          </c:xVal>
          <c:yVal>
            <c:numRef>
              <c:f>'mAr_52,5'!$G$2:$G$212</c:f>
              <c:numCache>
                <c:formatCode>General</c:formatCode>
                <c:ptCount val="211"/>
                <c:pt idx="0">
                  <c:v>5.0979999999999998E-2</c:v>
                </c:pt>
                <c:pt idx="1">
                  <c:v>4.9419999999999999E-2</c:v>
                </c:pt>
                <c:pt idx="2">
                  <c:v>4.8379999999999999E-2</c:v>
                </c:pt>
                <c:pt idx="3">
                  <c:v>5.0709999999999998E-2</c:v>
                </c:pt>
                <c:pt idx="4">
                  <c:v>5.1540000000000002E-2</c:v>
                </c:pt>
                <c:pt idx="5">
                  <c:v>5.1999999999999998E-2</c:v>
                </c:pt>
                <c:pt idx="6">
                  <c:v>5.0520000000000002E-2</c:v>
                </c:pt>
                <c:pt idx="7">
                  <c:v>4.861E-2</c:v>
                </c:pt>
                <c:pt idx="8">
                  <c:v>4.9779999999999998E-2</c:v>
                </c:pt>
                <c:pt idx="9">
                  <c:v>5.0049999999999997E-2</c:v>
                </c:pt>
                <c:pt idx="10">
                  <c:v>4.9270000000000001E-2</c:v>
                </c:pt>
                <c:pt idx="11">
                  <c:v>4.9349999999999998E-2</c:v>
                </c:pt>
                <c:pt idx="12">
                  <c:v>5.042E-2</c:v>
                </c:pt>
                <c:pt idx="13">
                  <c:v>5.117E-2</c:v>
                </c:pt>
                <c:pt idx="14">
                  <c:v>5.0889999999999998E-2</c:v>
                </c:pt>
                <c:pt idx="15">
                  <c:v>5.1769999999999997E-2</c:v>
                </c:pt>
                <c:pt idx="16">
                  <c:v>5.0279999999999998E-2</c:v>
                </c:pt>
                <c:pt idx="17">
                  <c:v>5.0090000000000003E-2</c:v>
                </c:pt>
                <c:pt idx="18">
                  <c:v>5.0889999999999998E-2</c:v>
                </c:pt>
                <c:pt idx="19">
                  <c:v>5.1020000000000003E-2</c:v>
                </c:pt>
                <c:pt idx="20">
                  <c:v>5.0680000000000003E-2</c:v>
                </c:pt>
                <c:pt idx="21">
                  <c:v>4.9779999999999998E-2</c:v>
                </c:pt>
                <c:pt idx="22">
                  <c:v>4.9750000000000003E-2</c:v>
                </c:pt>
                <c:pt idx="23">
                  <c:v>5.0450000000000002E-2</c:v>
                </c:pt>
                <c:pt idx="24">
                  <c:v>5.1429999999999997E-2</c:v>
                </c:pt>
                <c:pt idx="25">
                  <c:v>5.0340000000000003E-2</c:v>
                </c:pt>
                <c:pt idx="26">
                  <c:v>4.929E-2</c:v>
                </c:pt>
                <c:pt idx="27">
                  <c:v>4.9599999999999998E-2</c:v>
                </c:pt>
                <c:pt idx="28">
                  <c:v>5.0360000000000002E-2</c:v>
                </c:pt>
                <c:pt idx="29">
                  <c:v>0.05</c:v>
                </c:pt>
                <c:pt idx="30">
                  <c:v>4.8770000000000001E-2</c:v>
                </c:pt>
                <c:pt idx="31">
                  <c:v>4.9860000000000002E-2</c:v>
                </c:pt>
                <c:pt idx="32">
                  <c:v>4.8390000000000002E-2</c:v>
                </c:pt>
                <c:pt idx="33">
                  <c:v>4.9110000000000001E-2</c:v>
                </c:pt>
                <c:pt idx="34">
                  <c:v>4.999E-2</c:v>
                </c:pt>
                <c:pt idx="35">
                  <c:v>5.042E-2</c:v>
                </c:pt>
                <c:pt idx="36">
                  <c:v>5.1200000000000002E-2</c:v>
                </c:pt>
                <c:pt idx="37">
                  <c:v>4.9939999999999998E-2</c:v>
                </c:pt>
                <c:pt idx="38">
                  <c:v>5.0720000000000001E-2</c:v>
                </c:pt>
                <c:pt idx="39">
                  <c:v>5.0180000000000002E-2</c:v>
                </c:pt>
                <c:pt idx="40">
                  <c:v>4.8910000000000002E-2</c:v>
                </c:pt>
                <c:pt idx="41">
                  <c:v>5.0180000000000002E-2</c:v>
                </c:pt>
                <c:pt idx="42">
                  <c:v>4.9250000000000002E-2</c:v>
                </c:pt>
                <c:pt idx="43">
                  <c:v>4.9450000000000001E-2</c:v>
                </c:pt>
                <c:pt idx="44">
                  <c:v>5.0369999999999998E-2</c:v>
                </c:pt>
                <c:pt idx="45">
                  <c:v>5.117E-2</c:v>
                </c:pt>
                <c:pt idx="46">
                  <c:v>4.8899999999999999E-2</c:v>
                </c:pt>
                <c:pt idx="47">
                  <c:v>4.9079999999999999E-2</c:v>
                </c:pt>
                <c:pt idx="48">
                  <c:v>4.999E-2</c:v>
                </c:pt>
                <c:pt idx="49">
                  <c:v>5.1929999999999997E-2</c:v>
                </c:pt>
                <c:pt idx="50">
                  <c:v>4.9459999999999997E-2</c:v>
                </c:pt>
                <c:pt idx="51">
                  <c:v>5.1490000000000001E-2</c:v>
                </c:pt>
                <c:pt idx="52">
                  <c:v>5.1670000000000001E-2</c:v>
                </c:pt>
                <c:pt idx="53">
                  <c:v>4.9939999999999998E-2</c:v>
                </c:pt>
                <c:pt idx="54">
                  <c:v>4.7600000000000003E-2</c:v>
                </c:pt>
                <c:pt idx="55">
                  <c:v>4.9099999999999998E-2</c:v>
                </c:pt>
                <c:pt idx="56">
                  <c:v>4.9820000000000003E-2</c:v>
                </c:pt>
                <c:pt idx="57">
                  <c:v>5.1049999999999998E-2</c:v>
                </c:pt>
                <c:pt idx="58">
                  <c:v>4.965E-2</c:v>
                </c:pt>
                <c:pt idx="59">
                  <c:v>5.1020000000000003E-2</c:v>
                </c:pt>
                <c:pt idx="60">
                  <c:v>4.9410000000000003E-2</c:v>
                </c:pt>
                <c:pt idx="61">
                  <c:v>4.9770000000000002E-2</c:v>
                </c:pt>
                <c:pt idx="62">
                  <c:v>4.9979999999999997E-2</c:v>
                </c:pt>
                <c:pt idx="63">
                  <c:v>5.033E-2</c:v>
                </c:pt>
                <c:pt idx="64">
                  <c:v>4.9540000000000001E-2</c:v>
                </c:pt>
                <c:pt idx="65">
                  <c:v>4.8800000000000003E-2</c:v>
                </c:pt>
                <c:pt idx="66">
                  <c:v>4.9709999999999997E-2</c:v>
                </c:pt>
                <c:pt idx="67">
                  <c:v>5.1619999999999999E-2</c:v>
                </c:pt>
                <c:pt idx="68">
                  <c:v>5.1589999999999997E-2</c:v>
                </c:pt>
                <c:pt idx="69">
                  <c:v>5.0720000000000001E-2</c:v>
                </c:pt>
                <c:pt idx="70">
                  <c:v>4.9599999999999998E-2</c:v>
                </c:pt>
                <c:pt idx="71">
                  <c:v>5.135E-2</c:v>
                </c:pt>
                <c:pt idx="72">
                  <c:v>4.8869999999999997E-2</c:v>
                </c:pt>
                <c:pt idx="73">
                  <c:v>5.0220000000000001E-2</c:v>
                </c:pt>
                <c:pt idx="74">
                  <c:v>4.9189999999999998E-2</c:v>
                </c:pt>
                <c:pt idx="75">
                  <c:v>4.999E-2</c:v>
                </c:pt>
                <c:pt idx="76">
                  <c:v>5.0389999999999997E-2</c:v>
                </c:pt>
                <c:pt idx="77">
                  <c:v>4.9540000000000001E-2</c:v>
                </c:pt>
                <c:pt idx="78">
                  <c:v>5.0549999999999998E-2</c:v>
                </c:pt>
                <c:pt idx="79">
                  <c:v>5.1279999999999999E-2</c:v>
                </c:pt>
                <c:pt idx="80">
                  <c:v>4.922E-2</c:v>
                </c:pt>
                <c:pt idx="81">
                  <c:v>4.9009999999999998E-2</c:v>
                </c:pt>
                <c:pt idx="82">
                  <c:v>5.0259999999999999E-2</c:v>
                </c:pt>
                <c:pt idx="83">
                  <c:v>4.9180000000000001E-2</c:v>
                </c:pt>
                <c:pt idx="84">
                  <c:v>4.8779999999999997E-2</c:v>
                </c:pt>
                <c:pt idx="85">
                  <c:v>5.1630000000000002E-2</c:v>
                </c:pt>
                <c:pt idx="86">
                  <c:v>5.135E-2</c:v>
                </c:pt>
                <c:pt idx="87">
                  <c:v>5.0099999999999999E-2</c:v>
                </c:pt>
                <c:pt idx="88">
                  <c:v>5.0720000000000001E-2</c:v>
                </c:pt>
                <c:pt idx="89">
                  <c:v>5.0029999999999998E-2</c:v>
                </c:pt>
                <c:pt idx="90">
                  <c:v>4.8860000000000001E-2</c:v>
                </c:pt>
                <c:pt idx="91">
                  <c:v>4.9570000000000003E-2</c:v>
                </c:pt>
                <c:pt idx="92">
                  <c:v>4.8149999999999998E-2</c:v>
                </c:pt>
                <c:pt idx="93">
                  <c:v>4.8329999999999998E-2</c:v>
                </c:pt>
                <c:pt idx="94">
                  <c:v>4.9279999999999997E-2</c:v>
                </c:pt>
                <c:pt idx="95">
                  <c:v>4.9119999999999997E-2</c:v>
                </c:pt>
                <c:pt idx="96">
                  <c:v>5.0020000000000002E-2</c:v>
                </c:pt>
                <c:pt idx="97">
                  <c:v>4.9970000000000001E-2</c:v>
                </c:pt>
                <c:pt idx="98">
                  <c:v>4.8959999999999997E-2</c:v>
                </c:pt>
                <c:pt idx="99">
                  <c:v>4.9579999999999999E-2</c:v>
                </c:pt>
                <c:pt idx="100">
                  <c:v>4.9259999999999998E-2</c:v>
                </c:pt>
                <c:pt idx="101">
                  <c:v>5.0090000000000003E-2</c:v>
                </c:pt>
                <c:pt idx="102">
                  <c:v>5.0689999999999999E-2</c:v>
                </c:pt>
                <c:pt idx="103">
                  <c:v>4.8869999999999997E-2</c:v>
                </c:pt>
                <c:pt idx="104">
                  <c:v>5.0380000000000001E-2</c:v>
                </c:pt>
                <c:pt idx="105">
                  <c:v>4.9910000000000003E-2</c:v>
                </c:pt>
                <c:pt idx="106">
                  <c:v>4.802E-2</c:v>
                </c:pt>
                <c:pt idx="107">
                  <c:v>4.904E-2</c:v>
                </c:pt>
                <c:pt idx="108">
                  <c:v>4.9209999999999997E-2</c:v>
                </c:pt>
                <c:pt idx="109">
                  <c:v>4.931E-2</c:v>
                </c:pt>
                <c:pt idx="110">
                  <c:v>5.1459999999999999E-2</c:v>
                </c:pt>
                <c:pt idx="111">
                  <c:v>5.006E-2</c:v>
                </c:pt>
                <c:pt idx="112">
                  <c:v>4.9689999999999998E-2</c:v>
                </c:pt>
                <c:pt idx="113">
                  <c:v>5.0900000000000001E-2</c:v>
                </c:pt>
                <c:pt idx="114">
                  <c:v>4.931E-2</c:v>
                </c:pt>
                <c:pt idx="115">
                  <c:v>4.922E-2</c:v>
                </c:pt>
                <c:pt idx="116">
                  <c:v>4.9930000000000002E-2</c:v>
                </c:pt>
                <c:pt idx="117">
                  <c:v>0.05</c:v>
                </c:pt>
                <c:pt idx="118">
                  <c:v>4.9090000000000002E-2</c:v>
                </c:pt>
                <c:pt idx="119">
                  <c:v>4.9209999999999997E-2</c:v>
                </c:pt>
                <c:pt idx="120">
                  <c:v>4.9869999999999998E-2</c:v>
                </c:pt>
                <c:pt idx="121">
                  <c:v>5.0999999999999997E-2</c:v>
                </c:pt>
                <c:pt idx="122">
                  <c:v>4.9009999999999998E-2</c:v>
                </c:pt>
                <c:pt idx="123">
                  <c:v>5.0680000000000003E-2</c:v>
                </c:pt>
                <c:pt idx="124">
                  <c:v>5.0220000000000001E-2</c:v>
                </c:pt>
                <c:pt idx="125">
                  <c:v>5.0110000000000002E-2</c:v>
                </c:pt>
                <c:pt idx="126">
                  <c:v>4.9889999999999997E-2</c:v>
                </c:pt>
                <c:pt idx="127">
                  <c:v>4.9349999999999998E-2</c:v>
                </c:pt>
                <c:pt idx="128">
                  <c:v>5.0430000000000003E-2</c:v>
                </c:pt>
                <c:pt idx="129">
                  <c:v>5.006E-2</c:v>
                </c:pt>
                <c:pt idx="130">
                  <c:v>4.9070000000000003E-2</c:v>
                </c:pt>
                <c:pt idx="131">
                  <c:v>4.9390000000000003E-2</c:v>
                </c:pt>
                <c:pt idx="132">
                  <c:v>5.0750000000000003E-2</c:v>
                </c:pt>
                <c:pt idx="133">
                  <c:v>5.0099999999999999E-2</c:v>
                </c:pt>
                <c:pt idx="134">
                  <c:v>5.0090000000000003E-2</c:v>
                </c:pt>
                <c:pt idx="135">
                  <c:v>5.0389999999999997E-2</c:v>
                </c:pt>
                <c:pt idx="136">
                  <c:v>4.8800000000000003E-2</c:v>
                </c:pt>
                <c:pt idx="137">
                  <c:v>4.8599999999999997E-2</c:v>
                </c:pt>
                <c:pt idx="138">
                  <c:v>4.768E-2</c:v>
                </c:pt>
                <c:pt idx="139">
                  <c:v>4.9209999999999997E-2</c:v>
                </c:pt>
                <c:pt idx="140">
                  <c:v>4.9500000000000002E-2</c:v>
                </c:pt>
                <c:pt idx="141">
                  <c:v>5.0450000000000002E-2</c:v>
                </c:pt>
                <c:pt idx="142">
                  <c:v>5.0799999999999998E-2</c:v>
                </c:pt>
                <c:pt idx="143">
                  <c:v>4.895E-2</c:v>
                </c:pt>
                <c:pt idx="144">
                  <c:v>4.7849999999999997E-2</c:v>
                </c:pt>
                <c:pt idx="145">
                  <c:v>4.922E-2</c:v>
                </c:pt>
                <c:pt idx="146">
                  <c:v>4.9090000000000002E-2</c:v>
                </c:pt>
                <c:pt idx="147">
                  <c:v>5.0930000000000003E-2</c:v>
                </c:pt>
                <c:pt idx="148">
                  <c:v>4.9320000000000003E-2</c:v>
                </c:pt>
                <c:pt idx="149">
                  <c:v>4.87E-2</c:v>
                </c:pt>
                <c:pt idx="150">
                  <c:v>4.8759999999999998E-2</c:v>
                </c:pt>
                <c:pt idx="151">
                  <c:v>4.9950000000000001E-2</c:v>
                </c:pt>
                <c:pt idx="152">
                  <c:v>4.972E-2</c:v>
                </c:pt>
                <c:pt idx="153">
                  <c:v>5.1360000000000003E-2</c:v>
                </c:pt>
                <c:pt idx="154">
                  <c:v>4.99E-2</c:v>
                </c:pt>
                <c:pt idx="155">
                  <c:v>5.0709999999999998E-2</c:v>
                </c:pt>
                <c:pt idx="156">
                  <c:v>4.9849999999999998E-2</c:v>
                </c:pt>
                <c:pt idx="157">
                  <c:v>4.9079999999999999E-2</c:v>
                </c:pt>
                <c:pt idx="158">
                  <c:v>5.0139999999999997E-2</c:v>
                </c:pt>
                <c:pt idx="159">
                  <c:v>4.9279999999999997E-2</c:v>
                </c:pt>
                <c:pt idx="160">
                  <c:v>4.8180000000000001E-2</c:v>
                </c:pt>
                <c:pt idx="161">
                  <c:v>4.897E-2</c:v>
                </c:pt>
                <c:pt idx="162">
                  <c:v>4.8039999999999999E-2</c:v>
                </c:pt>
                <c:pt idx="163">
                  <c:v>5.0290000000000001E-2</c:v>
                </c:pt>
                <c:pt idx="164">
                  <c:v>5.0509999999999999E-2</c:v>
                </c:pt>
                <c:pt idx="165">
                  <c:v>4.8469999999999999E-2</c:v>
                </c:pt>
                <c:pt idx="166">
                  <c:v>4.8430000000000001E-2</c:v>
                </c:pt>
                <c:pt idx="167">
                  <c:v>4.9340000000000002E-2</c:v>
                </c:pt>
                <c:pt idx="168">
                  <c:v>4.8860000000000001E-2</c:v>
                </c:pt>
                <c:pt idx="169">
                  <c:v>4.9489999999999999E-2</c:v>
                </c:pt>
                <c:pt idx="170">
                  <c:v>4.9340000000000002E-2</c:v>
                </c:pt>
                <c:pt idx="171">
                  <c:v>4.8980000000000003E-2</c:v>
                </c:pt>
                <c:pt idx="172">
                  <c:v>4.8959999999999997E-2</c:v>
                </c:pt>
                <c:pt idx="173">
                  <c:v>5.1150000000000001E-2</c:v>
                </c:pt>
                <c:pt idx="174">
                  <c:v>4.7449999999999999E-2</c:v>
                </c:pt>
                <c:pt idx="175">
                  <c:v>4.9599999999999998E-2</c:v>
                </c:pt>
                <c:pt idx="176">
                  <c:v>4.9119999999999997E-2</c:v>
                </c:pt>
                <c:pt idx="177">
                  <c:v>4.9869999999999998E-2</c:v>
                </c:pt>
                <c:pt idx="178">
                  <c:v>5.042E-2</c:v>
                </c:pt>
                <c:pt idx="179">
                  <c:v>5.144E-2</c:v>
                </c:pt>
                <c:pt idx="180">
                  <c:v>4.8669999999999998E-2</c:v>
                </c:pt>
                <c:pt idx="181">
                  <c:v>4.8000000000000001E-2</c:v>
                </c:pt>
                <c:pt idx="182">
                  <c:v>4.861E-2</c:v>
                </c:pt>
                <c:pt idx="183">
                  <c:v>4.9399999999999999E-2</c:v>
                </c:pt>
                <c:pt idx="184">
                  <c:v>4.99E-2</c:v>
                </c:pt>
                <c:pt idx="185">
                  <c:v>4.9660000000000003E-2</c:v>
                </c:pt>
                <c:pt idx="186">
                  <c:v>4.8579999999999998E-2</c:v>
                </c:pt>
                <c:pt idx="187">
                  <c:v>4.9029999999999997E-2</c:v>
                </c:pt>
                <c:pt idx="188">
                  <c:v>4.8989999999999999E-2</c:v>
                </c:pt>
                <c:pt idx="189">
                  <c:v>4.863E-2</c:v>
                </c:pt>
                <c:pt idx="190">
                  <c:v>4.802E-2</c:v>
                </c:pt>
                <c:pt idx="191">
                  <c:v>5.0369999999999998E-2</c:v>
                </c:pt>
                <c:pt idx="192">
                  <c:v>4.8059999999999999E-2</c:v>
                </c:pt>
                <c:pt idx="193">
                  <c:v>4.8860000000000001E-2</c:v>
                </c:pt>
                <c:pt idx="194">
                  <c:v>4.8099999999999997E-2</c:v>
                </c:pt>
                <c:pt idx="195">
                  <c:v>4.9349999999999998E-2</c:v>
                </c:pt>
                <c:pt idx="196">
                  <c:v>5.0270000000000002E-2</c:v>
                </c:pt>
                <c:pt idx="197">
                  <c:v>5.0270000000000002E-2</c:v>
                </c:pt>
                <c:pt idx="198">
                  <c:v>5.0020000000000002E-2</c:v>
                </c:pt>
                <c:pt idx="199">
                  <c:v>5.0479999999999997E-2</c:v>
                </c:pt>
                <c:pt idx="200">
                  <c:v>5.0770000000000003E-2</c:v>
                </c:pt>
                <c:pt idx="201">
                  <c:v>4.879E-2</c:v>
                </c:pt>
                <c:pt idx="202">
                  <c:v>4.9860000000000002E-2</c:v>
                </c:pt>
                <c:pt idx="203">
                  <c:v>5.0290000000000001E-2</c:v>
                </c:pt>
                <c:pt idx="204">
                  <c:v>4.938E-2</c:v>
                </c:pt>
                <c:pt idx="205">
                  <c:v>5.0200000000000002E-2</c:v>
                </c:pt>
                <c:pt idx="206">
                  <c:v>5.0849999999999999E-2</c:v>
                </c:pt>
                <c:pt idx="207">
                  <c:v>4.9757213930348251E-2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24320"/>
        <c:axId val="1803421056"/>
      </c:scatterChart>
      <c:valAx>
        <c:axId val="180342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421056"/>
        <c:crosses val="autoZero"/>
        <c:crossBetween val="midCat"/>
      </c:valAx>
      <c:valAx>
        <c:axId val="18034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42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'mAr_52,5'!$B$1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'mAr_52,5'!$A$2:$A$212</c:f>
              <c:strCache>
                <c:ptCount val="208"/>
                <c:pt idx="0">
                  <c:v>2.75793</c:v>
                </c:pt>
                <c:pt idx="1">
                  <c:v>3.76015</c:v>
                </c:pt>
                <c:pt idx="2">
                  <c:v>4.76108</c:v>
                </c:pt>
                <c:pt idx="3">
                  <c:v>5.76107</c:v>
                </c:pt>
                <c:pt idx="4">
                  <c:v>6.76205</c:v>
                </c:pt>
                <c:pt idx="5">
                  <c:v>7.7621</c:v>
                </c:pt>
                <c:pt idx="6">
                  <c:v>8.76341</c:v>
                </c:pt>
                <c:pt idx="7">
                  <c:v>9.76474</c:v>
                </c:pt>
                <c:pt idx="8">
                  <c:v>10.76694</c:v>
                </c:pt>
                <c:pt idx="9">
                  <c:v>11.76898</c:v>
                </c:pt>
                <c:pt idx="10">
                  <c:v>12.77206</c:v>
                </c:pt>
                <c:pt idx="11">
                  <c:v>13.77309</c:v>
                </c:pt>
                <c:pt idx="12">
                  <c:v>14.77345</c:v>
                </c:pt>
                <c:pt idx="13">
                  <c:v>15.77315</c:v>
                </c:pt>
                <c:pt idx="14">
                  <c:v>16.77414</c:v>
                </c:pt>
                <c:pt idx="15">
                  <c:v>17.77464</c:v>
                </c:pt>
                <c:pt idx="16">
                  <c:v>18.77484</c:v>
                </c:pt>
                <c:pt idx="17">
                  <c:v>19.77537</c:v>
                </c:pt>
                <c:pt idx="18">
                  <c:v>20.77529</c:v>
                </c:pt>
                <c:pt idx="19">
                  <c:v>21.77566</c:v>
                </c:pt>
                <c:pt idx="20">
                  <c:v>22.77496</c:v>
                </c:pt>
                <c:pt idx="21">
                  <c:v>23.77563</c:v>
                </c:pt>
                <c:pt idx="22">
                  <c:v>24.77664</c:v>
                </c:pt>
                <c:pt idx="23">
                  <c:v>25.77646</c:v>
                </c:pt>
                <c:pt idx="24">
                  <c:v>26.77712</c:v>
                </c:pt>
                <c:pt idx="25">
                  <c:v>27.77748</c:v>
                </c:pt>
                <c:pt idx="26">
                  <c:v>28.77745</c:v>
                </c:pt>
                <c:pt idx="27">
                  <c:v>29.77707</c:v>
                </c:pt>
                <c:pt idx="28">
                  <c:v>30.77754</c:v>
                </c:pt>
                <c:pt idx="29">
                  <c:v>31.77712</c:v>
                </c:pt>
                <c:pt idx="30">
                  <c:v>32.77754</c:v>
                </c:pt>
                <c:pt idx="31">
                  <c:v>33.77722</c:v>
                </c:pt>
                <c:pt idx="32">
                  <c:v>34.77755</c:v>
                </c:pt>
                <c:pt idx="33">
                  <c:v>35.77684</c:v>
                </c:pt>
                <c:pt idx="34">
                  <c:v>36.77712</c:v>
                </c:pt>
                <c:pt idx="35">
                  <c:v>37.77742</c:v>
                </c:pt>
                <c:pt idx="36">
                  <c:v>38.77732</c:v>
                </c:pt>
                <c:pt idx="37">
                  <c:v>39.77733</c:v>
                </c:pt>
                <c:pt idx="38">
                  <c:v>40.77737</c:v>
                </c:pt>
                <c:pt idx="39">
                  <c:v>41.77747</c:v>
                </c:pt>
                <c:pt idx="40">
                  <c:v>42.77701</c:v>
                </c:pt>
                <c:pt idx="41">
                  <c:v>43.77715</c:v>
                </c:pt>
                <c:pt idx="42">
                  <c:v>44.77738</c:v>
                </c:pt>
                <c:pt idx="43">
                  <c:v>45.77679</c:v>
                </c:pt>
                <c:pt idx="44">
                  <c:v>46.77737</c:v>
                </c:pt>
                <c:pt idx="45">
                  <c:v>47.77685</c:v>
                </c:pt>
                <c:pt idx="46">
                  <c:v>48.77731</c:v>
                </c:pt>
                <c:pt idx="47">
                  <c:v>49.77788</c:v>
                </c:pt>
                <c:pt idx="48">
                  <c:v>50.77958</c:v>
                </c:pt>
                <c:pt idx="49">
                  <c:v>51.77994</c:v>
                </c:pt>
                <c:pt idx="50">
                  <c:v>52.78096</c:v>
                </c:pt>
                <c:pt idx="51">
                  <c:v>53.78207</c:v>
                </c:pt>
                <c:pt idx="52">
                  <c:v>54.78207</c:v>
                </c:pt>
                <c:pt idx="53">
                  <c:v>55.78219</c:v>
                </c:pt>
                <c:pt idx="54">
                  <c:v>56.78178</c:v>
                </c:pt>
                <c:pt idx="55">
                  <c:v>57.78217</c:v>
                </c:pt>
                <c:pt idx="56">
                  <c:v>58.78313</c:v>
                </c:pt>
                <c:pt idx="57">
                  <c:v>59.78413</c:v>
                </c:pt>
                <c:pt idx="58">
                  <c:v>60.78419</c:v>
                </c:pt>
                <c:pt idx="59">
                  <c:v>61.78551</c:v>
                </c:pt>
                <c:pt idx="60">
                  <c:v>62.78511</c:v>
                </c:pt>
                <c:pt idx="61">
                  <c:v>63.78632</c:v>
                </c:pt>
                <c:pt idx="62">
                  <c:v>64.78672</c:v>
                </c:pt>
                <c:pt idx="63">
                  <c:v>65.78839</c:v>
                </c:pt>
                <c:pt idx="64">
                  <c:v>66.78894</c:v>
                </c:pt>
                <c:pt idx="65">
                  <c:v>67.78897</c:v>
                </c:pt>
                <c:pt idx="66">
                  <c:v>68.78894</c:v>
                </c:pt>
                <c:pt idx="67">
                  <c:v>69.79074</c:v>
                </c:pt>
                <c:pt idx="68">
                  <c:v>70.79107</c:v>
                </c:pt>
                <c:pt idx="69">
                  <c:v>71.79105</c:v>
                </c:pt>
                <c:pt idx="70">
                  <c:v>72.79214</c:v>
                </c:pt>
                <c:pt idx="71">
                  <c:v>73.79195</c:v>
                </c:pt>
                <c:pt idx="72">
                  <c:v>74.79202</c:v>
                </c:pt>
                <c:pt idx="73">
                  <c:v>75.79193</c:v>
                </c:pt>
                <c:pt idx="74">
                  <c:v>76.79291</c:v>
                </c:pt>
                <c:pt idx="75">
                  <c:v>77.79469</c:v>
                </c:pt>
                <c:pt idx="76">
                  <c:v>78.79659</c:v>
                </c:pt>
                <c:pt idx="77">
                  <c:v>79.79578</c:v>
                </c:pt>
                <c:pt idx="78">
                  <c:v>80.79643</c:v>
                </c:pt>
                <c:pt idx="79">
                  <c:v>81.796</c:v>
                </c:pt>
                <c:pt idx="80">
                  <c:v>82.79673</c:v>
                </c:pt>
                <c:pt idx="81">
                  <c:v>83.79719</c:v>
                </c:pt>
                <c:pt idx="82">
                  <c:v>84.79756</c:v>
                </c:pt>
                <c:pt idx="83">
                  <c:v>85.79735</c:v>
                </c:pt>
                <c:pt idx="84">
                  <c:v>86.79767</c:v>
                </c:pt>
                <c:pt idx="85">
                  <c:v>87.79711</c:v>
                </c:pt>
                <c:pt idx="86">
                  <c:v>88.79712</c:v>
                </c:pt>
                <c:pt idx="87">
                  <c:v>89.79854</c:v>
                </c:pt>
                <c:pt idx="88">
                  <c:v>90.79892</c:v>
                </c:pt>
                <c:pt idx="89">
                  <c:v>91.79921</c:v>
                </c:pt>
                <c:pt idx="90">
                  <c:v>92.80049</c:v>
                </c:pt>
                <c:pt idx="91">
                  <c:v>93.80107</c:v>
                </c:pt>
                <c:pt idx="92">
                  <c:v>94.80107</c:v>
                </c:pt>
                <c:pt idx="93">
                  <c:v>95.80108</c:v>
                </c:pt>
                <c:pt idx="94">
                  <c:v>96.80104</c:v>
                </c:pt>
                <c:pt idx="95">
                  <c:v>97.80229</c:v>
                </c:pt>
                <c:pt idx="96">
                  <c:v>98.80243</c:v>
                </c:pt>
                <c:pt idx="97">
                  <c:v>99.80205</c:v>
                </c:pt>
                <c:pt idx="98">
                  <c:v>100.80209</c:v>
                </c:pt>
                <c:pt idx="99">
                  <c:v>101.80213</c:v>
                </c:pt>
                <c:pt idx="100">
                  <c:v>102.80214</c:v>
                </c:pt>
                <c:pt idx="101">
                  <c:v>103.80213</c:v>
                </c:pt>
                <c:pt idx="102">
                  <c:v>104.80213</c:v>
                </c:pt>
                <c:pt idx="103">
                  <c:v>105.80207</c:v>
                </c:pt>
                <c:pt idx="104">
                  <c:v>106.80213</c:v>
                </c:pt>
                <c:pt idx="105">
                  <c:v>107.80204</c:v>
                </c:pt>
                <c:pt idx="106">
                  <c:v>108.80326</c:v>
                </c:pt>
                <c:pt idx="107">
                  <c:v>109.80286</c:v>
                </c:pt>
                <c:pt idx="108">
                  <c:v>110.80365</c:v>
                </c:pt>
                <c:pt idx="109">
                  <c:v>111.80343</c:v>
                </c:pt>
                <c:pt idx="110">
                  <c:v>112.80318</c:v>
                </c:pt>
                <c:pt idx="111">
                  <c:v>113.80318</c:v>
                </c:pt>
                <c:pt idx="112">
                  <c:v>114.80379</c:v>
                </c:pt>
                <c:pt idx="113">
                  <c:v>115.80476</c:v>
                </c:pt>
                <c:pt idx="114">
                  <c:v>116.80541</c:v>
                </c:pt>
                <c:pt idx="115">
                  <c:v>117.80548</c:v>
                </c:pt>
                <c:pt idx="116">
                  <c:v>118.80617</c:v>
                </c:pt>
                <c:pt idx="117">
                  <c:v>119.80572</c:v>
                </c:pt>
                <c:pt idx="118">
                  <c:v>120.80643</c:v>
                </c:pt>
                <c:pt idx="119">
                  <c:v>121.8066</c:v>
                </c:pt>
                <c:pt idx="120">
                  <c:v>122.80624</c:v>
                </c:pt>
                <c:pt idx="121">
                  <c:v>123.80639</c:v>
                </c:pt>
                <c:pt idx="122">
                  <c:v>124.80697</c:v>
                </c:pt>
                <c:pt idx="123">
                  <c:v>125.80726</c:v>
                </c:pt>
                <c:pt idx="124">
                  <c:v>126.80757</c:v>
                </c:pt>
                <c:pt idx="125">
                  <c:v>127.80795</c:v>
                </c:pt>
                <c:pt idx="126">
                  <c:v>128.80844</c:v>
                </c:pt>
                <c:pt idx="127">
                  <c:v>129.80894</c:v>
                </c:pt>
                <c:pt idx="128">
                  <c:v>130.80897</c:v>
                </c:pt>
                <c:pt idx="129">
                  <c:v>131.80897</c:v>
                </c:pt>
                <c:pt idx="130">
                  <c:v>132.80894</c:v>
                </c:pt>
                <c:pt idx="131">
                  <c:v>133.81016</c:v>
                </c:pt>
                <c:pt idx="132">
                  <c:v>134.81</c:v>
                </c:pt>
                <c:pt idx="133">
                  <c:v>135.81035</c:v>
                </c:pt>
                <c:pt idx="134">
                  <c:v>136.81035</c:v>
                </c:pt>
                <c:pt idx="135">
                  <c:v>137.81096</c:v>
                </c:pt>
                <c:pt idx="136">
                  <c:v>138.81209</c:v>
                </c:pt>
                <c:pt idx="137">
                  <c:v>139.81214</c:v>
                </c:pt>
                <c:pt idx="138">
                  <c:v>140.81208</c:v>
                </c:pt>
                <c:pt idx="139">
                  <c:v>141.81212</c:v>
                </c:pt>
                <c:pt idx="140">
                  <c:v>142.81212</c:v>
                </c:pt>
                <c:pt idx="141">
                  <c:v>143.81187</c:v>
                </c:pt>
                <c:pt idx="142">
                  <c:v>144.81205</c:v>
                </c:pt>
                <c:pt idx="143">
                  <c:v>145.81358</c:v>
                </c:pt>
                <c:pt idx="144">
                  <c:v>146.81342</c:v>
                </c:pt>
                <c:pt idx="145">
                  <c:v>147.81417</c:v>
                </c:pt>
                <c:pt idx="146">
                  <c:v>148.81418</c:v>
                </c:pt>
                <c:pt idx="147">
                  <c:v>149.81412</c:v>
                </c:pt>
                <c:pt idx="148">
                  <c:v>150.8143</c:v>
                </c:pt>
                <c:pt idx="149">
                  <c:v>151.81494</c:v>
                </c:pt>
                <c:pt idx="150">
                  <c:v>152.81553</c:v>
                </c:pt>
                <c:pt idx="151">
                  <c:v>153.81532</c:v>
                </c:pt>
                <c:pt idx="152">
                  <c:v>154.81531</c:v>
                </c:pt>
                <c:pt idx="153">
                  <c:v>155.81504</c:v>
                </c:pt>
                <c:pt idx="154">
                  <c:v>156.81513</c:v>
                </c:pt>
                <c:pt idx="155">
                  <c:v>157.81556</c:v>
                </c:pt>
                <c:pt idx="156">
                  <c:v>158.81495</c:v>
                </c:pt>
                <c:pt idx="157">
                  <c:v>159.81546</c:v>
                </c:pt>
                <c:pt idx="158">
                  <c:v>160.81544</c:v>
                </c:pt>
                <c:pt idx="159">
                  <c:v>161.81488</c:v>
                </c:pt>
                <c:pt idx="160">
                  <c:v>162.81548</c:v>
                </c:pt>
                <c:pt idx="161">
                  <c:v>163.81479</c:v>
                </c:pt>
                <c:pt idx="162">
                  <c:v>164.81531</c:v>
                </c:pt>
                <c:pt idx="163">
                  <c:v>165.81618</c:v>
                </c:pt>
                <c:pt idx="164">
                  <c:v>166.81677</c:v>
                </c:pt>
                <c:pt idx="165">
                  <c:v>167.81695</c:v>
                </c:pt>
                <c:pt idx="166">
                  <c:v>168.81723</c:v>
                </c:pt>
                <c:pt idx="167">
                  <c:v>169.8175</c:v>
                </c:pt>
                <c:pt idx="168">
                  <c:v>170.81739</c:v>
                </c:pt>
                <c:pt idx="169">
                  <c:v>171.81717</c:v>
                </c:pt>
                <c:pt idx="170">
                  <c:v>172.81725</c:v>
                </c:pt>
                <c:pt idx="171">
                  <c:v>173.81765</c:v>
                </c:pt>
                <c:pt idx="172">
                  <c:v>174.81808</c:v>
                </c:pt>
                <c:pt idx="173">
                  <c:v>175.81848</c:v>
                </c:pt>
                <c:pt idx="174">
                  <c:v>176.81833</c:v>
                </c:pt>
                <c:pt idx="175">
                  <c:v>177.81802</c:v>
                </c:pt>
                <c:pt idx="176">
                  <c:v>178.81833</c:v>
                </c:pt>
                <c:pt idx="177">
                  <c:v>179.81862</c:v>
                </c:pt>
                <c:pt idx="178">
                  <c:v>180.81846</c:v>
                </c:pt>
                <c:pt idx="179">
                  <c:v>181.81773</c:v>
                </c:pt>
                <c:pt idx="180">
                  <c:v>182.82019</c:v>
                </c:pt>
                <c:pt idx="181">
                  <c:v>183.82028</c:v>
                </c:pt>
                <c:pt idx="182">
                  <c:v>184.82137</c:v>
                </c:pt>
                <c:pt idx="183">
                  <c:v>185.82108</c:v>
                </c:pt>
                <c:pt idx="184">
                  <c:v>186.82108</c:v>
                </c:pt>
                <c:pt idx="185">
                  <c:v>187.82105</c:v>
                </c:pt>
                <c:pt idx="186">
                  <c:v>188.82104</c:v>
                </c:pt>
                <c:pt idx="187">
                  <c:v>189.822</c:v>
                </c:pt>
                <c:pt idx="188">
                  <c:v>190.8234</c:v>
                </c:pt>
                <c:pt idx="189">
                  <c:v>191.8231</c:v>
                </c:pt>
                <c:pt idx="190">
                  <c:v>192.823</c:v>
                </c:pt>
                <c:pt idx="191">
                  <c:v>193.82539</c:v>
                </c:pt>
                <c:pt idx="192">
                  <c:v>194.82719</c:v>
                </c:pt>
                <c:pt idx="193">
                  <c:v>195.82748</c:v>
                </c:pt>
                <c:pt idx="194">
                  <c:v>196.82686</c:v>
                </c:pt>
                <c:pt idx="195">
                  <c:v>197.82762</c:v>
                </c:pt>
                <c:pt idx="196">
                  <c:v>198.82709</c:v>
                </c:pt>
                <c:pt idx="197">
                  <c:v>199.82758</c:v>
                </c:pt>
                <c:pt idx="198">
                  <c:v>200.8286</c:v>
                </c:pt>
                <c:pt idx="199">
                  <c:v>201.82852</c:v>
                </c:pt>
                <c:pt idx="200">
                  <c:v>202.82785</c:v>
                </c:pt>
                <c:pt idx="201">
                  <c:v>203.82828</c:v>
                </c:pt>
                <c:pt idx="202">
                  <c:v>204.82808</c:v>
                </c:pt>
                <c:pt idx="203">
                  <c:v>205.82851</c:v>
                </c:pt>
                <c:pt idx="204">
                  <c:v>206.82807</c:v>
                </c:pt>
                <c:pt idx="205">
                  <c:v>207.831</c:v>
                </c:pt>
                <c:pt idx="206">
                  <c:v>208.83214</c:v>
                </c:pt>
                <c:pt idx="207">
                  <c:v>Médias</c:v>
                </c:pt>
              </c:strCache>
            </c:strRef>
          </c:xVal>
          <c:yVal>
            <c:numRef>
              <c:f>'mAr_52,5'!$B$2:$B$212</c:f>
              <c:numCache>
                <c:formatCode>General</c:formatCode>
                <c:ptCount val="211"/>
                <c:pt idx="0">
                  <c:v>23.93665</c:v>
                </c:pt>
                <c:pt idx="1">
                  <c:v>23.941310000000001</c:v>
                </c:pt>
                <c:pt idx="2">
                  <c:v>23.946020000000001</c:v>
                </c:pt>
                <c:pt idx="3">
                  <c:v>23.950669999999999</c:v>
                </c:pt>
                <c:pt idx="4">
                  <c:v>23.95682</c:v>
                </c:pt>
                <c:pt idx="5">
                  <c:v>23.961290000000002</c:v>
                </c:pt>
                <c:pt idx="6">
                  <c:v>23.967009999999998</c:v>
                </c:pt>
                <c:pt idx="7">
                  <c:v>23.972049999999999</c:v>
                </c:pt>
                <c:pt idx="8">
                  <c:v>23.977969999999999</c:v>
                </c:pt>
                <c:pt idx="9">
                  <c:v>23.984210000000001</c:v>
                </c:pt>
                <c:pt idx="10">
                  <c:v>23.989820000000002</c:v>
                </c:pt>
                <c:pt idx="11">
                  <c:v>23.995570000000001</c:v>
                </c:pt>
                <c:pt idx="12">
                  <c:v>24.000730000000001</c:v>
                </c:pt>
                <c:pt idx="13">
                  <c:v>24.006509999999999</c:v>
                </c:pt>
                <c:pt idx="14">
                  <c:v>24.01342</c:v>
                </c:pt>
                <c:pt idx="15">
                  <c:v>24.01925</c:v>
                </c:pt>
                <c:pt idx="16">
                  <c:v>24.025590000000001</c:v>
                </c:pt>
                <c:pt idx="17">
                  <c:v>24.032689999999999</c:v>
                </c:pt>
                <c:pt idx="18">
                  <c:v>24.03839</c:v>
                </c:pt>
                <c:pt idx="19">
                  <c:v>24.04543</c:v>
                </c:pt>
                <c:pt idx="20">
                  <c:v>24.051490000000001</c:v>
                </c:pt>
                <c:pt idx="21">
                  <c:v>24.057839999999999</c:v>
                </c:pt>
                <c:pt idx="22">
                  <c:v>24.065290000000001</c:v>
                </c:pt>
                <c:pt idx="23">
                  <c:v>24.071560000000002</c:v>
                </c:pt>
                <c:pt idx="24">
                  <c:v>24.077770000000001</c:v>
                </c:pt>
                <c:pt idx="25">
                  <c:v>24.08503</c:v>
                </c:pt>
                <c:pt idx="26">
                  <c:v>24.093</c:v>
                </c:pt>
                <c:pt idx="27">
                  <c:v>24.099489999999999</c:v>
                </c:pt>
                <c:pt idx="28">
                  <c:v>24.106020000000001</c:v>
                </c:pt>
                <c:pt idx="29">
                  <c:v>24.113659999999999</c:v>
                </c:pt>
                <c:pt idx="30">
                  <c:v>24.120480000000001</c:v>
                </c:pt>
                <c:pt idx="31">
                  <c:v>24.12745</c:v>
                </c:pt>
                <c:pt idx="32">
                  <c:v>24.134920000000001</c:v>
                </c:pt>
                <c:pt idx="33">
                  <c:v>24.142679999999999</c:v>
                </c:pt>
                <c:pt idx="34">
                  <c:v>24.14996</c:v>
                </c:pt>
                <c:pt idx="35">
                  <c:v>24.156849999999999</c:v>
                </c:pt>
                <c:pt idx="36">
                  <c:v>24.16441</c:v>
                </c:pt>
                <c:pt idx="37">
                  <c:v>24.17334</c:v>
                </c:pt>
                <c:pt idx="38">
                  <c:v>24.18074</c:v>
                </c:pt>
                <c:pt idx="39">
                  <c:v>24.18751</c:v>
                </c:pt>
                <c:pt idx="40">
                  <c:v>24.194880000000001</c:v>
                </c:pt>
                <c:pt idx="41">
                  <c:v>24.201699999999999</c:v>
                </c:pt>
                <c:pt idx="42">
                  <c:v>24.21088</c:v>
                </c:pt>
                <c:pt idx="43">
                  <c:v>24.217600000000001</c:v>
                </c:pt>
                <c:pt idx="44">
                  <c:v>24.225280000000001</c:v>
                </c:pt>
                <c:pt idx="45">
                  <c:v>24.233360000000001</c:v>
                </c:pt>
                <c:pt idx="46">
                  <c:v>24.241890000000001</c:v>
                </c:pt>
                <c:pt idx="47">
                  <c:v>24.24849</c:v>
                </c:pt>
                <c:pt idx="48">
                  <c:v>24.25695</c:v>
                </c:pt>
                <c:pt idx="49">
                  <c:v>24.26502</c:v>
                </c:pt>
                <c:pt idx="50">
                  <c:v>24.273070000000001</c:v>
                </c:pt>
                <c:pt idx="51">
                  <c:v>24.281040000000001</c:v>
                </c:pt>
                <c:pt idx="52">
                  <c:v>24.28932</c:v>
                </c:pt>
                <c:pt idx="53">
                  <c:v>24.29691</c:v>
                </c:pt>
                <c:pt idx="54">
                  <c:v>24.305129999999998</c:v>
                </c:pt>
                <c:pt idx="55">
                  <c:v>24.312390000000001</c:v>
                </c:pt>
                <c:pt idx="56">
                  <c:v>24.320399999999999</c:v>
                </c:pt>
                <c:pt idx="57">
                  <c:v>24.328420000000001</c:v>
                </c:pt>
                <c:pt idx="58">
                  <c:v>24.336680000000001</c:v>
                </c:pt>
                <c:pt idx="59">
                  <c:v>24.34543</c:v>
                </c:pt>
                <c:pt idx="60">
                  <c:v>24.353280000000002</c:v>
                </c:pt>
                <c:pt idx="61">
                  <c:v>24.361599999999999</c:v>
                </c:pt>
                <c:pt idx="62">
                  <c:v>24.370899999999999</c:v>
                </c:pt>
                <c:pt idx="63">
                  <c:v>24.37885</c:v>
                </c:pt>
                <c:pt idx="64">
                  <c:v>24.38636</c:v>
                </c:pt>
                <c:pt idx="65">
                  <c:v>24.396039999999999</c:v>
                </c:pt>
                <c:pt idx="66">
                  <c:v>24.403980000000001</c:v>
                </c:pt>
                <c:pt idx="67">
                  <c:v>24.412569999999999</c:v>
                </c:pt>
                <c:pt idx="68">
                  <c:v>24.420760000000001</c:v>
                </c:pt>
                <c:pt idx="69">
                  <c:v>24.429349999999999</c:v>
                </c:pt>
                <c:pt idx="70">
                  <c:v>24.438870000000001</c:v>
                </c:pt>
                <c:pt idx="71">
                  <c:v>24.447690000000001</c:v>
                </c:pt>
                <c:pt idx="72">
                  <c:v>24.456399999999999</c:v>
                </c:pt>
                <c:pt idx="73">
                  <c:v>24.46471</c:v>
                </c:pt>
                <c:pt idx="74">
                  <c:v>24.474820000000001</c:v>
                </c:pt>
                <c:pt idx="75">
                  <c:v>24.482800000000001</c:v>
                </c:pt>
                <c:pt idx="76">
                  <c:v>24.491409999999998</c:v>
                </c:pt>
                <c:pt idx="77">
                  <c:v>24.50132</c:v>
                </c:pt>
                <c:pt idx="78">
                  <c:v>24.51061</c:v>
                </c:pt>
                <c:pt idx="79">
                  <c:v>24.519300000000001</c:v>
                </c:pt>
                <c:pt idx="80">
                  <c:v>24.527560000000001</c:v>
                </c:pt>
                <c:pt idx="81">
                  <c:v>24.536470000000001</c:v>
                </c:pt>
                <c:pt idx="82">
                  <c:v>24.545369999999998</c:v>
                </c:pt>
                <c:pt idx="83">
                  <c:v>24.554020000000001</c:v>
                </c:pt>
                <c:pt idx="84">
                  <c:v>24.563639999999999</c:v>
                </c:pt>
                <c:pt idx="85">
                  <c:v>24.572030000000002</c:v>
                </c:pt>
                <c:pt idx="86">
                  <c:v>24.5823</c:v>
                </c:pt>
                <c:pt idx="87">
                  <c:v>24.591270000000002</c:v>
                </c:pt>
                <c:pt idx="88">
                  <c:v>24.599710000000002</c:v>
                </c:pt>
                <c:pt idx="89">
                  <c:v>24.60858</c:v>
                </c:pt>
                <c:pt idx="90">
                  <c:v>24.61816</c:v>
                </c:pt>
                <c:pt idx="91">
                  <c:v>24.626999999999999</c:v>
                </c:pt>
                <c:pt idx="92">
                  <c:v>24.636289999999999</c:v>
                </c:pt>
                <c:pt idx="93">
                  <c:v>24.64622</c:v>
                </c:pt>
                <c:pt idx="94">
                  <c:v>24.656479999999998</c:v>
                </c:pt>
                <c:pt idx="95">
                  <c:v>24.664339999999999</c:v>
                </c:pt>
                <c:pt idx="96">
                  <c:v>24.6736</c:v>
                </c:pt>
                <c:pt idx="97">
                  <c:v>24.683260000000001</c:v>
                </c:pt>
                <c:pt idx="98">
                  <c:v>24.693899999999999</c:v>
                </c:pt>
                <c:pt idx="99">
                  <c:v>24.702919999999999</c:v>
                </c:pt>
                <c:pt idx="100">
                  <c:v>24.712119999999999</c:v>
                </c:pt>
                <c:pt idx="101">
                  <c:v>24.721419999999998</c:v>
                </c:pt>
                <c:pt idx="102">
                  <c:v>24.73113</c:v>
                </c:pt>
                <c:pt idx="103">
                  <c:v>24.73892</c:v>
                </c:pt>
                <c:pt idx="104">
                  <c:v>24.74747</c:v>
                </c:pt>
                <c:pt idx="105">
                  <c:v>24.757339999999999</c:v>
                </c:pt>
                <c:pt idx="106">
                  <c:v>24.766629999999999</c:v>
                </c:pt>
                <c:pt idx="107">
                  <c:v>24.7758</c:v>
                </c:pt>
                <c:pt idx="108">
                  <c:v>24.785630000000001</c:v>
                </c:pt>
                <c:pt idx="109">
                  <c:v>24.795290000000001</c:v>
                </c:pt>
                <c:pt idx="110">
                  <c:v>24.8048</c:v>
                </c:pt>
                <c:pt idx="111">
                  <c:v>24.813749999999999</c:v>
                </c:pt>
                <c:pt idx="112">
                  <c:v>24.824210000000001</c:v>
                </c:pt>
                <c:pt idx="113">
                  <c:v>24.83408</c:v>
                </c:pt>
                <c:pt idx="114">
                  <c:v>24.844429999999999</c:v>
                </c:pt>
                <c:pt idx="115">
                  <c:v>24.853549999999998</c:v>
                </c:pt>
                <c:pt idx="116">
                  <c:v>24.862660000000002</c:v>
                </c:pt>
                <c:pt idx="117">
                  <c:v>24.872779999999999</c:v>
                </c:pt>
                <c:pt idx="118">
                  <c:v>24.883410000000001</c:v>
                </c:pt>
                <c:pt idx="119">
                  <c:v>24.892810000000001</c:v>
                </c:pt>
                <c:pt idx="120">
                  <c:v>24.90166</c:v>
                </c:pt>
                <c:pt idx="121">
                  <c:v>24.910789999999999</c:v>
                </c:pt>
                <c:pt idx="122">
                  <c:v>24.922129999999999</c:v>
                </c:pt>
                <c:pt idx="123">
                  <c:v>24.93169</c:v>
                </c:pt>
                <c:pt idx="124">
                  <c:v>24.941330000000001</c:v>
                </c:pt>
                <c:pt idx="125">
                  <c:v>24.952459999999999</c:v>
                </c:pt>
                <c:pt idx="126">
                  <c:v>24.962039999999998</c:v>
                </c:pt>
                <c:pt idx="127">
                  <c:v>24.9711</c:v>
                </c:pt>
                <c:pt idx="128">
                  <c:v>24.980250000000002</c:v>
                </c:pt>
                <c:pt idx="129">
                  <c:v>24.990760000000002</c:v>
                </c:pt>
                <c:pt idx="130">
                  <c:v>25.00067</c:v>
                </c:pt>
                <c:pt idx="131">
                  <c:v>25.011600000000001</c:v>
                </c:pt>
                <c:pt idx="132">
                  <c:v>25.020240000000001</c:v>
                </c:pt>
                <c:pt idx="133">
                  <c:v>25.03143</c:v>
                </c:pt>
                <c:pt idx="134">
                  <c:v>25.04111</c:v>
                </c:pt>
                <c:pt idx="135">
                  <c:v>25.051100000000002</c:v>
                </c:pt>
                <c:pt idx="136">
                  <c:v>25.060700000000001</c:v>
                </c:pt>
                <c:pt idx="137">
                  <c:v>25.071249999999999</c:v>
                </c:pt>
                <c:pt idx="138">
                  <c:v>25.0807</c:v>
                </c:pt>
                <c:pt idx="139">
                  <c:v>25.090890000000002</c:v>
                </c:pt>
                <c:pt idx="140">
                  <c:v>25.099969999999999</c:v>
                </c:pt>
                <c:pt idx="141">
                  <c:v>25.111129999999999</c:v>
                </c:pt>
                <c:pt idx="142">
                  <c:v>25.121420000000001</c:v>
                </c:pt>
                <c:pt idx="143">
                  <c:v>25.130970000000001</c:v>
                </c:pt>
                <c:pt idx="144">
                  <c:v>25.140219999999999</c:v>
                </c:pt>
                <c:pt idx="145">
                  <c:v>25.150510000000001</c:v>
                </c:pt>
                <c:pt idx="146">
                  <c:v>25.16132</c:v>
                </c:pt>
                <c:pt idx="147">
                  <c:v>25.171099999999999</c:v>
                </c:pt>
                <c:pt idx="148">
                  <c:v>25.180430000000001</c:v>
                </c:pt>
                <c:pt idx="149">
                  <c:v>25.19134</c:v>
                </c:pt>
                <c:pt idx="150">
                  <c:v>25.202290000000001</c:v>
                </c:pt>
                <c:pt idx="151">
                  <c:v>25.2118</c:v>
                </c:pt>
                <c:pt idx="152">
                  <c:v>25.220580000000002</c:v>
                </c:pt>
                <c:pt idx="153">
                  <c:v>25.231400000000001</c:v>
                </c:pt>
                <c:pt idx="154">
                  <c:v>25.24072</c:v>
                </c:pt>
                <c:pt idx="155">
                  <c:v>25.25038</c:v>
                </c:pt>
                <c:pt idx="156">
                  <c:v>25.260259999999999</c:v>
                </c:pt>
                <c:pt idx="157">
                  <c:v>25.270869999999999</c:v>
                </c:pt>
                <c:pt idx="158">
                  <c:v>25.28227</c:v>
                </c:pt>
                <c:pt idx="159">
                  <c:v>25.290949999999999</c:v>
                </c:pt>
                <c:pt idx="160">
                  <c:v>25.299869999999999</c:v>
                </c:pt>
                <c:pt idx="161">
                  <c:v>25.311</c:v>
                </c:pt>
                <c:pt idx="162">
                  <c:v>25.321539999999999</c:v>
                </c:pt>
                <c:pt idx="163">
                  <c:v>25.331530000000001</c:v>
                </c:pt>
                <c:pt idx="164">
                  <c:v>25.341889999999999</c:v>
                </c:pt>
                <c:pt idx="165">
                  <c:v>25.35181</c:v>
                </c:pt>
                <c:pt idx="166">
                  <c:v>25.362200000000001</c:v>
                </c:pt>
                <c:pt idx="167">
                  <c:v>25.372479999999999</c:v>
                </c:pt>
                <c:pt idx="168">
                  <c:v>25.382169999999999</c:v>
                </c:pt>
                <c:pt idx="169">
                  <c:v>25.393750000000001</c:v>
                </c:pt>
                <c:pt idx="170">
                  <c:v>25.40287</c:v>
                </c:pt>
                <c:pt idx="171">
                  <c:v>25.412659999999999</c:v>
                </c:pt>
                <c:pt idx="172">
                  <c:v>25.422940000000001</c:v>
                </c:pt>
                <c:pt idx="173">
                  <c:v>25.433779999999999</c:v>
                </c:pt>
                <c:pt idx="174">
                  <c:v>25.444299999999998</c:v>
                </c:pt>
                <c:pt idx="175">
                  <c:v>25.454740000000001</c:v>
                </c:pt>
                <c:pt idx="176">
                  <c:v>25.464929999999999</c:v>
                </c:pt>
                <c:pt idx="177">
                  <c:v>25.475090000000002</c:v>
                </c:pt>
                <c:pt idx="178">
                  <c:v>25.48554</c:v>
                </c:pt>
                <c:pt idx="179">
                  <c:v>25.495799999999999</c:v>
                </c:pt>
                <c:pt idx="180">
                  <c:v>25.505559999999999</c:v>
                </c:pt>
                <c:pt idx="181">
                  <c:v>25.516030000000001</c:v>
                </c:pt>
                <c:pt idx="182">
                  <c:v>25.52647</c:v>
                </c:pt>
                <c:pt idx="183">
                  <c:v>25.536580000000001</c:v>
                </c:pt>
                <c:pt idx="184">
                  <c:v>25.547280000000001</c:v>
                </c:pt>
                <c:pt idx="185">
                  <c:v>25.55707</c:v>
                </c:pt>
                <c:pt idx="186">
                  <c:v>25.567409999999999</c:v>
                </c:pt>
                <c:pt idx="187">
                  <c:v>25.57667</c:v>
                </c:pt>
                <c:pt idx="188">
                  <c:v>25.586970000000001</c:v>
                </c:pt>
                <c:pt idx="189">
                  <c:v>25.598579999999998</c:v>
                </c:pt>
                <c:pt idx="190">
                  <c:v>25.607579999999999</c:v>
                </c:pt>
                <c:pt idx="191">
                  <c:v>25.617349999999998</c:v>
                </c:pt>
                <c:pt idx="192">
                  <c:v>25.629100000000001</c:v>
                </c:pt>
                <c:pt idx="193">
                  <c:v>25.639240000000001</c:v>
                </c:pt>
                <c:pt idx="194">
                  <c:v>25.649090000000001</c:v>
                </c:pt>
                <c:pt idx="195">
                  <c:v>25.658650000000002</c:v>
                </c:pt>
                <c:pt idx="196">
                  <c:v>25.66883</c:v>
                </c:pt>
                <c:pt idx="197">
                  <c:v>25.679279999999999</c:v>
                </c:pt>
                <c:pt idx="198">
                  <c:v>25.689309999999999</c:v>
                </c:pt>
                <c:pt idx="199">
                  <c:v>25.70007</c:v>
                </c:pt>
                <c:pt idx="200">
                  <c:v>25.710329999999999</c:v>
                </c:pt>
                <c:pt idx="201">
                  <c:v>25.720970000000001</c:v>
                </c:pt>
                <c:pt idx="202">
                  <c:v>25.72983</c:v>
                </c:pt>
                <c:pt idx="203">
                  <c:v>25.739640000000001</c:v>
                </c:pt>
                <c:pt idx="204">
                  <c:v>25.74952</c:v>
                </c:pt>
                <c:pt idx="205">
                  <c:v>25.760370000000002</c:v>
                </c:pt>
                <c:pt idx="206">
                  <c:v>25.770759999999999</c:v>
                </c:pt>
                <c:pt idx="207">
                  <c:v>24.800294527363185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'mAr_52,5'!$C$1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'mAr_52,5'!$A$2:$A$212</c:f>
              <c:strCache>
                <c:ptCount val="208"/>
                <c:pt idx="0">
                  <c:v>2.75793</c:v>
                </c:pt>
                <c:pt idx="1">
                  <c:v>3.76015</c:v>
                </c:pt>
                <c:pt idx="2">
                  <c:v>4.76108</c:v>
                </c:pt>
                <c:pt idx="3">
                  <c:v>5.76107</c:v>
                </c:pt>
                <c:pt idx="4">
                  <c:v>6.76205</c:v>
                </c:pt>
                <c:pt idx="5">
                  <c:v>7.7621</c:v>
                </c:pt>
                <c:pt idx="6">
                  <c:v>8.76341</c:v>
                </c:pt>
                <c:pt idx="7">
                  <c:v>9.76474</c:v>
                </c:pt>
                <c:pt idx="8">
                  <c:v>10.76694</c:v>
                </c:pt>
                <c:pt idx="9">
                  <c:v>11.76898</c:v>
                </c:pt>
                <c:pt idx="10">
                  <c:v>12.77206</c:v>
                </c:pt>
                <c:pt idx="11">
                  <c:v>13.77309</c:v>
                </c:pt>
                <c:pt idx="12">
                  <c:v>14.77345</c:v>
                </c:pt>
                <c:pt idx="13">
                  <c:v>15.77315</c:v>
                </c:pt>
                <c:pt idx="14">
                  <c:v>16.77414</c:v>
                </c:pt>
                <c:pt idx="15">
                  <c:v>17.77464</c:v>
                </c:pt>
                <c:pt idx="16">
                  <c:v>18.77484</c:v>
                </c:pt>
                <c:pt idx="17">
                  <c:v>19.77537</c:v>
                </c:pt>
                <c:pt idx="18">
                  <c:v>20.77529</c:v>
                </c:pt>
                <c:pt idx="19">
                  <c:v>21.77566</c:v>
                </c:pt>
                <c:pt idx="20">
                  <c:v>22.77496</c:v>
                </c:pt>
                <c:pt idx="21">
                  <c:v>23.77563</c:v>
                </c:pt>
                <c:pt idx="22">
                  <c:v>24.77664</c:v>
                </c:pt>
                <c:pt idx="23">
                  <c:v>25.77646</c:v>
                </c:pt>
                <c:pt idx="24">
                  <c:v>26.77712</c:v>
                </c:pt>
                <c:pt idx="25">
                  <c:v>27.77748</c:v>
                </c:pt>
                <c:pt idx="26">
                  <c:v>28.77745</c:v>
                </c:pt>
                <c:pt idx="27">
                  <c:v>29.77707</c:v>
                </c:pt>
                <c:pt idx="28">
                  <c:v>30.77754</c:v>
                </c:pt>
                <c:pt idx="29">
                  <c:v>31.77712</c:v>
                </c:pt>
                <c:pt idx="30">
                  <c:v>32.77754</c:v>
                </c:pt>
                <c:pt idx="31">
                  <c:v>33.77722</c:v>
                </c:pt>
                <c:pt idx="32">
                  <c:v>34.77755</c:v>
                </c:pt>
                <c:pt idx="33">
                  <c:v>35.77684</c:v>
                </c:pt>
                <c:pt idx="34">
                  <c:v>36.77712</c:v>
                </c:pt>
                <c:pt idx="35">
                  <c:v>37.77742</c:v>
                </c:pt>
                <c:pt idx="36">
                  <c:v>38.77732</c:v>
                </c:pt>
                <c:pt idx="37">
                  <c:v>39.77733</c:v>
                </c:pt>
                <c:pt idx="38">
                  <c:v>40.77737</c:v>
                </c:pt>
                <c:pt idx="39">
                  <c:v>41.77747</c:v>
                </c:pt>
                <c:pt idx="40">
                  <c:v>42.77701</c:v>
                </c:pt>
                <c:pt idx="41">
                  <c:v>43.77715</c:v>
                </c:pt>
                <c:pt idx="42">
                  <c:v>44.77738</c:v>
                </c:pt>
                <c:pt idx="43">
                  <c:v>45.77679</c:v>
                </c:pt>
                <c:pt idx="44">
                  <c:v>46.77737</c:v>
                </c:pt>
                <c:pt idx="45">
                  <c:v>47.77685</c:v>
                </c:pt>
                <c:pt idx="46">
                  <c:v>48.77731</c:v>
                </c:pt>
                <c:pt idx="47">
                  <c:v>49.77788</c:v>
                </c:pt>
                <c:pt idx="48">
                  <c:v>50.77958</c:v>
                </c:pt>
                <c:pt idx="49">
                  <c:v>51.77994</c:v>
                </c:pt>
                <c:pt idx="50">
                  <c:v>52.78096</c:v>
                </c:pt>
                <c:pt idx="51">
                  <c:v>53.78207</c:v>
                </c:pt>
                <c:pt idx="52">
                  <c:v>54.78207</c:v>
                </c:pt>
                <c:pt idx="53">
                  <c:v>55.78219</c:v>
                </c:pt>
                <c:pt idx="54">
                  <c:v>56.78178</c:v>
                </c:pt>
                <c:pt idx="55">
                  <c:v>57.78217</c:v>
                </c:pt>
                <c:pt idx="56">
                  <c:v>58.78313</c:v>
                </c:pt>
                <c:pt idx="57">
                  <c:v>59.78413</c:v>
                </c:pt>
                <c:pt idx="58">
                  <c:v>60.78419</c:v>
                </c:pt>
                <c:pt idx="59">
                  <c:v>61.78551</c:v>
                </c:pt>
                <c:pt idx="60">
                  <c:v>62.78511</c:v>
                </c:pt>
                <c:pt idx="61">
                  <c:v>63.78632</c:v>
                </c:pt>
                <c:pt idx="62">
                  <c:v>64.78672</c:v>
                </c:pt>
                <c:pt idx="63">
                  <c:v>65.78839</c:v>
                </c:pt>
                <c:pt idx="64">
                  <c:v>66.78894</c:v>
                </c:pt>
                <c:pt idx="65">
                  <c:v>67.78897</c:v>
                </c:pt>
                <c:pt idx="66">
                  <c:v>68.78894</c:v>
                </c:pt>
                <c:pt idx="67">
                  <c:v>69.79074</c:v>
                </c:pt>
                <c:pt idx="68">
                  <c:v>70.79107</c:v>
                </c:pt>
                <c:pt idx="69">
                  <c:v>71.79105</c:v>
                </c:pt>
                <c:pt idx="70">
                  <c:v>72.79214</c:v>
                </c:pt>
                <c:pt idx="71">
                  <c:v>73.79195</c:v>
                </c:pt>
                <c:pt idx="72">
                  <c:v>74.79202</c:v>
                </c:pt>
                <c:pt idx="73">
                  <c:v>75.79193</c:v>
                </c:pt>
                <c:pt idx="74">
                  <c:v>76.79291</c:v>
                </c:pt>
                <c:pt idx="75">
                  <c:v>77.79469</c:v>
                </c:pt>
                <c:pt idx="76">
                  <c:v>78.79659</c:v>
                </c:pt>
                <c:pt idx="77">
                  <c:v>79.79578</c:v>
                </c:pt>
                <c:pt idx="78">
                  <c:v>80.79643</c:v>
                </c:pt>
                <c:pt idx="79">
                  <c:v>81.796</c:v>
                </c:pt>
                <c:pt idx="80">
                  <c:v>82.79673</c:v>
                </c:pt>
                <c:pt idx="81">
                  <c:v>83.79719</c:v>
                </c:pt>
                <c:pt idx="82">
                  <c:v>84.79756</c:v>
                </c:pt>
                <c:pt idx="83">
                  <c:v>85.79735</c:v>
                </c:pt>
                <c:pt idx="84">
                  <c:v>86.79767</c:v>
                </c:pt>
                <c:pt idx="85">
                  <c:v>87.79711</c:v>
                </c:pt>
                <c:pt idx="86">
                  <c:v>88.79712</c:v>
                </c:pt>
                <c:pt idx="87">
                  <c:v>89.79854</c:v>
                </c:pt>
                <c:pt idx="88">
                  <c:v>90.79892</c:v>
                </c:pt>
                <c:pt idx="89">
                  <c:v>91.79921</c:v>
                </c:pt>
                <c:pt idx="90">
                  <c:v>92.80049</c:v>
                </c:pt>
                <c:pt idx="91">
                  <c:v>93.80107</c:v>
                </c:pt>
                <c:pt idx="92">
                  <c:v>94.80107</c:v>
                </c:pt>
                <c:pt idx="93">
                  <c:v>95.80108</c:v>
                </c:pt>
                <c:pt idx="94">
                  <c:v>96.80104</c:v>
                </c:pt>
                <c:pt idx="95">
                  <c:v>97.80229</c:v>
                </c:pt>
                <c:pt idx="96">
                  <c:v>98.80243</c:v>
                </c:pt>
                <c:pt idx="97">
                  <c:v>99.80205</c:v>
                </c:pt>
                <c:pt idx="98">
                  <c:v>100.80209</c:v>
                </c:pt>
                <c:pt idx="99">
                  <c:v>101.80213</c:v>
                </c:pt>
                <c:pt idx="100">
                  <c:v>102.80214</c:v>
                </c:pt>
                <c:pt idx="101">
                  <c:v>103.80213</c:v>
                </c:pt>
                <c:pt idx="102">
                  <c:v>104.80213</c:v>
                </c:pt>
                <c:pt idx="103">
                  <c:v>105.80207</c:v>
                </c:pt>
                <c:pt idx="104">
                  <c:v>106.80213</c:v>
                </c:pt>
                <c:pt idx="105">
                  <c:v>107.80204</c:v>
                </c:pt>
                <c:pt idx="106">
                  <c:v>108.80326</c:v>
                </c:pt>
                <c:pt idx="107">
                  <c:v>109.80286</c:v>
                </c:pt>
                <c:pt idx="108">
                  <c:v>110.80365</c:v>
                </c:pt>
                <c:pt idx="109">
                  <c:v>111.80343</c:v>
                </c:pt>
                <c:pt idx="110">
                  <c:v>112.80318</c:v>
                </c:pt>
                <c:pt idx="111">
                  <c:v>113.80318</c:v>
                </c:pt>
                <c:pt idx="112">
                  <c:v>114.80379</c:v>
                </c:pt>
                <c:pt idx="113">
                  <c:v>115.80476</c:v>
                </c:pt>
                <c:pt idx="114">
                  <c:v>116.80541</c:v>
                </c:pt>
                <c:pt idx="115">
                  <c:v>117.80548</c:v>
                </c:pt>
                <c:pt idx="116">
                  <c:v>118.80617</c:v>
                </c:pt>
                <c:pt idx="117">
                  <c:v>119.80572</c:v>
                </c:pt>
                <c:pt idx="118">
                  <c:v>120.80643</c:v>
                </c:pt>
                <c:pt idx="119">
                  <c:v>121.8066</c:v>
                </c:pt>
                <c:pt idx="120">
                  <c:v>122.80624</c:v>
                </c:pt>
                <c:pt idx="121">
                  <c:v>123.80639</c:v>
                </c:pt>
                <c:pt idx="122">
                  <c:v>124.80697</c:v>
                </c:pt>
                <c:pt idx="123">
                  <c:v>125.80726</c:v>
                </c:pt>
                <c:pt idx="124">
                  <c:v>126.80757</c:v>
                </c:pt>
                <c:pt idx="125">
                  <c:v>127.80795</c:v>
                </c:pt>
                <c:pt idx="126">
                  <c:v>128.80844</c:v>
                </c:pt>
                <c:pt idx="127">
                  <c:v>129.80894</c:v>
                </c:pt>
                <c:pt idx="128">
                  <c:v>130.80897</c:v>
                </c:pt>
                <c:pt idx="129">
                  <c:v>131.80897</c:v>
                </c:pt>
                <c:pt idx="130">
                  <c:v>132.80894</c:v>
                </c:pt>
                <c:pt idx="131">
                  <c:v>133.81016</c:v>
                </c:pt>
                <c:pt idx="132">
                  <c:v>134.81</c:v>
                </c:pt>
                <c:pt idx="133">
                  <c:v>135.81035</c:v>
                </c:pt>
                <c:pt idx="134">
                  <c:v>136.81035</c:v>
                </c:pt>
                <c:pt idx="135">
                  <c:v>137.81096</c:v>
                </c:pt>
                <c:pt idx="136">
                  <c:v>138.81209</c:v>
                </c:pt>
                <c:pt idx="137">
                  <c:v>139.81214</c:v>
                </c:pt>
                <c:pt idx="138">
                  <c:v>140.81208</c:v>
                </c:pt>
                <c:pt idx="139">
                  <c:v>141.81212</c:v>
                </c:pt>
                <c:pt idx="140">
                  <c:v>142.81212</c:v>
                </c:pt>
                <c:pt idx="141">
                  <c:v>143.81187</c:v>
                </c:pt>
                <c:pt idx="142">
                  <c:v>144.81205</c:v>
                </c:pt>
                <c:pt idx="143">
                  <c:v>145.81358</c:v>
                </c:pt>
                <c:pt idx="144">
                  <c:v>146.81342</c:v>
                </c:pt>
                <c:pt idx="145">
                  <c:v>147.81417</c:v>
                </c:pt>
                <c:pt idx="146">
                  <c:v>148.81418</c:v>
                </c:pt>
                <c:pt idx="147">
                  <c:v>149.81412</c:v>
                </c:pt>
                <c:pt idx="148">
                  <c:v>150.8143</c:v>
                </c:pt>
                <c:pt idx="149">
                  <c:v>151.81494</c:v>
                </c:pt>
                <c:pt idx="150">
                  <c:v>152.81553</c:v>
                </c:pt>
                <c:pt idx="151">
                  <c:v>153.81532</c:v>
                </c:pt>
                <c:pt idx="152">
                  <c:v>154.81531</c:v>
                </c:pt>
                <c:pt idx="153">
                  <c:v>155.81504</c:v>
                </c:pt>
                <c:pt idx="154">
                  <c:v>156.81513</c:v>
                </c:pt>
                <c:pt idx="155">
                  <c:v>157.81556</c:v>
                </c:pt>
                <c:pt idx="156">
                  <c:v>158.81495</c:v>
                </c:pt>
                <c:pt idx="157">
                  <c:v>159.81546</c:v>
                </c:pt>
                <c:pt idx="158">
                  <c:v>160.81544</c:v>
                </c:pt>
                <c:pt idx="159">
                  <c:v>161.81488</c:v>
                </c:pt>
                <c:pt idx="160">
                  <c:v>162.81548</c:v>
                </c:pt>
                <c:pt idx="161">
                  <c:v>163.81479</c:v>
                </c:pt>
                <c:pt idx="162">
                  <c:v>164.81531</c:v>
                </c:pt>
                <c:pt idx="163">
                  <c:v>165.81618</c:v>
                </c:pt>
                <c:pt idx="164">
                  <c:v>166.81677</c:v>
                </c:pt>
                <c:pt idx="165">
                  <c:v>167.81695</c:v>
                </c:pt>
                <c:pt idx="166">
                  <c:v>168.81723</c:v>
                </c:pt>
                <c:pt idx="167">
                  <c:v>169.8175</c:v>
                </c:pt>
                <c:pt idx="168">
                  <c:v>170.81739</c:v>
                </c:pt>
                <c:pt idx="169">
                  <c:v>171.81717</c:v>
                </c:pt>
                <c:pt idx="170">
                  <c:v>172.81725</c:v>
                </c:pt>
                <c:pt idx="171">
                  <c:v>173.81765</c:v>
                </c:pt>
                <c:pt idx="172">
                  <c:v>174.81808</c:v>
                </c:pt>
                <c:pt idx="173">
                  <c:v>175.81848</c:v>
                </c:pt>
                <c:pt idx="174">
                  <c:v>176.81833</c:v>
                </c:pt>
                <c:pt idx="175">
                  <c:v>177.81802</c:v>
                </c:pt>
                <c:pt idx="176">
                  <c:v>178.81833</c:v>
                </c:pt>
                <c:pt idx="177">
                  <c:v>179.81862</c:v>
                </c:pt>
                <c:pt idx="178">
                  <c:v>180.81846</c:v>
                </c:pt>
                <c:pt idx="179">
                  <c:v>181.81773</c:v>
                </c:pt>
                <c:pt idx="180">
                  <c:v>182.82019</c:v>
                </c:pt>
                <c:pt idx="181">
                  <c:v>183.82028</c:v>
                </c:pt>
                <c:pt idx="182">
                  <c:v>184.82137</c:v>
                </c:pt>
                <c:pt idx="183">
                  <c:v>185.82108</c:v>
                </c:pt>
                <c:pt idx="184">
                  <c:v>186.82108</c:v>
                </c:pt>
                <c:pt idx="185">
                  <c:v>187.82105</c:v>
                </c:pt>
                <c:pt idx="186">
                  <c:v>188.82104</c:v>
                </c:pt>
                <c:pt idx="187">
                  <c:v>189.822</c:v>
                </c:pt>
                <c:pt idx="188">
                  <c:v>190.8234</c:v>
                </c:pt>
                <c:pt idx="189">
                  <c:v>191.8231</c:v>
                </c:pt>
                <c:pt idx="190">
                  <c:v>192.823</c:v>
                </c:pt>
                <c:pt idx="191">
                  <c:v>193.82539</c:v>
                </c:pt>
                <c:pt idx="192">
                  <c:v>194.82719</c:v>
                </c:pt>
                <c:pt idx="193">
                  <c:v>195.82748</c:v>
                </c:pt>
                <c:pt idx="194">
                  <c:v>196.82686</c:v>
                </c:pt>
                <c:pt idx="195">
                  <c:v>197.82762</c:v>
                </c:pt>
                <c:pt idx="196">
                  <c:v>198.82709</c:v>
                </c:pt>
                <c:pt idx="197">
                  <c:v>199.82758</c:v>
                </c:pt>
                <c:pt idx="198">
                  <c:v>200.8286</c:v>
                </c:pt>
                <c:pt idx="199">
                  <c:v>201.82852</c:v>
                </c:pt>
                <c:pt idx="200">
                  <c:v>202.82785</c:v>
                </c:pt>
                <c:pt idx="201">
                  <c:v>203.82828</c:v>
                </c:pt>
                <c:pt idx="202">
                  <c:v>204.82808</c:v>
                </c:pt>
                <c:pt idx="203">
                  <c:v>205.82851</c:v>
                </c:pt>
                <c:pt idx="204">
                  <c:v>206.82807</c:v>
                </c:pt>
                <c:pt idx="205">
                  <c:v>207.831</c:v>
                </c:pt>
                <c:pt idx="206">
                  <c:v>208.83214</c:v>
                </c:pt>
                <c:pt idx="207">
                  <c:v>Médias</c:v>
                </c:pt>
              </c:strCache>
            </c:strRef>
          </c:xVal>
          <c:yVal>
            <c:numRef>
              <c:f>'mAr_52,5'!$C$2:$C$212</c:f>
              <c:numCache>
                <c:formatCode>General</c:formatCode>
                <c:ptCount val="211"/>
                <c:pt idx="0">
                  <c:v>49.417850000000001</c:v>
                </c:pt>
                <c:pt idx="1">
                  <c:v>49.415999999999997</c:v>
                </c:pt>
                <c:pt idx="2">
                  <c:v>49.413620000000002</c:v>
                </c:pt>
                <c:pt idx="3">
                  <c:v>49.41187</c:v>
                </c:pt>
                <c:pt idx="4">
                  <c:v>49.410730000000001</c:v>
                </c:pt>
                <c:pt idx="5">
                  <c:v>49.409509999999997</c:v>
                </c:pt>
                <c:pt idx="6">
                  <c:v>49.408760000000001</c:v>
                </c:pt>
                <c:pt idx="7">
                  <c:v>49.406959999999998</c:v>
                </c:pt>
                <c:pt idx="8">
                  <c:v>49.406289999999998</c:v>
                </c:pt>
                <c:pt idx="9">
                  <c:v>49.40502</c:v>
                </c:pt>
                <c:pt idx="10">
                  <c:v>49.404789999999998</c:v>
                </c:pt>
                <c:pt idx="11">
                  <c:v>49.403939999999999</c:v>
                </c:pt>
                <c:pt idx="12">
                  <c:v>49.403509999999997</c:v>
                </c:pt>
                <c:pt idx="13">
                  <c:v>49.402740000000001</c:v>
                </c:pt>
                <c:pt idx="14">
                  <c:v>49.40381</c:v>
                </c:pt>
                <c:pt idx="15">
                  <c:v>49.403329999999997</c:v>
                </c:pt>
                <c:pt idx="16">
                  <c:v>49.401530000000001</c:v>
                </c:pt>
                <c:pt idx="17">
                  <c:v>49.401009999999999</c:v>
                </c:pt>
                <c:pt idx="18">
                  <c:v>49.401510000000002</c:v>
                </c:pt>
                <c:pt idx="19">
                  <c:v>49.401769999999999</c:v>
                </c:pt>
                <c:pt idx="20">
                  <c:v>49.401020000000003</c:v>
                </c:pt>
                <c:pt idx="21">
                  <c:v>49.400599999999997</c:v>
                </c:pt>
                <c:pt idx="22">
                  <c:v>49.401829999999997</c:v>
                </c:pt>
                <c:pt idx="23">
                  <c:v>49.402940000000001</c:v>
                </c:pt>
                <c:pt idx="24">
                  <c:v>49.402320000000003</c:v>
                </c:pt>
                <c:pt idx="25">
                  <c:v>49.402560000000001</c:v>
                </c:pt>
                <c:pt idx="26">
                  <c:v>49.403280000000002</c:v>
                </c:pt>
                <c:pt idx="27">
                  <c:v>49.404139999999998</c:v>
                </c:pt>
                <c:pt idx="28">
                  <c:v>49.404910000000001</c:v>
                </c:pt>
                <c:pt idx="29">
                  <c:v>49.40605</c:v>
                </c:pt>
                <c:pt idx="30">
                  <c:v>49.407130000000002</c:v>
                </c:pt>
                <c:pt idx="31">
                  <c:v>49.407389999999999</c:v>
                </c:pt>
                <c:pt idx="32">
                  <c:v>49.408320000000003</c:v>
                </c:pt>
                <c:pt idx="33">
                  <c:v>49.409610000000001</c:v>
                </c:pt>
                <c:pt idx="34">
                  <c:v>49.411000000000001</c:v>
                </c:pt>
                <c:pt idx="35">
                  <c:v>49.412329999999997</c:v>
                </c:pt>
                <c:pt idx="36">
                  <c:v>49.413269999999997</c:v>
                </c:pt>
                <c:pt idx="37">
                  <c:v>49.414900000000003</c:v>
                </c:pt>
                <c:pt idx="38">
                  <c:v>49.416969999999999</c:v>
                </c:pt>
                <c:pt idx="39">
                  <c:v>49.417529999999999</c:v>
                </c:pt>
                <c:pt idx="40">
                  <c:v>49.419490000000003</c:v>
                </c:pt>
                <c:pt idx="41">
                  <c:v>49.421190000000003</c:v>
                </c:pt>
                <c:pt idx="42">
                  <c:v>49.42295</c:v>
                </c:pt>
                <c:pt idx="43">
                  <c:v>49.424759999999999</c:v>
                </c:pt>
                <c:pt idx="44">
                  <c:v>49.426310000000001</c:v>
                </c:pt>
                <c:pt idx="45">
                  <c:v>49.428130000000003</c:v>
                </c:pt>
                <c:pt idx="46">
                  <c:v>49.430540000000001</c:v>
                </c:pt>
                <c:pt idx="47">
                  <c:v>49.433509999999998</c:v>
                </c:pt>
                <c:pt idx="48">
                  <c:v>49.435670000000002</c:v>
                </c:pt>
                <c:pt idx="49">
                  <c:v>49.438099999999999</c:v>
                </c:pt>
                <c:pt idx="50">
                  <c:v>49.439810000000001</c:v>
                </c:pt>
                <c:pt idx="51">
                  <c:v>49.44182</c:v>
                </c:pt>
                <c:pt idx="52">
                  <c:v>49.443840000000002</c:v>
                </c:pt>
                <c:pt idx="53">
                  <c:v>49.445700000000002</c:v>
                </c:pt>
                <c:pt idx="54">
                  <c:v>49.44903</c:v>
                </c:pt>
                <c:pt idx="55">
                  <c:v>49.450569999999999</c:v>
                </c:pt>
                <c:pt idx="56">
                  <c:v>49.45373</c:v>
                </c:pt>
                <c:pt idx="57">
                  <c:v>49.455579999999998</c:v>
                </c:pt>
                <c:pt idx="58">
                  <c:v>49.458150000000003</c:v>
                </c:pt>
                <c:pt idx="59">
                  <c:v>49.460920000000002</c:v>
                </c:pt>
                <c:pt idx="60">
                  <c:v>49.46311</c:v>
                </c:pt>
                <c:pt idx="61">
                  <c:v>49.465479999999999</c:v>
                </c:pt>
                <c:pt idx="62">
                  <c:v>49.467179999999999</c:v>
                </c:pt>
                <c:pt idx="63">
                  <c:v>49.470080000000003</c:v>
                </c:pt>
                <c:pt idx="64">
                  <c:v>49.471679999999999</c:v>
                </c:pt>
                <c:pt idx="65">
                  <c:v>49.475200000000001</c:v>
                </c:pt>
                <c:pt idx="66">
                  <c:v>49.477440000000001</c:v>
                </c:pt>
                <c:pt idx="67">
                  <c:v>49.480289999999997</c:v>
                </c:pt>
                <c:pt idx="68">
                  <c:v>49.482950000000002</c:v>
                </c:pt>
                <c:pt idx="69">
                  <c:v>49.485880000000002</c:v>
                </c:pt>
                <c:pt idx="70">
                  <c:v>49.488480000000003</c:v>
                </c:pt>
                <c:pt idx="71">
                  <c:v>49.49098</c:v>
                </c:pt>
                <c:pt idx="72">
                  <c:v>49.49447</c:v>
                </c:pt>
                <c:pt idx="73">
                  <c:v>49.496940000000002</c:v>
                </c:pt>
                <c:pt idx="74">
                  <c:v>49.500149999999998</c:v>
                </c:pt>
                <c:pt idx="75">
                  <c:v>49.50206</c:v>
                </c:pt>
                <c:pt idx="76">
                  <c:v>49.505040000000001</c:v>
                </c:pt>
                <c:pt idx="77">
                  <c:v>49.50788</c:v>
                </c:pt>
                <c:pt idx="78">
                  <c:v>49.511319999999998</c:v>
                </c:pt>
                <c:pt idx="79">
                  <c:v>49.51352</c:v>
                </c:pt>
                <c:pt idx="80">
                  <c:v>49.516480000000001</c:v>
                </c:pt>
                <c:pt idx="81">
                  <c:v>49.520240000000001</c:v>
                </c:pt>
                <c:pt idx="82">
                  <c:v>49.523119999999999</c:v>
                </c:pt>
                <c:pt idx="83">
                  <c:v>49.526910000000001</c:v>
                </c:pt>
                <c:pt idx="84">
                  <c:v>49.528959999999998</c:v>
                </c:pt>
                <c:pt idx="85">
                  <c:v>49.532820000000001</c:v>
                </c:pt>
                <c:pt idx="86">
                  <c:v>49.535330000000002</c:v>
                </c:pt>
                <c:pt idx="87">
                  <c:v>49.539070000000002</c:v>
                </c:pt>
                <c:pt idx="88">
                  <c:v>49.541809999999998</c:v>
                </c:pt>
                <c:pt idx="89">
                  <c:v>49.545720000000003</c:v>
                </c:pt>
                <c:pt idx="90">
                  <c:v>49.548319999999997</c:v>
                </c:pt>
                <c:pt idx="91">
                  <c:v>49.550289999999997</c:v>
                </c:pt>
                <c:pt idx="92">
                  <c:v>49.552900000000001</c:v>
                </c:pt>
                <c:pt idx="93">
                  <c:v>49.55706</c:v>
                </c:pt>
                <c:pt idx="94">
                  <c:v>49.559060000000002</c:v>
                </c:pt>
                <c:pt idx="95">
                  <c:v>49.562289999999997</c:v>
                </c:pt>
                <c:pt idx="96">
                  <c:v>49.565420000000003</c:v>
                </c:pt>
                <c:pt idx="97">
                  <c:v>49.569009999999999</c:v>
                </c:pt>
                <c:pt idx="98">
                  <c:v>49.572789999999998</c:v>
                </c:pt>
                <c:pt idx="99">
                  <c:v>49.575839999999999</c:v>
                </c:pt>
                <c:pt idx="100">
                  <c:v>49.578890000000001</c:v>
                </c:pt>
                <c:pt idx="101">
                  <c:v>49.581049999999998</c:v>
                </c:pt>
                <c:pt idx="102">
                  <c:v>49.584940000000003</c:v>
                </c:pt>
                <c:pt idx="103">
                  <c:v>49.58869</c:v>
                </c:pt>
                <c:pt idx="104">
                  <c:v>49.591140000000003</c:v>
                </c:pt>
                <c:pt idx="105">
                  <c:v>49.594650000000001</c:v>
                </c:pt>
                <c:pt idx="106">
                  <c:v>49.597650000000002</c:v>
                </c:pt>
                <c:pt idx="107">
                  <c:v>49.601680000000002</c:v>
                </c:pt>
                <c:pt idx="108">
                  <c:v>49.603679999999997</c:v>
                </c:pt>
                <c:pt idx="109">
                  <c:v>49.607239999999997</c:v>
                </c:pt>
                <c:pt idx="110">
                  <c:v>49.610230000000001</c:v>
                </c:pt>
                <c:pt idx="111">
                  <c:v>49.613840000000003</c:v>
                </c:pt>
                <c:pt idx="112">
                  <c:v>49.616160000000001</c:v>
                </c:pt>
                <c:pt idx="113">
                  <c:v>49.619079999999997</c:v>
                </c:pt>
                <c:pt idx="114">
                  <c:v>49.622149999999998</c:v>
                </c:pt>
                <c:pt idx="115">
                  <c:v>49.625369999999997</c:v>
                </c:pt>
                <c:pt idx="116">
                  <c:v>49.628189999999996</c:v>
                </c:pt>
                <c:pt idx="117">
                  <c:v>49.630679999999998</c:v>
                </c:pt>
                <c:pt idx="118">
                  <c:v>49.634180000000001</c:v>
                </c:pt>
                <c:pt idx="119">
                  <c:v>49.63729</c:v>
                </c:pt>
                <c:pt idx="120">
                  <c:v>49.640349999999998</c:v>
                </c:pt>
                <c:pt idx="121">
                  <c:v>49.644210000000001</c:v>
                </c:pt>
                <c:pt idx="122">
                  <c:v>49.646479999999997</c:v>
                </c:pt>
                <c:pt idx="123">
                  <c:v>49.64922</c:v>
                </c:pt>
                <c:pt idx="124">
                  <c:v>49.652740000000001</c:v>
                </c:pt>
                <c:pt idx="125">
                  <c:v>49.657130000000002</c:v>
                </c:pt>
                <c:pt idx="126">
                  <c:v>49.659039999999997</c:v>
                </c:pt>
                <c:pt idx="127">
                  <c:v>49.66169</c:v>
                </c:pt>
                <c:pt idx="128">
                  <c:v>49.664769999999997</c:v>
                </c:pt>
                <c:pt idx="129">
                  <c:v>49.66816</c:v>
                </c:pt>
                <c:pt idx="130">
                  <c:v>49.671340000000001</c:v>
                </c:pt>
                <c:pt idx="131">
                  <c:v>49.67492</c:v>
                </c:pt>
                <c:pt idx="132">
                  <c:v>49.677109999999999</c:v>
                </c:pt>
                <c:pt idx="133">
                  <c:v>49.678849999999997</c:v>
                </c:pt>
                <c:pt idx="134">
                  <c:v>49.682769999999998</c:v>
                </c:pt>
                <c:pt idx="135">
                  <c:v>49.686160000000001</c:v>
                </c:pt>
                <c:pt idx="136">
                  <c:v>49.688989999999997</c:v>
                </c:pt>
                <c:pt idx="137">
                  <c:v>49.691830000000003</c:v>
                </c:pt>
                <c:pt idx="138">
                  <c:v>49.694960000000002</c:v>
                </c:pt>
                <c:pt idx="139">
                  <c:v>49.697380000000003</c:v>
                </c:pt>
                <c:pt idx="140">
                  <c:v>49.700539999999997</c:v>
                </c:pt>
                <c:pt idx="141">
                  <c:v>49.703530000000001</c:v>
                </c:pt>
                <c:pt idx="142">
                  <c:v>49.706110000000002</c:v>
                </c:pt>
                <c:pt idx="143">
                  <c:v>49.708530000000003</c:v>
                </c:pt>
                <c:pt idx="144">
                  <c:v>49.711910000000003</c:v>
                </c:pt>
                <c:pt idx="145">
                  <c:v>49.715200000000003</c:v>
                </c:pt>
                <c:pt idx="146">
                  <c:v>49.717610000000001</c:v>
                </c:pt>
                <c:pt idx="147">
                  <c:v>49.720120000000001</c:v>
                </c:pt>
                <c:pt idx="148">
                  <c:v>49.723129999999998</c:v>
                </c:pt>
                <c:pt idx="149">
                  <c:v>49.726570000000002</c:v>
                </c:pt>
                <c:pt idx="150">
                  <c:v>49.728200000000001</c:v>
                </c:pt>
                <c:pt idx="151">
                  <c:v>49.731479999999998</c:v>
                </c:pt>
                <c:pt idx="152">
                  <c:v>49.73545</c:v>
                </c:pt>
                <c:pt idx="153">
                  <c:v>49.737549999999999</c:v>
                </c:pt>
                <c:pt idx="154">
                  <c:v>49.740270000000002</c:v>
                </c:pt>
                <c:pt idx="155">
                  <c:v>49.74194</c:v>
                </c:pt>
                <c:pt idx="156">
                  <c:v>49.74465</c:v>
                </c:pt>
                <c:pt idx="157">
                  <c:v>49.747709999999998</c:v>
                </c:pt>
                <c:pt idx="158">
                  <c:v>49.749760000000002</c:v>
                </c:pt>
                <c:pt idx="159">
                  <c:v>49.752409999999998</c:v>
                </c:pt>
                <c:pt idx="160">
                  <c:v>49.755090000000003</c:v>
                </c:pt>
                <c:pt idx="161">
                  <c:v>49.757629999999999</c:v>
                </c:pt>
                <c:pt idx="162">
                  <c:v>49.760950000000001</c:v>
                </c:pt>
                <c:pt idx="163">
                  <c:v>49.764090000000003</c:v>
                </c:pt>
                <c:pt idx="164">
                  <c:v>49.76587</c:v>
                </c:pt>
                <c:pt idx="165">
                  <c:v>49.76849</c:v>
                </c:pt>
                <c:pt idx="166">
                  <c:v>49.770569999999999</c:v>
                </c:pt>
                <c:pt idx="167">
                  <c:v>49.772849999999998</c:v>
                </c:pt>
                <c:pt idx="168">
                  <c:v>49.77534</c:v>
                </c:pt>
                <c:pt idx="169">
                  <c:v>49.77778</c:v>
                </c:pt>
                <c:pt idx="170">
                  <c:v>49.780830000000002</c:v>
                </c:pt>
                <c:pt idx="171">
                  <c:v>49.783050000000003</c:v>
                </c:pt>
                <c:pt idx="172">
                  <c:v>49.785539999999997</c:v>
                </c:pt>
                <c:pt idx="173">
                  <c:v>49.788290000000003</c:v>
                </c:pt>
                <c:pt idx="174">
                  <c:v>49.790179999999999</c:v>
                </c:pt>
                <c:pt idx="175">
                  <c:v>49.792839999999998</c:v>
                </c:pt>
                <c:pt idx="176">
                  <c:v>49.796030000000002</c:v>
                </c:pt>
                <c:pt idx="177">
                  <c:v>49.797640000000001</c:v>
                </c:pt>
                <c:pt idx="178">
                  <c:v>49.800339999999998</c:v>
                </c:pt>
                <c:pt idx="179">
                  <c:v>49.802880000000002</c:v>
                </c:pt>
                <c:pt idx="180">
                  <c:v>49.803989999999999</c:v>
                </c:pt>
                <c:pt idx="181">
                  <c:v>49.807380000000002</c:v>
                </c:pt>
                <c:pt idx="182">
                  <c:v>49.808869999999999</c:v>
                </c:pt>
                <c:pt idx="183">
                  <c:v>49.810569999999998</c:v>
                </c:pt>
                <c:pt idx="184">
                  <c:v>49.812600000000003</c:v>
                </c:pt>
                <c:pt idx="185">
                  <c:v>49.815420000000003</c:v>
                </c:pt>
                <c:pt idx="186">
                  <c:v>49.81671</c:v>
                </c:pt>
                <c:pt idx="187">
                  <c:v>49.818829999999998</c:v>
                </c:pt>
                <c:pt idx="188">
                  <c:v>49.821510000000004</c:v>
                </c:pt>
                <c:pt idx="189">
                  <c:v>49.82253</c:v>
                </c:pt>
                <c:pt idx="190">
                  <c:v>49.825279999999999</c:v>
                </c:pt>
                <c:pt idx="191">
                  <c:v>49.826790000000003</c:v>
                </c:pt>
                <c:pt idx="192">
                  <c:v>49.829099999999997</c:v>
                </c:pt>
                <c:pt idx="193">
                  <c:v>49.830800000000004</c:v>
                </c:pt>
                <c:pt idx="194">
                  <c:v>49.833440000000003</c:v>
                </c:pt>
                <c:pt idx="195">
                  <c:v>49.835070000000002</c:v>
                </c:pt>
                <c:pt idx="196">
                  <c:v>49.836750000000002</c:v>
                </c:pt>
                <c:pt idx="197">
                  <c:v>49.838880000000003</c:v>
                </c:pt>
                <c:pt idx="198">
                  <c:v>49.840560000000004</c:v>
                </c:pt>
                <c:pt idx="199">
                  <c:v>49.841340000000002</c:v>
                </c:pt>
                <c:pt idx="200">
                  <c:v>49.844119999999997</c:v>
                </c:pt>
                <c:pt idx="201">
                  <c:v>49.846789999999999</c:v>
                </c:pt>
                <c:pt idx="202">
                  <c:v>49.848300000000002</c:v>
                </c:pt>
                <c:pt idx="203">
                  <c:v>49.850320000000004</c:v>
                </c:pt>
                <c:pt idx="204">
                  <c:v>49.851399999999998</c:v>
                </c:pt>
                <c:pt idx="205">
                  <c:v>49.854039999999998</c:v>
                </c:pt>
                <c:pt idx="206">
                  <c:v>49.855730000000001</c:v>
                </c:pt>
                <c:pt idx="207">
                  <c:v>49.603817860696488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'mAr_52,5'!$D$1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'mAr_52,5'!$A$2:$A$212</c:f>
              <c:strCache>
                <c:ptCount val="208"/>
                <c:pt idx="0">
                  <c:v>2.75793</c:v>
                </c:pt>
                <c:pt idx="1">
                  <c:v>3.76015</c:v>
                </c:pt>
                <c:pt idx="2">
                  <c:v>4.76108</c:v>
                </c:pt>
                <c:pt idx="3">
                  <c:v>5.76107</c:v>
                </c:pt>
                <c:pt idx="4">
                  <c:v>6.76205</c:v>
                </c:pt>
                <c:pt idx="5">
                  <c:v>7.7621</c:v>
                </c:pt>
                <c:pt idx="6">
                  <c:v>8.76341</c:v>
                </c:pt>
                <c:pt idx="7">
                  <c:v>9.76474</c:v>
                </c:pt>
                <c:pt idx="8">
                  <c:v>10.76694</c:v>
                </c:pt>
                <c:pt idx="9">
                  <c:v>11.76898</c:v>
                </c:pt>
                <c:pt idx="10">
                  <c:v>12.77206</c:v>
                </c:pt>
                <c:pt idx="11">
                  <c:v>13.77309</c:v>
                </c:pt>
                <c:pt idx="12">
                  <c:v>14.77345</c:v>
                </c:pt>
                <c:pt idx="13">
                  <c:v>15.77315</c:v>
                </c:pt>
                <c:pt idx="14">
                  <c:v>16.77414</c:v>
                </c:pt>
                <c:pt idx="15">
                  <c:v>17.77464</c:v>
                </c:pt>
                <c:pt idx="16">
                  <c:v>18.77484</c:v>
                </c:pt>
                <c:pt idx="17">
                  <c:v>19.77537</c:v>
                </c:pt>
                <c:pt idx="18">
                  <c:v>20.77529</c:v>
                </c:pt>
                <c:pt idx="19">
                  <c:v>21.77566</c:v>
                </c:pt>
                <c:pt idx="20">
                  <c:v>22.77496</c:v>
                </c:pt>
                <c:pt idx="21">
                  <c:v>23.77563</c:v>
                </c:pt>
                <c:pt idx="22">
                  <c:v>24.77664</c:v>
                </c:pt>
                <c:pt idx="23">
                  <c:v>25.77646</c:v>
                </c:pt>
                <c:pt idx="24">
                  <c:v>26.77712</c:v>
                </c:pt>
                <c:pt idx="25">
                  <c:v>27.77748</c:v>
                </c:pt>
                <c:pt idx="26">
                  <c:v>28.77745</c:v>
                </c:pt>
                <c:pt idx="27">
                  <c:v>29.77707</c:v>
                </c:pt>
                <c:pt idx="28">
                  <c:v>30.77754</c:v>
                </c:pt>
                <c:pt idx="29">
                  <c:v>31.77712</c:v>
                </c:pt>
                <c:pt idx="30">
                  <c:v>32.77754</c:v>
                </c:pt>
                <c:pt idx="31">
                  <c:v>33.77722</c:v>
                </c:pt>
                <c:pt idx="32">
                  <c:v>34.77755</c:v>
                </c:pt>
                <c:pt idx="33">
                  <c:v>35.77684</c:v>
                </c:pt>
                <c:pt idx="34">
                  <c:v>36.77712</c:v>
                </c:pt>
                <c:pt idx="35">
                  <c:v>37.77742</c:v>
                </c:pt>
                <c:pt idx="36">
                  <c:v>38.77732</c:v>
                </c:pt>
                <c:pt idx="37">
                  <c:v>39.77733</c:v>
                </c:pt>
                <c:pt idx="38">
                  <c:v>40.77737</c:v>
                </c:pt>
                <c:pt idx="39">
                  <c:v>41.77747</c:v>
                </c:pt>
                <c:pt idx="40">
                  <c:v>42.77701</c:v>
                </c:pt>
                <c:pt idx="41">
                  <c:v>43.77715</c:v>
                </c:pt>
                <c:pt idx="42">
                  <c:v>44.77738</c:v>
                </c:pt>
                <c:pt idx="43">
                  <c:v>45.77679</c:v>
                </c:pt>
                <c:pt idx="44">
                  <c:v>46.77737</c:v>
                </c:pt>
                <c:pt idx="45">
                  <c:v>47.77685</c:v>
                </c:pt>
                <c:pt idx="46">
                  <c:v>48.77731</c:v>
                </c:pt>
                <c:pt idx="47">
                  <c:v>49.77788</c:v>
                </c:pt>
                <c:pt idx="48">
                  <c:v>50.77958</c:v>
                </c:pt>
                <c:pt idx="49">
                  <c:v>51.77994</c:v>
                </c:pt>
                <c:pt idx="50">
                  <c:v>52.78096</c:v>
                </c:pt>
                <c:pt idx="51">
                  <c:v>53.78207</c:v>
                </c:pt>
                <c:pt idx="52">
                  <c:v>54.78207</c:v>
                </c:pt>
                <c:pt idx="53">
                  <c:v>55.78219</c:v>
                </c:pt>
                <c:pt idx="54">
                  <c:v>56.78178</c:v>
                </c:pt>
                <c:pt idx="55">
                  <c:v>57.78217</c:v>
                </c:pt>
                <c:pt idx="56">
                  <c:v>58.78313</c:v>
                </c:pt>
                <c:pt idx="57">
                  <c:v>59.78413</c:v>
                </c:pt>
                <c:pt idx="58">
                  <c:v>60.78419</c:v>
                </c:pt>
                <c:pt idx="59">
                  <c:v>61.78551</c:v>
                </c:pt>
                <c:pt idx="60">
                  <c:v>62.78511</c:v>
                </c:pt>
                <c:pt idx="61">
                  <c:v>63.78632</c:v>
                </c:pt>
                <c:pt idx="62">
                  <c:v>64.78672</c:v>
                </c:pt>
                <c:pt idx="63">
                  <c:v>65.78839</c:v>
                </c:pt>
                <c:pt idx="64">
                  <c:v>66.78894</c:v>
                </c:pt>
                <c:pt idx="65">
                  <c:v>67.78897</c:v>
                </c:pt>
                <c:pt idx="66">
                  <c:v>68.78894</c:v>
                </c:pt>
                <c:pt idx="67">
                  <c:v>69.79074</c:v>
                </c:pt>
                <c:pt idx="68">
                  <c:v>70.79107</c:v>
                </c:pt>
                <c:pt idx="69">
                  <c:v>71.79105</c:v>
                </c:pt>
                <c:pt idx="70">
                  <c:v>72.79214</c:v>
                </c:pt>
                <c:pt idx="71">
                  <c:v>73.79195</c:v>
                </c:pt>
                <c:pt idx="72">
                  <c:v>74.79202</c:v>
                </c:pt>
                <c:pt idx="73">
                  <c:v>75.79193</c:v>
                </c:pt>
                <c:pt idx="74">
                  <c:v>76.79291</c:v>
                </c:pt>
                <c:pt idx="75">
                  <c:v>77.79469</c:v>
                </c:pt>
                <c:pt idx="76">
                  <c:v>78.79659</c:v>
                </c:pt>
                <c:pt idx="77">
                  <c:v>79.79578</c:v>
                </c:pt>
                <c:pt idx="78">
                  <c:v>80.79643</c:v>
                </c:pt>
                <c:pt idx="79">
                  <c:v>81.796</c:v>
                </c:pt>
                <c:pt idx="80">
                  <c:v>82.79673</c:v>
                </c:pt>
                <c:pt idx="81">
                  <c:v>83.79719</c:v>
                </c:pt>
                <c:pt idx="82">
                  <c:v>84.79756</c:v>
                </c:pt>
                <c:pt idx="83">
                  <c:v>85.79735</c:v>
                </c:pt>
                <c:pt idx="84">
                  <c:v>86.79767</c:v>
                </c:pt>
                <c:pt idx="85">
                  <c:v>87.79711</c:v>
                </c:pt>
                <c:pt idx="86">
                  <c:v>88.79712</c:v>
                </c:pt>
                <c:pt idx="87">
                  <c:v>89.79854</c:v>
                </c:pt>
                <c:pt idx="88">
                  <c:v>90.79892</c:v>
                </c:pt>
                <c:pt idx="89">
                  <c:v>91.79921</c:v>
                </c:pt>
                <c:pt idx="90">
                  <c:v>92.80049</c:v>
                </c:pt>
                <c:pt idx="91">
                  <c:v>93.80107</c:v>
                </c:pt>
                <c:pt idx="92">
                  <c:v>94.80107</c:v>
                </c:pt>
                <c:pt idx="93">
                  <c:v>95.80108</c:v>
                </c:pt>
                <c:pt idx="94">
                  <c:v>96.80104</c:v>
                </c:pt>
                <c:pt idx="95">
                  <c:v>97.80229</c:v>
                </c:pt>
                <c:pt idx="96">
                  <c:v>98.80243</c:v>
                </c:pt>
                <c:pt idx="97">
                  <c:v>99.80205</c:v>
                </c:pt>
                <c:pt idx="98">
                  <c:v>100.80209</c:v>
                </c:pt>
                <c:pt idx="99">
                  <c:v>101.80213</c:v>
                </c:pt>
                <c:pt idx="100">
                  <c:v>102.80214</c:v>
                </c:pt>
                <c:pt idx="101">
                  <c:v>103.80213</c:v>
                </c:pt>
                <c:pt idx="102">
                  <c:v>104.80213</c:v>
                </c:pt>
                <c:pt idx="103">
                  <c:v>105.80207</c:v>
                </c:pt>
                <c:pt idx="104">
                  <c:v>106.80213</c:v>
                </c:pt>
                <c:pt idx="105">
                  <c:v>107.80204</c:v>
                </c:pt>
                <c:pt idx="106">
                  <c:v>108.80326</c:v>
                </c:pt>
                <c:pt idx="107">
                  <c:v>109.80286</c:v>
                </c:pt>
                <c:pt idx="108">
                  <c:v>110.80365</c:v>
                </c:pt>
                <c:pt idx="109">
                  <c:v>111.80343</c:v>
                </c:pt>
                <c:pt idx="110">
                  <c:v>112.80318</c:v>
                </c:pt>
                <c:pt idx="111">
                  <c:v>113.80318</c:v>
                </c:pt>
                <c:pt idx="112">
                  <c:v>114.80379</c:v>
                </c:pt>
                <c:pt idx="113">
                  <c:v>115.80476</c:v>
                </c:pt>
                <c:pt idx="114">
                  <c:v>116.80541</c:v>
                </c:pt>
                <c:pt idx="115">
                  <c:v>117.80548</c:v>
                </c:pt>
                <c:pt idx="116">
                  <c:v>118.80617</c:v>
                </c:pt>
                <c:pt idx="117">
                  <c:v>119.80572</c:v>
                </c:pt>
                <c:pt idx="118">
                  <c:v>120.80643</c:v>
                </c:pt>
                <c:pt idx="119">
                  <c:v>121.8066</c:v>
                </c:pt>
                <c:pt idx="120">
                  <c:v>122.80624</c:v>
                </c:pt>
                <c:pt idx="121">
                  <c:v>123.80639</c:v>
                </c:pt>
                <c:pt idx="122">
                  <c:v>124.80697</c:v>
                </c:pt>
                <c:pt idx="123">
                  <c:v>125.80726</c:v>
                </c:pt>
                <c:pt idx="124">
                  <c:v>126.80757</c:v>
                </c:pt>
                <c:pt idx="125">
                  <c:v>127.80795</c:v>
                </c:pt>
                <c:pt idx="126">
                  <c:v>128.80844</c:v>
                </c:pt>
                <c:pt idx="127">
                  <c:v>129.80894</c:v>
                </c:pt>
                <c:pt idx="128">
                  <c:v>130.80897</c:v>
                </c:pt>
                <c:pt idx="129">
                  <c:v>131.80897</c:v>
                </c:pt>
                <c:pt idx="130">
                  <c:v>132.80894</c:v>
                </c:pt>
                <c:pt idx="131">
                  <c:v>133.81016</c:v>
                </c:pt>
                <c:pt idx="132">
                  <c:v>134.81</c:v>
                </c:pt>
                <c:pt idx="133">
                  <c:v>135.81035</c:v>
                </c:pt>
                <c:pt idx="134">
                  <c:v>136.81035</c:v>
                </c:pt>
                <c:pt idx="135">
                  <c:v>137.81096</c:v>
                </c:pt>
                <c:pt idx="136">
                  <c:v>138.81209</c:v>
                </c:pt>
                <c:pt idx="137">
                  <c:v>139.81214</c:v>
                </c:pt>
                <c:pt idx="138">
                  <c:v>140.81208</c:v>
                </c:pt>
                <c:pt idx="139">
                  <c:v>141.81212</c:v>
                </c:pt>
                <c:pt idx="140">
                  <c:v>142.81212</c:v>
                </c:pt>
                <c:pt idx="141">
                  <c:v>143.81187</c:v>
                </c:pt>
                <c:pt idx="142">
                  <c:v>144.81205</c:v>
                </c:pt>
                <c:pt idx="143">
                  <c:v>145.81358</c:v>
                </c:pt>
                <c:pt idx="144">
                  <c:v>146.81342</c:v>
                </c:pt>
                <c:pt idx="145">
                  <c:v>147.81417</c:v>
                </c:pt>
                <c:pt idx="146">
                  <c:v>148.81418</c:v>
                </c:pt>
                <c:pt idx="147">
                  <c:v>149.81412</c:v>
                </c:pt>
                <c:pt idx="148">
                  <c:v>150.8143</c:v>
                </c:pt>
                <c:pt idx="149">
                  <c:v>151.81494</c:v>
                </c:pt>
                <c:pt idx="150">
                  <c:v>152.81553</c:v>
                </c:pt>
                <c:pt idx="151">
                  <c:v>153.81532</c:v>
                </c:pt>
                <c:pt idx="152">
                  <c:v>154.81531</c:v>
                </c:pt>
                <c:pt idx="153">
                  <c:v>155.81504</c:v>
                </c:pt>
                <c:pt idx="154">
                  <c:v>156.81513</c:v>
                </c:pt>
                <c:pt idx="155">
                  <c:v>157.81556</c:v>
                </c:pt>
                <c:pt idx="156">
                  <c:v>158.81495</c:v>
                </c:pt>
                <c:pt idx="157">
                  <c:v>159.81546</c:v>
                </c:pt>
                <c:pt idx="158">
                  <c:v>160.81544</c:v>
                </c:pt>
                <c:pt idx="159">
                  <c:v>161.81488</c:v>
                </c:pt>
                <c:pt idx="160">
                  <c:v>162.81548</c:v>
                </c:pt>
                <c:pt idx="161">
                  <c:v>163.81479</c:v>
                </c:pt>
                <c:pt idx="162">
                  <c:v>164.81531</c:v>
                </c:pt>
                <c:pt idx="163">
                  <c:v>165.81618</c:v>
                </c:pt>
                <c:pt idx="164">
                  <c:v>166.81677</c:v>
                </c:pt>
                <c:pt idx="165">
                  <c:v>167.81695</c:v>
                </c:pt>
                <c:pt idx="166">
                  <c:v>168.81723</c:v>
                </c:pt>
                <c:pt idx="167">
                  <c:v>169.8175</c:v>
                </c:pt>
                <c:pt idx="168">
                  <c:v>170.81739</c:v>
                </c:pt>
                <c:pt idx="169">
                  <c:v>171.81717</c:v>
                </c:pt>
                <c:pt idx="170">
                  <c:v>172.81725</c:v>
                </c:pt>
                <c:pt idx="171">
                  <c:v>173.81765</c:v>
                </c:pt>
                <c:pt idx="172">
                  <c:v>174.81808</c:v>
                </c:pt>
                <c:pt idx="173">
                  <c:v>175.81848</c:v>
                </c:pt>
                <c:pt idx="174">
                  <c:v>176.81833</c:v>
                </c:pt>
                <c:pt idx="175">
                  <c:v>177.81802</c:v>
                </c:pt>
                <c:pt idx="176">
                  <c:v>178.81833</c:v>
                </c:pt>
                <c:pt idx="177">
                  <c:v>179.81862</c:v>
                </c:pt>
                <c:pt idx="178">
                  <c:v>180.81846</c:v>
                </c:pt>
                <c:pt idx="179">
                  <c:v>181.81773</c:v>
                </c:pt>
                <c:pt idx="180">
                  <c:v>182.82019</c:v>
                </c:pt>
                <c:pt idx="181">
                  <c:v>183.82028</c:v>
                </c:pt>
                <c:pt idx="182">
                  <c:v>184.82137</c:v>
                </c:pt>
                <c:pt idx="183">
                  <c:v>185.82108</c:v>
                </c:pt>
                <c:pt idx="184">
                  <c:v>186.82108</c:v>
                </c:pt>
                <c:pt idx="185">
                  <c:v>187.82105</c:v>
                </c:pt>
                <c:pt idx="186">
                  <c:v>188.82104</c:v>
                </c:pt>
                <c:pt idx="187">
                  <c:v>189.822</c:v>
                </c:pt>
                <c:pt idx="188">
                  <c:v>190.8234</c:v>
                </c:pt>
                <c:pt idx="189">
                  <c:v>191.8231</c:v>
                </c:pt>
                <c:pt idx="190">
                  <c:v>192.823</c:v>
                </c:pt>
                <c:pt idx="191">
                  <c:v>193.82539</c:v>
                </c:pt>
                <c:pt idx="192">
                  <c:v>194.82719</c:v>
                </c:pt>
                <c:pt idx="193">
                  <c:v>195.82748</c:v>
                </c:pt>
                <c:pt idx="194">
                  <c:v>196.82686</c:v>
                </c:pt>
                <c:pt idx="195">
                  <c:v>197.82762</c:v>
                </c:pt>
                <c:pt idx="196">
                  <c:v>198.82709</c:v>
                </c:pt>
                <c:pt idx="197">
                  <c:v>199.82758</c:v>
                </c:pt>
                <c:pt idx="198">
                  <c:v>200.8286</c:v>
                </c:pt>
                <c:pt idx="199">
                  <c:v>201.82852</c:v>
                </c:pt>
                <c:pt idx="200">
                  <c:v>202.82785</c:v>
                </c:pt>
                <c:pt idx="201">
                  <c:v>203.82828</c:v>
                </c:pt>
                <c:pt idx="202">
                  <c:v>204.82808</c:v>
                </c:pt>
                <c:pt idx="203">
                  <c:v>205.82851</c:v>
                </c:pt>
                <c:pt idx="204">
                  <c:v>206.82807</c:v>
                </c:pt>
                <c:pt idx="205">
                  <c:v>207.831</c:v>
                </c:pt>
                <c:pt idx="206">
                  <c:v>208.83214</c:v>
                </c:pt>
                <c:pt idx="207">
                  <c:v>Médias</c:v>
                </c:pt>
              </c:strCache>
            </c:strRef>
          </c:xVal>
          <c:yVal>
            <c:numRef>
              <c:f>'mAr_52,5'!$D$2:$D$212</c:f>
              <c:numCache>
                <c:formatCode>General</c:formatCode>
                <c:ptCount val="211"/>
                <c:pt idx="0">
                  <c:v>49.140619999999998</c:v>
                </c:pt>
                <c:pt idx="1">
                  <c:v>49.138069999999999</c:v>
                </c:pt>
                <c:pt idx="2">
                  <c:v>49.137529999999998</c:v>
                </c:pt>
                <c:pt idx="3">
                  <c:v>49.13503</c:v>
                </c:pt>
                <c:pt idx="4">
                  <c:v>49.133699999999997</c:v>
                </c:pt>
                <c:pt idx="5">
                  <c:v>49.13344</c:v>
                </c:pt>
                <c:pt idx="6">
                  <c:v>49.130549999999999</c:v>
                </c:pt>
                <c:pt idx="7">
                  <c:v>49.129219999999997</c:v>
                </c:pt>
                <c:pt idx="8">
                  <c:v>49.12782</c:v>
                </c:pt>
                <c:pt idx="9">
                  <c:v>49.127369999999999</c:v>
                </c:pt>
                <c:pt idx="10">
                  <c:v>49.126939999999998</c:v>
                </c:pt>
                <c:pt idx="11">
                  <c:v>49.124989999999997</c:v>
                </c:pt>
                <c:pt idx="12">
                  <c:v>49.124720000000003</c:v>
                </c:pt>
                <c:pt idx="13">
                  <c:v>49.12397</c:v>
                </c:pt>
                <c:pt idx="14">
                  <c:v>49.124020000000002</c:v>
                </c:pt>
                <c:pt idx="15">
                  <c:v>49.123950000000001</c:v>
                </c:pt>
                <c:pt idx="16">
                  <c:v>49.122660000000003</c:v>
                </c:pt>
                <c:pt idx="17">
                  <c:v>49.12285</c:v>
                </c:pt>
                <c:pt idx="18">
                  <c:v>49.123350000000002</c:v>
                </c:pt>
                <c:pt idx="19">
                  <c:v>49.122750000000003</c:v>
                </c:pt>
                <c:pt idx="20">
                  <c:v>49.122669999999999</c:v>
                </c:pt>
                <c:pt idx="21">
                  <c:v>49.122929999999997</c:v>
                </c:pt>
                <c:pt idx="22">
                  <c:v>49.123139999999999</c:v>
                </c:pt>
                <c:pt idx="23">
                  <c:v>49.124220000000001</c:v>
                </c:pt>
                <c:pt idx="24">
                  <c:v>49.124479999999998</c:v>
                </c:pt>
                <c:pt idx="25">
                  <c:v>49.125360000000001</c:v>
                </c:pt>
                <c:pt idx="26">
                  <c:v>49.125799999999998</c:v>
                </c:pt>
                <c:pt idx="27">
                  <c:v>49.125639999999997</c:v>
                </c:pt>
                <c:pt idx="28">
                  <c:v>49.125790000000002</c:v>
                </c:pt>
                <c:pt idx="29">
                  <c:v>49.127119999999998</c:v>
                </c:pt>
                <c:pt idx="30">
                  <c:v>49.127879999999998</c:v>
                </c:pt>
                <c:pt idx="31">
                  <c:v>49.128810000000001</c:v>
                </c:pt>
                <c:pt idx="32">
                  <c:v>49.130569999999999</c:v>
                </c:pt>
                <c:pt idx="33">
                  <c:v>49.130969999999998</c:v>
                </c:pt>
                <c:pt idx="34">
                  <c:v>49.13241</c:v>
                </c:pt>
                <c:pt idx="35">
                  <c:v>49.134010000000004</c:v>
                </c:pt>
                <c:pt idx="36">
                  <c:v>49.134889999999999</c:v>
                </c:pt>
                <c:pt idx="37">
                  <c:v>49.136490000000002</c:v>
                </c:pt>
                <c:pt idx="38">
                  <c:v>49.137920000000001</c:v>
                </c:pt>
                <c:pt idx="39">
                  <c:v>49.139330000000001</c:v>
                </c:pt>
                <c:pt idx="40">
                  <c:v>49.14114</c:v>
                </c:pt>
                <c:pt idx="41">
                  <c:v>49.143120000000003</c:v>
                </c:pt>
                <c:pt idx="42">
                  <c:v>49.14472</c:v>
                </c:pt>
                <c:pt idx="43">
                  <c:v>49.145870000000002</c:v>
                </c:pt>
                <c:pt idx="44">
                  <c:v>49.148359999999997</c:v>
                </c:pt>
                <c:pt idx="45">
                  <c:v>49.151240000000001</c:v>
                </c:pt>
                <c:pt idx="46">
                  <c:v>49.152290000000001</c:v>
                </c:pt>
                <c:pt idx="47">
                  <c:v>49.154809999999998</c:v>
                </c:pt>
                <c:pt idx="48">
                  <c:v>49.157040000000002</c:v>
                </c:pt>
                <c:pt idx="49">
                  <c:v>49.159170000000003</c:v>
                </c:pt>
                <c:pt idx="50">
                  <c:v>49.162059999999997</c:v>
                </c:pt>
                <c:pt idx="51">
                  <c:v>49.164209999999997</c:v>
                </c:pt>
                <c:pt idx="52">
                  <c:v>49.164819999999999</c:v>
                </c:pt>
                <c:pt idx="53">
                  <c:v>49.167529999999999</c:v>
                </c:pt>
                <c:pt idx="54">
                  <c:v>49.170299999999997</c:v>
                </c:pt>
                <c:pt idx="55">
                  <c:v>49.172879999999999</c:v>
                </c:pt>
                <c:pt idx="56">
                  <c:v>49.174550000000004</c:v>
                </c:pt>
                <c:pt idx="57">
                  <c:v>49.178100000000001</c:v>
                </c:pt>
                <c:pt idx="58">
                  <c:v>49.181370000000001</c:v>
                </c:pt>
                <c:pt idx="59">
                  <c:v>49.184089999999998</c:v>
                </c:pt>
                <c:pt idx="60">
                  <c:v>49.186579999999999</c:v>
                </c:pt>
                <c:pt idx="61">
                  <c:v>49.188639999999999</c:v>
                </c:pt>
                <c:pt idx="62">
                  <c:v>49.19023</c:v>
                </c:pt>
                <c:pt idx="63">
                  <c:v>49.192390000000003</c:v>
                </c:pt>
                <c:pt idx="64">
                  <c:v>49.194830000000003</c:v>
                </c:pt>
                <c:pt idx="65">
                  <c:v>49.196390000000001</c:v>
                </c:pt>
                <c:pt idx="66">
                  <c:v>49.200099999999999</c:v>
                </c:pt>
                <c:pt idx="67">
                  <c:v>49.201810000000002</c:v>
                </c:pt>
                <c:pt idx="68">
                  <c:v>49.20485</c:v>
                </c:pt>
                <c:pt idx="69">
                  <c:v>49.209040000000002</c:v>
                </c:pt>
                <c:pt idx="70">
                  <c:v>49.21143</c:v>
                </c:pt>
                <c:pt idx="71">
                  <c:v>49.214599999999997</c:v>
                </c:pt>
                <c:pt idx="72">
                  <c:v>49.217320000000001</c:v>
                </c:pt>
                <c:pt idx="73">
                  <c:v>49.22081</c:v>
                </c:pt>
                <c:pt idx="74">
                  <c:v>49.223280000000003</c:v>
                </c:pt>
                <c:pt idx="75">
                  <c:v>49.226129999999998</c:v>
                </c:pt>
                <c:pt idx="76">
                  <c:v>49.22833</c:v>
                </c:pt>
                <c:pt idx="77">
                  <c:v>49.230580000000003</c:v>
                </c:pt>
                <c:pt idx="78">
                  <c:v>49.234259999999999</c:v>
                </c:pt>
                <c:pt idx="79">
                  <c:v>49.236739999999998</c:v>
                </c:pt>
                <c:pt idx="80">
                  <c:v>49.23997</c:v>
                </c:pt>
                <c:pt idx="81">
                  <c:v>49.24286</c:v>
                </c:pt>
                <c:pt idx="82">
                  <c:v>49.24588</c:v>
                </c:pt>
                <c:pt idx="83">
                  <c:v>49.247810000000001</c:v>
                </c:pt>
                <c:pt idx="84">
                  <c:v>49.25179</c:v>
                </c:pt>
                <c:pt idx="85">
                  <c:v>49.254640000000002</c:v>
                </c:pt>
                <c:pt idx="86">
                  <c:v>49.257899999999999</c:v>
                </c:pt>
                <c:pt idx="87">
                  <c:v>49.261270000000003</c:v>
                </c:pt>
                <c:pt idx="88">
                  <c:v>49.263890000000004</c:v>
                </c:pt>
                <c:pt idx="89">
                  <c:v>49.266689999999997</c:v>
                </c:pt>
                <c:pt idx="90">
                  <c:v>49.269959999999998</c:v>
                </c:pt>
                <c:pt idx="91">
                  <c:v>49.273440000000001</c:v>
                </c:pt>
                <c:pt idx="92">
                  <c:v>49.276899999999998</c:v>
                </c:pt>
                <c:pt idx="93">
                  <c:v>49.28004</c:v>
                </c:pt>
                <c:pt idx="94">
                  <c:v>49.282130000000002</c:v>
                </c:pt>
                <c:pt idx="95">
                  <c:v>49.286520000000003</c:v>
                </c:pt>
                <c:pt idx="96">
                  <c:v>49.289169999999999</c:v>
                </c:pt>
                <c:pt idx="97">
                  <c:v>49.293050000000001</c:v>
                </c:pt>
                <c:pt idx="98">
                  <c:v>49.296520000000001</c:v>
                </c:pt>
                <c:pt idx="99">
                  <c:v>49.299750000000003</c:v>
                </c:pt>
                <c:pt idx="100">
                  <c:v>49.303640000000001</c:v>
                </c:pt>
                <c:pt idx="101">
                  <c:v>49.30565</c:v>
                </c:pt>
                <c:pt idx="102">
                  <c:v>49.308700000000002</c:v>
                </c:pt>
                <c:pt idx="103">
                  <c:v>49.311750000000004</c:v>
                </c:pt>
                <c:pt idx="104">
                  <c:v>49.31447</c:v>
                </c:pt>
                <c:pt idx="105">
                  <c:v>49.318109999999997</c:v>
                </c:pt>
                <c:pt idx="106">
                  <c:v>49.322319999999998</c:v>
                </c:pt>
                <c:pt idx="107">
                  <c:v>49.325060000000001</c:v>
                </c:pt>
                <c:pt idx="108">
                  <c:v>49.327249999999999</c:v>
                </c:pt>
                <c:pt idx="109">
                  <c:v>49.330399999999997</c:v>
                </c:pt>
                <c:pt idx="110">
                  <c:v>49.332720000000002</c:v>
                </c:pt>
                <c:pt idx="111">
                  <c:v>49.337150000000001</c:v>
                </c:pt>
                <c:pt idx="112">
                  <c:v>49.341239999999999</c:v>
                </c:pt>
                <c:pt idx="113">
                  <c:v>49.343859999999999</c:v>
                </c:pt>
                <c:pt idx="114">
                  <c:v>49.346400000000003</c:v>
                </c:pt>
                <c:pt idx="115">
                  <c:v>49.349910000000001</c:v>
                </c:pt>
                <c:pt idx="116">
                  <c:v>49.35277</c:v>
                </c:pt>
                <c:pt idx="117">
                  <c:v>49.356029999999997</c:v>
                </c:pt>
                <c:pt idx="118">
                  <c:v>49.357900000000001</c:v>
                </c:pt>
                <c:pt idx="119">
                  <c:v>49.361910000000002</c:v>
                </c:pt>
                <c:pt idx="120">
                  <c:v>49.365400000000001</c:v>
                </c:pt>
                <c:pt idx="121">
                  <c:v>49.370040000000003</c:v>
                </c:pt>
                <c:pt idx="122">
                  <c:v>49.372610000000002</c:v>
                </c:pt>
                <c:pt idx="123">
                  <c:v>49.375309999999999</c:v>
                </c:pt>
                <c:pt idx="124">
                  <c:v>49.378959999999999</c:v>
                </c:pt>
                <c:pt idx="125">
                  <c:v>49.382579999999997</c:v>
                </c:pt>
                <c:pt idx="126">
                  <c:v>49.385460000000002</c:v>
                </c:pt>
                <c:pt idx="127">
                  <c:v>49.388559999999998</c:v>
                </c:pt>
                <c:pt idx="128">
                  <c:v>49.3917</c:v>
                </c:pt>
                <c:pt idx="129">
                  <c:v>49.394370000000002</c:v>
                </c:pt>
                <c:pt idx="130">
                  <c:v>49.398479999999999</c:v>
                </c:pt>
                <c:pt idx="131">
                  <c:v>49.401769999999999</c:v>
                </c:pt>
                <c:pt idx="132">
                  <c:v>49.403750000000002</c:v>
                </c:pt>
                <c:pt idx="133">
                  <c:v>49.407519999999998</c:v>
                </c:pt>
                <c:pt idx="134">
                  <c:v>49.410699999999999</c:v>
                </c:pt>
                <c:pt idx="135">
                  <c:v>49.412610000000001</c:v>
                </c:pt>
                <c:pt idx="136">
                  <c:v>49.415579999999999</c:v>
                </c:pt>
                <c:pt idx="137">
                  <c:v>49.41778</c:v>
                </c:pt>
                <c:pt idx="138">
                  <c:v>49.421559999999999</c:v>
                </c:pt>
                <c:pt idx="139">
                  <c:v>49.42436</c:v>
                </c:pt>
                <c:pt idx="140">
                  <c:v>49.427</c:v>
                </c:pt>
                <c:pt idx="141">
                  <c:v>49.429670000000002</c:v>
                </c:pt>
                <c:pt idx="142">
                  <c:v>49.432099999999998</c:v>
                </c:pt>
                <c:pt idx="143">
                  <c:v>49.434669999999997</c:v>
                </c:pt>
                <c:pt idx="144">
                  <c:v>49.43835</c:v>
                </c:pt>
                <c:pt idx="145">
                  <c:v>49.441740000000003</c:v>
                </c:pt>
                <c:pt idx="146">
                  <c:v>49.444330000000001</c:v>
                </c:pt>
                <c:pt idx="147">
                  <c:v>49.44652</c:v>
                </c:pt>
                <c:pt idx="148">
                  <c:v>49.448889999999999</c:v>
                </c:pt>
                <c:pt idx="149">
                  <c:v>49.454160000000002</c:v>
                </c:pt>
                <c:pt idx="150">
                  <c:v>49.456409999999998</c:v>
                </c:pt>
                <c:pt idx="151">
                  <c:v>49.45908</c:v>
                </c:pt>
                <c:pt idx="152">
                  <c:v>49.461559999999999</c:v>
                </c:pt>
                <c:pt idx="153">
                  <c:v>49.465350000000001</c:v>
                </c:pt>
                <c:pt idx="154">
                  <c:v>49.468020000000003</c:v>
                </c:pt>
                <c:pt idx="155">
                  <c:v>49.470280000000002</c:v>
                </c:pt>
                <c:pt idx="156">
                  <c:v>49.472169999999998</c:v>
                </c:pt>
                <c:pt idx="157">
                  <c:v>49.474899999999998</c:v>
                </c:pt>
                <c:pt idx="158">
                  <c:v>49.47777</c:v>
                </c:pt>
                <c:pt idx="159">
                  <c:v>49.479939999999999</c:v>
                </c:pt>
                <c:pt idx="160">
                  <c:v>49.482799999999997</c:v>
                </c:pt>
                <c:pt idx="161">
                  <c:v>49.48462</c:v>
                </c:pt>
                <c:pt idx="162">
                  <c:v>49.487609999999997</c:v>
                </c:pt>
                <c:pt idx="163">
                  <c:v>49.490879999999997</c:v>
                </c:pt>
                <c:pt idx="164">
                  <c:v>49.493250000000003</c:v>
                </c:pt>
                <c:pt idx="165">
                  <c:v>49.496429999999997</c:v>
                </c:pt>
                <c:pt idx="166">
                  <c:v>49.499250000000004</c:v>
                </c:pt>
                <c:pt idx="167">
                  <c:v>49.501089999999998</c:v>
                </c:pt>
                <c:pt idx="168">
                  <c:v>49.50365</c:v>
                </c:pt>
                <c:pt idx="169">
                  <c:v>49.505899999999997</c:v>
                </c:pt>
                <c:pt idx="170">
                  <c:v>49.50996</c:v>
                </c:pt>
                <c:pt idx="171">
                  <c:v>49.512259999999998</c:v>
                </c:pt>
                <c:pt idx="172">
                  <c:v>49.514159999999997</c:v>
                </c:pt>
                <c:pt idx="173">
                  <c:v>49.516710000000003</c:v>
                </c:pt>
                <c:pt idx="174">
                  <c:v>49.519730000000003</c:v>
                </c:pt>
                <c:pt idx="175">
                  <c:v>49.521369999999997</c:v>
                </c:pt>
                <c:pt idx="176">
                  <c:v>49.523600000000002</c:v>
                </c:pt>
                <c:pt idx="177">
                  <c:v>49.526060000000001</c:v>
                </c:pt>
                <c:pt idx="178">
                  <c:v>49.528080000000003</c:v>
                </c:pt>
                <c:pt idx="179">
                  <c:v>49.530329999999999</c:v>
                </c:pt>
                <c:pt idx="180">
                  <c:v>49.533389999999997</c:v>
                </c:pt>
                <c:pt idx="181">
                  <c:v>49.535179999999997</c:v>
                </c:pt>
                <c:pt idx="182">
                  <c:v>49.537849999999999</c:v>
                </c:pt>
                <c:pt idx="183">
                  <c:v>49.538690000000003</c:v>
                </c:pt>
                <c:pt idx="184">
                  <c:v>49.541040000000002</c:v>
                </c:pt>
                <c:pt idx="185">
                  <c:v>49.542439999999999</c:v>
                </c:pt>
                <c:pt idx="186">
                  <c:v>49.544289999999997</c:v>
                </c:pt>
                <c:pt idx="187">
                  <c:v>49.546860000000002</c:v>
                </c:pt>
                <c:pt idx="188">
                  <c:v>49.550020000000004</c:v>
                </c:pt>
                <c:pt idx="189">
                  <c:v>49.552160000000001</c:v>
                </c:pt>
                <c:pt idx="190">
                  <c:v>49.554409999999997</c:v>
                </c:pt>
                <c:pt idx="191">
                  <c:v>49.556489999999997</c:v>
                </c:pt>
                <c:pt idx="192">
                  <c:v>49.558839999999996</c:v>
                </c:pt>
                <c:pt idx="193">
                  <c:v>49.561239999999998</c:v>
                </c:pt>
                <c:pt idx="194">
                  <c:v>49.562260000000002</c:v>
                </c:pt>
                <c:pt idx="195">
                  <c:v>49.56474</c:v>
                </c:pt>
                <c:pt idx="196">
                  <c:v>49.566160000000004</c:v>
                </c:pt>
                <c:pt idx="197">
                  <c:v>49.569629999999997</c:v>
                </c:pt>
                <c:pt idx="198">
                  <c:v>49.571809999999999</c:v>
                </c:pt>
                <c:pt idx="199">
                  <c:v>49.57405</c:v>
                </c:pt>
                <c:pt idx="200">
                  <c:v>49.574829999999999</c:v>
                </c:pt>
                <c:pt idx="201">
                  <c:v>49.577269999999999</c:v>
                </c:pt>
                <c:pt idx="202">
                  <c:v>49.580010000000001</c:v>
                </c:pt>
                <c:pt idx="203">
                  <c:v>49.582030000000003</c:v>
                </c:pt>
                <c:pt idx="204">
                  <c:v>49.584699999999998</c:v>
                </c:pt>
                <c:pt idx="205">
                  <c:v>49.585169999999998</c:v>
                </c:pt>
                <c:pt idx="206">
                  <c:v>49.586309999999997</c:v>
                </c:pt>
                <c:pt idx="207">
                  <c:v>49.328709651741327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'mAr_52,5'!$E$1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'mAr_52,5'!$A$2:$A$212</c:f>
              <c:strCache>
                <c:ptCount val="208"/>
                <c:pt idx="0">
                  <c:v>2.75793</c:v>
                </c:pt>
                <c:pt idx="1">
                  <c:v>3.76015</c:v>
                </c:pt>
                <c:pt idx="2">
                  <c:v>4.76108</c:v>
                </c:pt>
                <c:pt idx="3">
                  <c:v>5.76107</c:v>
                </c:pt>
                <c:pt idx="4">
                  <c:v>6.76205</c:v>
                </c:pt>
                <c:pt idx="5">
                  <c:v>7.7621</c:v>
                </c:pt>
                <c:pt idx="6">
                  <c:v>8.76341</c:v>
                </c:pt>
                <c:pt idx="7">
                  <c:v>9.76474</c:v>
                </c:pt>
                <c:pt idx="8">
                  <c:v>10.76694</c:v>
                </c:pt>
                <c:pt idx="9">
                  <c:v>11.76898</c:v>
                </c:pt>
                <c:pt idx="10">
                  <c:v>12.77206</c:v>
                </c:pt>
                <c:pt idx="11">
                  <c:v>13.77309</c:v>
                </c:pt>
                <c:pt idx="12">
                  <c:v>14.77345</c:v>
                </c:pt>
                <c:pt idx="13">
                  <c:v>15.77315</c:v>
                </c:pt>
                <c:pt idx="14">
                  <c:v>16.77414</c:v>
                </c:pt>
                <c:pt idx="15">
                  <c:v>17.77464</c:v>
                </c:pt>
                <c:pt idx="16">
                  <c:v>18.77484</c:v>
                </c:pt>
                <c:pt idx="17">
                  <c:v>19.77537</c:v>
                </c:pt>
                <c:pt idx="18">
                  <c:v>20.77529</c:v>
                </c:pt>
                <c:pt idx="19">
                  <c:v>21.77566</c:v>
                </c:pt>
                <c:pt idx="20">
                  <c:v>22.77496</c:v>
                </c:pt>
                <c:pt idx="21">
                  <c:v>23.77563</c:v>
                </c:pt>
                <c:pt idx="22">
                  <c:v>24.77664</c:v>
                </c:pt>
                <c:pt idx="23">
                  <c:v>25.77646</c:v>
                </c:pt>
                <c:pt idx="24">
                  <c:v>26.77712</c:v>
                </c:pt>
                <c:pt idx="25">
                  <c:v>27.77748</c:v>
                </c:pt>
                <c:pt idx="26">
                  <c:v>28.77745</c:v>
                </c:pt>
                <c:pt idx="27">
                  <c:v>29.77707</c:v>
                </c:pt>
                <c:pt idx="28">
                  <c:v>30.77754</c:v>
                </c:pt>
                <c:pt idx="29">
                  <c:v>31.77712</c:v>
                </c:pt>
                <c:pt idx="30">
                  <c:v>32.77754</c:v>
                </c:pt>
                <c:pt idx="31">
                  <c:v>33.77722</c:v>
                </c:pt>
                <c:pt idx="32">
                  <c:v>34.77755</c:v>
                </c:pt>
                <c:pt idx="33">
                  <c:v>35.77684</c:v>
                </c:pt>
                <c:pt idx="34">
                  <c:v>36.77712</c:v>
                </c:pt>
                <c:pt idx="35">
                  <c:v>37.77742</c:v>
                </c:pt>
                <c:pt idx="36">
                  <c:v>38.77732</c:v>
                </c:pt>
                <c:pt idx="37">
                  <c:v>39.77733</c:v>
                </c:pt>
                <c:pt idx="38">
                  <c:v>40.77737</c:v>
                </c:pt>
                <c:pt idx="39">
                  <c:v>41.77747</c:v>
                </c:pt>
                <c:pt idx="40">
                  <c:v>42.77701</c:v>
                </c:pt>
                <c:pt idx="41">
                  <c:v>43.77715</c:v>
                </c:pt>
                <c:pt idx="42">
                  <c:v>44.77738</c:v>
                </c:pt>
                <c:pt idx="43">
                  <c:v>45.77679</c:v>
                </c:pt>
                <c:pt idx="44">
                  <c:v>46.77737</c:v>
                </c:pt>
                <c:pt idx="45">
                  <c:v>47.77685</c:v>
                </c:pt>
                <c:pt idx="46">
                  <c:v>48.77731</c:v>
                </c:pt>
                <c:pt idx="47">
                  <c:v>49.77788</c:v>
                </c:pt>
                <c:pt idx="48">
                  <c:v>50.77958</c:v>
                </c:pt>
                <c:pt idx="49">
                  <c:v>51.77994</c:v>
                </c:pt>
                <c:pt idx="50">
                  <c:v>52.78096</c:v>
                </c:pt>
                <c:pt idx="51">
                  <c:v>53.78207</c:v>
                </c:pt>
                <c:pt idx="52">
                  <c:v>54.78207</c:v>
                </c:pt>
                <c:pt idx="53">
                  <c:v>55.78219</c:v>
                </c:pt>
                <c:pt idx="54">
                  <c:v>56.78178</c:v>
                </c:pt>
                <c:pt idx="55">
                  <c:v>57.78217</c:v>
                </c:pt>
                <c:pt idx="56">
                  <c:v>58.78313</c:v>
                </c:pt>
                <c:pt idx="57">
                  <c:v>59.78413</c:v>
                </c:pt>
                <c:pt idx="58">
                  <c:v>60.78419</c:v>
                </c:pt>
                <c:pt idx="59">
                  <c:v>61.78551</c:v>
                </c:pt>
                <c:pt idx="60">
                  <c:v>62.78511</c:v>
                </c:pt>
                <c:pt idx="61">
                  <c:v>63.78632</c:v>
                </c:pt>
                <c:pt idx="62">
                  <c:v>64.78672</c:v>
                </c:pt>
                <c:pt idx="63">
                  <c:v>65.78839</c:v>
                </c:pt>
                <c:pt idx="64">
                  <c:v>66.78894</c:v>
                </c:pt>
                <c:pt idx="65">
                  <c:v>67.78897</c:v>
                </c:pt>
                <c:pt idx="66">
                  <c:v>68.78894</c:v>
                </c:pt>
                <c:pt idx="67">
                  <c:v>69.79074</c:v>
                </c:pt>
                <c:pt idx="68">
                  <c:v>70.79107</c:v>
                </c:pt>
                <c:pt idx="69">
                  <c:v>71.79105</c:v>
                </c:pt>
                <c:pt idx="70">
                  <c:v>72.79214</c:v>
                </c:pt>
                <c:pt idx="71">
                  <c:v>73.79195</c:v>
                </c:pt>
                <c:pt idx="72">
                  <c:v>74.79202</c:v>
                </c:pt>
                <c:pt idx="73">
                  <c:v>75.79193</c:v>
                </c:pt>
                <c:pt idx="74">
                  <c:v>76.79291</c:v>
                </c:pt>
                <c:pt idx="75">
                  <c:v>77.79469</c:v>
                </c:pt>
                <c:pt idx="76">
                  <c:v>78.79659</c:v>
                </c:pt>
                <c:pt idx="77">
                  <c:v>79.79578</c:v>
                </c:pt>
                <c:pt idx="78">
                  <c:v>80.79643</c:v>
                </c:pt>
                <c:pt idx="79">
                  <c:v>81.796</c:v>
                </c:pt>
                <c:pt idx="80">
                  <c:v>82.79673</c:v>
                </c:pt>
                <c:pt idx="81">
                  <c:v>83.79719</c:v>
                </c:pt>
                <c:pt idx="82">
                  <c:v>84.79756</c:v>
                </c:pt>
                <c:pt idx="83">
                  <c:v>85.79735</c:v>
                </c:pt>
                <c:pt idx="84">
                  <c:v>86.79767</c:v>
                </c:pt>
                <c:pt idx="85">
                  <c:v>87.79711</c:v>
                </c:pt>
                <c:pt idx="86">
                  <c:v>88.79712</c:v>
                </c:pt>
                <c:pt idx="87">
                  <c:v>89.79854</c:v>
                </c:pt>
                <c:pt idx="88">
                  <c:v>90.79892</c:v>
                </c:pt>
                <c:pt idx="89">
                  <c:v>91.79921</c:v>
                </c:pt>
                <c:pt idx="90">
                  <c:v>92.80049</c:v>
                </c:pt>
                <c:pt idx="91">
                  <c:v>93.80107</c:v>
                </c:pt>
                <c:pt idx="92">
                  <c:v>94.80107</c:v>
                </c:pt>
                <c:pt idx="93">
                  <c:v>95.80108</c:v>
                </c:pt>
                <c:pt idx="94">
                  <c:v>96.80104</c:v>
                </c:pt>
                <c:pt idx="95">
                  <c:v>97.80229</c:v>
                </c:pt>
                <c:pt idx="96">
                  <c:v>98.80243</c:v>
                </c:pt>
                <c:pt idx="97">
                  <c:v>99.80205</c:v>
                </c:pt>
                <c:pt idx="98">
                  <c:v>100.80209</c:v>
                </c:pt>
                <c:pt idx="99">
                  <c:v>101.80213</c:v>
                </c:pt>
                <c:pt idx="100">
                  <c:v>102.80214</c:v>
                </c:pt>
                <c:pt idx="101">
                  <c:v>103.80213</c:v>
                </c:pt>
                <c:pt idx="102">
                  <c:v>104.80213</c:v>
                </c:pt>
                <c:pt idx="103">
                  <c:v>105.80207</c:v>
                </c:pt>
                <c:pt idx="104">
                  <c:v>106.80213</c:v>
                </c:pt>
                <c:pt idx="105">
                  <c:v>107.80204</c:v>
                </c:pt>
                <c:pt idx="106">
                  <c:v>108.80326</c:v>
                </c:pt>
                <c:pt idx="107">
                  <c:v>109.80286</c:v>
                </c:pt>
                <c:pt idx="108">
                  <c:v>110.80365</c:v>
                </c:pt>
                <c:pt idx="109">
                  <c:v>111.80343</c:v>
                </c:pt>
                <c:pt idx="110">
                  <c:v>112.80318</c:v>
                </c:pt>
                <c:pt idx="111">
                  <c:v>113.80318</c:v>
                </c:pt>
                <c:pt idx="112">
                  <c:v>114.80379</c:v>
                </c:pt>
                <c:pt idx="113">
                  <c:v>115.80476</c:v>
                </c:pt>
                <c:pt idx="114">
                  <c:v>116.80541</c:v>
                </c:pt>
                <c:pt idx="115">
                  <c:v>117.80548</c:v>
                </c:pt>
                <c:pt idx="116">
                  <c:v>118.80617</c:v>
                </c:pt>
                <c:pt idx="117">
                  <c:v>119.80572</c:v>
                </c:pt>
                <c:pt idx="118">
                  <c:v>120.80643</c:v>
                </c:pt>
                <c:pt idx="119">
                  <c:v>121.8066</c:v>
                </c:pt>
                <c:pt idx="120">
                  <c:v>122.80624</c:v>
                </c:pt>
                <c:pt idx="121">
                  <c:v>123.80639</c:v>
                </c:pt>
                <c:pt idx="122">
                  <c:v>124.80697</c:v>
                </c:pt>
                <c:pt idx="123">
                  <c:v>125.80726</c:v>
                </c:pt>
                <c:pt idx="124">
                  <c:v>126.80757</c:v>
                </c:pt>
                <c:pt idx="125">
                  <c:v>127.80795</c:v>
                </c:pt>
                <c:pt idx="126">
                  <c:v>128.80844</c:v>
                </c:pt>
                <c:pt idx="127">
                  <c:v>129.80894</c:v>
                </c:pt>
                <c:pt idx="128">
                  <c:v>130.80897</c:v>
                </c:pt>
                <c:pt idx="129">
                  <c:v>131.80897</c:v>
                </c:pt>
                <c:pt idx="130">
                  <c:v>132.80894</c:v>
                </c:pt>
                <c:pt idx="131">
                  <c:v>133.81016</c:v>
                </c:pt>
                <c:pt idx="132">
                  <c:v>134.81</c:v>
                </c:pt>
                <c:pt idx="133">
                  <c:v>135.81035</c:v>
                </c:pt>
                <c:pt idx="134">
                  <c:v>136.81035</c:v>
                </c:pt>
                <c:pt idx="135">
                  <c:v>137.81096</c:v>
                </c:pt>
                <c:pt idx="136">
                  <c:v>138.81209</c:v>
                </c:pt>
                <c:pt idx="137">
                  <c:v>139.81214</c:v>
                </c:pt>
                <c:pt idx="138">
                  <c:v>140.81208</c:v>
                </c:pt>
                <c:pt idx="139">
                  <c:v>141.81212</c:v>
                </c:pt>
                <c:pt idx="140">
                  <c:v>142.81212</c:v>
                </c:pt>
                <c:pt idx="141">
                  <c:v>143.81187</c:v>
                </c:pt>
                <c:pt idx="142">
                  <c:v>144.81205</c:v>
                </c:pt>
                <c:pt idx="143">
                  <c:v>145.81358</c:v>
                </c:pt>
                <c:pt idx="144">
                  <c:v>146.81342</c:v>
                </c:pt>
                <c:pt idx="145">
                  <c:v>147.81417</c:v>
                </c:pt>
                <c:pt idx="146">
                  <c:v>148.81418</c:v>
                </c:pt>
                <c:pt idx="147">
                  <c:v>149.81412</c:v>
                </c:pt>
                <c:pt idx="148">
                  <c:v>150.8143</c:v>
                </c:pt>
                <c:pt idx="149">
                  <c:v>151.81494</c:v>
                </c:pt>
                <c:pt idx="150">
                  <c:v>152.81553</c:v>
                </c:pt>
                <c:pt idx="151">
                  <c:v>153.81532</c:v>
                </c:pt>
                <c:pt idx="152">
                  <c:v>154.81531</c:v>
                </c:pt>
                <c:pt idx="153">
                  <c:v>155.81504</c:v>
                </c:pt>
                <c:pt idx="154">
                  <c:v>156.81513</c:v>
                </c:pt>
                <c:pt idx="155">
                  <c:v>157.81556</c:v>
                </c:pt>
                <c:pt idx="156">
                  <c:v>158.81495</c:v>
                </c:pt>
                <c:pt idx="157">
                  <c:v>159.81546</c:v>
                </c:pt>
                <c:pt idx="158">
                  <c:v>160.81544</c:v>
                </c:pt>
                <c:pt idx="159">
                  <c:v>161.81488</c:v>
                </c:pt>
                <c:pt idx="160">
                  <c:v>162.81548</c:v>
                </c:pt>
                <c:pt idx="161">
                  <c:v>163.81479</c:v>
                </c:pt>
                <c:pt idx="162">
                  <c:v>164.81531</c:v>
                </c:pt>
                <c:pt idx="163">
                  <c:v>165.81618</c:v>
                </c:pt>
                <c:pt idx="164">
                  <c:v>166.81677</c:v>
                </c:pt>
                <c:pt idx="165">
                  <c:v>167.81695</c:v>
                </c:pt>
                <c:pt idx="166">
                  <c:v>168.81723</c:v>
                </c:pt>
                <c:pt idx="167">
                  <c:v>169.8175</c:v>
                </c:pt>
                <c:pt idx="168">
                  <c:v>170.81739</c:v>
                </c:pt>
                <c:pt idx="169">
                  <c:v>171.81717</c:v>
                </c:pt>
                <c:pt idx="170">
                  <c:v>172.81725</c:v>
                </c:pt>
                <c:pt idx="171">
                  <c:v>173.81765</c:v>
                </c:pt>
                <c:pt idx="172">
                  <c:v>174.81808</c:v>
                </c:pt>
                <c:pt idx="173">
                  <c:v>175.81848</c:v>
                </c:pt>
                <c:pt idx="174">
                  <c:v>176.81833</c:v>
                </c:pt>
                <c:pt idx="175">
                  <c:v>177.81802</c:v>
                </c:pt>
                <c:pt idx="176">
                  <c:v>178.81833</c:v>
                </c:pt>
                <c:pt idx="177">
                  <c:v>179.81862</c:v>
                </c:pt>
                <c:pt idx="178">
                  <c:v>180.81846</c:v>
                </c:pt>
                <c:pt idx="179">
                  <c:v>181.81773</c:v>
                </c:pt>
                <c:pt idx="180">
                  <c:v>182.82019</c:v>
                </c:pt>
                <c:pt idx="181">
                  <c:v>183.82028</c:v>
                </c:pt>
                <c:pt idx="182">
                  <c:v>184.82137</c:v>
                </c:pt>
                <c:pt idx="183">
                  <c:v>185.82108</c:v>
                </c:pt>
                <c:pt idx="184">
                  <c:v>186.82108</c:v>
                </c:pt>
                <c:pt idx="185">
                  <c:v>187.82105</c:v>
                </c:pt>
                <c:pt idx="186">
                  <c:v>188.82104</c:v>
                </c:pt>
                <c:pt idx="187">
                  <c:v>189.822</c:v>
                </c:pt>
                <c:pt idx="188">
                  <c:v>190.8234</c:v>
                </c:pt>
                <c:pt idx="189">
                  <c:v>191.8231</c:v>
                </c:pt>
                <c:pt idx="190">
                  <c:v>192.823</c:v>
                </c:pt>
                <c:pt idx="191">
                  <c:v>193.82539</c:v>
                </c:pt>
                <c:pt idx="192">
                  <c:v>194.82719</c:v>
                </c:pt>
                <c:pt idx="193">
                  <c:v>195.82748</c:v>
                </c:pt>
                <c:pt idx="194">
                  <c:v>196.82686</c:v>
                </c:pt>
                <c:pt idx="195">
                  <c:v>197.82762</c:v>
                </c:pt>
                <c:pt idx="196">
                  <c:v>198.82709</c:v>
                </c:pt>
                <c:pt idx="197">
                  <c:v>199.82758</c:v>
                </c:pt>
                <c:pt idx="198">
                  <c:v>200.8286</c:v>
                </c:pt>
                <c:pt idx="199">
                  <c:v>201.82852</c:v>
                </c:pt>
                <c:pt idx="200">
                  <c:v>202.82785</c:v>
                </c:pt>
                <c:pt idx="201">
                  <c:v>203.82828</c:v>
                </c:pt>
                <c:pt idx="202">
                  <c:v>204.82808</c:v>
                </c:pt>
                <c:pt idx="203">
                  <c:v>205.82851</c:v>
                </c:pt>
                <c:pt idx="204">
                  <c:v>206.82807</c:v>
                </c:pt>
                <c:pt idx="205">
                  <c:v>207.831</c:v>
                </c:pt>
                <c:pt idx="206">
                  <c:v>208.83214</c:v>
                </c:pt>
                <c:pt idx="207">
                  <c:v>Médias</c:v>
                </c:pt>
              </c:strCache>
            </c:strRef>
          </c:xVal>
          <c:yVal>
            <c:numRef>
              <c:f>'mAr_52,5'!$E$2:$E$212</c:f>
              <c:numCache>
                <c:formatCode>General</c:formatCode>
                <c:ptCount val="211"/>
                <c:pt idx="0">
                  <c:v>28.205449999999999</c:v>
                </c:pt>
                <c:pt idx="1">
                  <c:v>28.202999999999999</c:v>
                </c:pt>
                <c:pt idx="2">
                  <c:v>28.200089999999999</c:v>
                </c:pt>
                <c:pt idx="3">
                  <c:v>28.19866</c:v>
                </c:pt>
                <c:pt idx="4">
                  <c:v>28.197199999999999</c:v>
                </c:pt>
                <c:pt idx="5">
                  <c:v>28.19557</c:v>
                </c:pt>
                <c:pt idx="6">
                  <c:v>28.196020000000001</c:v>
                </c:pt>
                <c:pt idx="7">
                  <c:v>28.195309999999999</c:v>
                </c:pt>
                <c:pt idx="8">
                  <c:v>28.194120000000002</c:v>
                </c:pt>
                <c:pt idx="9">
                  <c:v>28.194109999999998</c:v>
                </c:pt>
                <c:pt idx="10">
                  <c:v>28.19537</c:v>
                </c:pt>
                <c:pt idx="11">
                  <c:v>28.194199999999999</c:v>
                </c:pt>
                <c:pt idx="12">
                  <c:v>28.195229999999999</c:v>
                </c:pt>
                <c:pt idx="13">
                  <c:v>28.195</c:v>
                </c:pt>
                <c:pt idx="14">
                  <c:v>28.19481</c:v>
                </c:pt>
                <c:pt idx="15">
                  <c:v>28.194780000000002</c:v>
                </c:pt>
                <c:pt idx="16">
                  <c:v>28.195530000000002</c:v>
                </c:pt>
                <c:pt idx="17">
                  <c:v>28.198</c:v>
                </c:pt>
                <c:pt idx="18">
                  <c:v>28.19886</c:v>
                </c:pt>
                <c:pt idx="19">
                  <c:v>28.199739999999998</c:v>
                </c:pt>
                <c:pt idx="20">
                  <c:v>28.200849999999999</c:v>
                </c:pt>
                <c:pt idx="21">
                  <c:v>28.201799999999999</c:v>
                </c:pt>
                <c:pt idx="22">
                  <c:v>28.203790000000001</c:v>
                </c:pt>
                <c:pt idx="23">
                  <c:v>28.2059</c:v>
                </c:pt>
                <c:pt idx="24">
                  <c:v>28.207419999999999</c:v>
                </c:pt>
                <c:pt idx="25">
                  <c:v>28.209569999999999</c:v>
                </c:pt>
                <c:pt idx="26">
                  <c:v>28.211690000000001</c:v>
                </c:pt>
                <c:pt idx="27">
                  <c:v>28.212879999999998</c:v>
                </c:pt>
                <c:pt idx="28">
                  <c:v>28.214120000000001</c:v>
                </c:pt>
                <c:pt idx="29">
                  <c:v>28.217230000000001</c:v>
                </c:pt>
                <c:pt idx="30">
                  <c:v>28.220269999999999</c:v>
                </c:pt>
                <c:pt idx="31">
                  <c:v>28.22297</c:v>
                </c:pt>
                <c:pt idx="32">
                  <c:v>28.224340000000002</c:v>
                </c:pt>
                <c:pt idx="33">
                  <c:v>28.226700000000001</c:v>
                </c:pt>
                <c:pt idx="34">
                  <c:v>28.230229999999999</c:v>
                </c:pt>
                <c:pt idx="35">
                  <c:v>28.232780000000002</c:v>
                </c:pt>
                <c:pt idx="36">
                  <c:v>28.23527</c:v>
                </c:pt>
                <c:pt idx="37">
                  <c:v>28.23781</c:v>
                </c:pt>
                <c:pt idx="38">
                  <c:v>28.241990000000001</c:v>
                </c:pt>
                <c:pt idx="39">
                  <c:v>28.245010000000001</c:v>
                </c:pt>
                <c:pt idx="40">
                  <c:v>28.24784</c:v>
                </c:pt>
                <c:pt idx="41">
                  <c:v>28.251729999999998</c:v>
                </c:pt>
                <c:pt idx="42">
                  <c:v>28.255240000000001</c:v>
                </c:pt>
                <c:pt idx="43">
                  <c:v>28.258379999999999</c:v>
                </c:pt>
                <c:pt idx="44">
                  <c:v>28.26136</c:v>
                </c:pt>
                <c:pt idx="45">
                  <c:v>28.265879999999999</c:v>
                </c:pt>
                <c:pt idx="46">
                  <c:v>28.26923</c:v>
                </c:pt>
                <c:pt idx="47">
                  <c:v>28.273669999999999</c:v>
                </c:pt>
                <c:pt idx="48">
                  <c:v>28.27826</c:v>
                </c:pt>
                <c:pt idx="49">
                  <c:v>28.28237</c:v>
                </c:pt>
                <c:pt idx="50">
                  <c:v>28.28651</c:v>
                </c:pt>
                <c:pt idx="51">
                  <c:v>28.291229999999999</c:v>
                </c:pt>
                <c:pt idx="52">
                  <c:v>28.29551</c:v>
                </c:pt>
                <c:pt idx="53">
                  <c:v>28.300609999999999</c:v>
                </c:pt>
                <c:pt idx="54">
                  <c:v>28.305</c:v>
                </c:pt>
                <c:pt idx="55">
                  <c:v>28.310140000000001</c:v>
                </c:pt>
                <c:pt idx="56">
                  <c:v>28.31541</c:v>
                </c:pt>
                <c:pt idx="57">
                  <c:v>28.32056</c:v>
                </c:pt>
                <c:pt idx="58">
                  <c:v>28.326350000000001</c:v>
                </c:pt>
                <c:pt idx="59">
                  <c:v>28.332080000000001</c:v>
                </c:pt>
                <c:pt idx="60">
                  <c:v>28.337019999999999</c:v>
                </c:pt>
                <c:pt idx="61">
                  <c:v>28.34159</c:v>
                </c:pt>
                <c:pt idx="62">
                  <c:v>28.34779</c:v>
                </c:pt>
                <c:pt idx="63">
                  <c:v>28.352309999999999</c:v>
                </c:pt>
                <c:pt idx="64">
                  <c:v>28.358440000000002</c:v>
                </c:pt>
                <c:pt idx="65">
                  <c:v>28.36354</c:v>
                </c:pt>
                <c:pt idx="66">
                  <c:v>28.369070000000001</c:v>
                </c:pt>
                <c:pt idx="67">
                  <c:v>28.373390000000001</c:v>
                </c:pt>
                <c:pt idx="68">
                  <c:v>28.380089999999999</c:v>
                </c:pt>
                <c:pt idx="69">
                  <c:v>28.386980000000001</c:v>
                </c:pt>
                <c:pt idx="70">
                  <c:v>28.391639999999999</c:v>
                </c:pt>
                <c:pt idx="71">
                  <c:v>28.398240000000001</c:v>
                </c:pt>
                <c:pt idx="72">
                  <c:v>28.403449999999999</c:v>
                </c:pt>
                <c:pt idx="73">
                  <c:v>28.409230000000001</c:v>
                </c:pt>
                <c:pt idx="74">
                  <c:v>28.416550000000001</c:v>
                </c:pt>
                <c:pt idx="75">
                  <c:v>28.42155</c:v>
                </c:pt>
                <c:pt idx="76">
                  <c:v>28.427420000000001</c:v>
                </c:pt>
                <c:pt idx="77">
                  <c:v>28.433399999999999</c:v>
                </c:pt>
                <c:pt idx="78">
                  <c:v>28.439520000000002</c:v>
                </c:pt>
                <c:pt idx="79">
                  <c:v>28.446950000000001</c:v>
                </c:pt>
                <c:pt idx="80">
                  <c:v>28.452549999999999</c:v>
                </c:pt>
                <c:pt idx="81">
                  <c:v>28.458320000000001</c:v>
                </c:pt>
                <c:pt idx="82">
                  <c:v>28.4665</c:v>
                </c:pt>
                <c:pt idx="83">
                  <c:v>28.471800000000002</c:v>
                </c:pt>
                <c:pt idx="84">
                  <c:v>28.47795</c:v>
                </c:pt>
                <c:pt idx="85">
                  <c:v>28.48582</c:v>
                </c:pt>
                <c:pt idx="86">
                  <c:v>28.492609999999999</c:v>
                </c:pt>
                <c:pt idx="87">
                  <c:v>28.49841</c:v>
                </c:pt>
                <c:pt idx="88">
                  <c:v>28.505179999999999</c:v>
                </c:pt>
                <c:pt idx="89">
                  <c:v>28.51201</c:v>
                </c:pt>
                <c:pt idx="90">
                  <c:v>28.518560000000001</c:v>
                </c:pt>
                <c:pt idx="91">
                  <c:v>28.525110000000002</c:v>
                </c:pt>
                <c:pt idx="92">
                  <c:v>28.532</c:v>
                </c:pt>
                <c:pt idx="93">
                  <c:v>28.538039999999999</c:v>
                </c:pt>
                <c:pt idx="94">
                  <c:v>28.544640000000001</c:v>
                </c:pt>
                <c:pt idx="95">
                  <c:v>28.552209999999999</c:v>
                </c:pt>
                <c:pt idx="96">
                  <c:v>28.558879999999998</c:v>
                </c:pt>
                <c:pt idx="97">
                  <c:v>28.567150000000002</c:v>
                </c:pt>
                <c:pt idx="98">
                  <c:v>28.574470000000002</c:v>
                </c:pt>
                <c:pt idx="99">
                  <c:v>28.581659999999999</c:v>
                </c:pt>
                <c:pt idx="100">
                  <c:v>28.58886</c:v>
                </c:pt>
                <c:pt idx="101">
                  <c:v>28.596219999999999</c:v>
                </c:pt>
                <c:pt idx="102">
                  <c:v>28.604220000000002</c:v>
                </c:pt>
                <c:pt idx="103">
                  <c:v>28.610659999999999</c:v>
                </c:pt>
                <c:pt idx="104">
                  <c:v>28.617190000000001</c:v>
                </c:pt>
                <c:pt idx="105">
                  <c:v>28.62454</c:v>
                </c:pt>
                <c:pt idx="106">
                  <c:v>28.63288</c:v>
                </c:pt>
                <c:pt idx="107">
                  <c:v>28.639500000000002</c:v>
                </c:pt>
                <c:pt idx="108">
                  <c:v>28.647870000000001</c:v>
                </c:pt>
                <c:pt idx="109">
                  <c:v>28.654910000000001</c:v>
                </c:pt>
                <c:pt idx="110">
                  <c:v>28.66283</c:v>
                </c:pt>
                <c:pt idx="111">
                  <c:v>28.670439999999999</c:v>
                </c:pt>
                <c:pt idx="112">
                  <c:v>28.677160000000001</c:v>
                </c:pt>
                <c:pt idx="113">
                  <c:v>28.685410000000001</c:v>
                </c:pt>
                <c:pt idx="114">
                  <c:v>28.692399999999999</c:v>
                </c:pt>
                <c:pt idx="115">
                  <c:v>28.700050000000001</c:v>
                </c:pt>
                <c:pt idx="116">
                  <c:v>28.706959999999999</c:v>
                </c:pt>
                <c:pt idx="117">
                  <c:v>28.715109999999999</c:v>
                </c:pt>
                <c:pt idx="118">
                  <c:v>28.722909999999999</c:v>
                </c:pt>
                <c:pt idx="119">
                  <c:v>28.730509999999999</c:v>
                </c:pt>
                <c:pt idx="120">
                  <c:v>28.73828</c:v>
                </c:pt>
                <c:pt idx="121">
                  <c:v>28.74549</c:v>
                </c:pt>
                <c:pt idx="122">
                  <c:v>28.753720000000001</c:v>
                </c:pt>
                <c:pt idx="123">
                  <c:v>28.761430000000001</c:v>
                </c:pt>
                <c:pt idx="124">
                  <c:v>28.768439999999998</c:v>
                </c:pt>
                <c:pt idx="125">
                  <c:v>28.776009999999999</c:v>
                </c:pt>
                <c:pt idx="126">
                  <c:v>28.783650000000002</c:v>
                </c:pt>
                <c:pt idx="127">
                  <c:v>28.791540000000001</c:v>
                </c:pt>
                <c:pt idx="128">
                  <c:v>28.799410000000002</c:v>
                </c:pt>
                <c:pt idx="129">
                  <c:v>28.807950000000002</c:v>
                </c:pt>
                <c:pt idx="130">
                  <c:v>28.81493</c:v>
                </c:pt>
                <c:pt idx="131">
                  <c:v>28.822759999999999</c:v>
                </c:pt>
                <c:pt idx="132">
                  <c:v>28.830079999999999</c:v>
                </c:pt>
                <c:pt idx="133">
                  <c:v>28.837479999999999</c:v>
                </c:pt>
                <c:pt idx="134">
                  <c:v>28.84526</c:v>
                </c:pt>
                <c:pt idx="135">
                  <c:v>28.853100000000001</c:v>
                </c:pt>
                <c:pt idx="136">
                  <c:v>28.860230000000001</c:v>
                </c:pt>
                <c:pt idx="137">
                  <c:v>28.869199999999999</c:v>
                </c:pt>
                <c:pt idx="138">
                  <c:v>28.87772</c:v>
                </c:pt>
                <c:pt idx="139">
                  <c:v>28.885470000000002</c:v>
                </c:pt>
                <c:pt idx="140">
                  <c:v>28.893039999999999</c:v>
                </c:pt>
                <c:pt idx="141">
                  <c:v>28.901009999999999</c:v>
                </c:pt>
                <c:pt idx="142">
                  <c:v>28.909990000000001</c:v>
                </c:pt>
                <c:pt idx="143">
                  <c:v>28.918430000000001</c:v>
                </c:pt>
                <c:pt idx="144">
                  <c:v>28.927150000000001</c:v>
                </c:pt>
                <c:pt idx="145">
                  <c:v>28.93526</c:v>
                </c:pt>
                <c:pt idx="146">
                  <c:v>28.943259999999999</c:v>
                </c:pt>
                <c:pt idx="147">
                  <c:v>28.951170000000001</c:v>
                </c:pt>
                <c:pt idx="148">
                  <c:v>28.958369999999999</c:v>
                </c:pt>
                <c:pt idx="149">
                  <c:v>28.966670000000001</c:v>
                </c:pt>
                <c:pt idx="150">
                  <c:v>28.97373</c:v>
                </c:pt>
                <c:pt idx="151">
                  <c:v>28.98189</c:v>
                </c:pt>
                <c:pt idx="152">
                  <c:v>28.990269999999999</c:v>
                </c:pt>
                <c:pt idx="153">
                  <c:v>28.999369999999999</c:v>
                </c:pt>
                <c:pt idx="154">
                  <c:v>29.008199999999999</c:v>
                </c:pt>
                <c:pt idx="155">
                  <c:v>29.01651</c:v>
                </c:pt>
                <c:pt idx="156">
                  <c:v>29.023820000000001</c:v>
                </c:pt>
                <c:pt idx="157">
                  <c:v>29.034040000000001</c:v>
                </c:pt>
                <c:pt idx="158">
                  <c:v>29.042210000000001</c:v>
                </c:pt>
                <c:pt idx="159">
                  <c:v>29.05059</c:v>
                </c:pt>
                <c:pt idx="160">
                  <c:v>29.058199999999999</c:v>
                </c:pt>
                <c:pt idx="161">
                  <c:v>29.068359999999998</c:v>
                </c:pt>
                <c:pt idx="162">
                  <c:v>29.07602</c:v>
                </c:pt>
                <c:pt idx="163">
                  <c:v>29.08344</c:v>
                </c:pt>
                <c:pt idx="164">
                  <c:v>29.091560000000001</c:v>
                </c:pt>
                <c:pt idx="165">
                  <c:v>29.100709999999999</c:v>
                </c:pt>
                <c:pt idx="166">
                  <c:v>29.108419999999999</c:v>
                </c:pt>
                <c:pt idx="167">
                  <c:v>29.11619</c:v>
                </c:pt>
                <c:pt idx="168">
                  <c:v>29.124020000000002</c:v>
                </c:pt>
                <c:pt idx="169">
                  <c:v>29.132639999999999</c:v>
                </c:pt>
                <c:pt idx="170">
                  <c:v>29.1416</c:v>
                </c:pt>
                <c:pt idx="171">
                  <c:v>29.150289999999998</c:v>
                </c:pt>
                <c:pt idx="172">
                  <c:v>29.158149999999999</c:v>
                </c:pt>
                <c:pt idx="173">
                  <c:v>29.166630000000001</c:v>
                </c:pt>
                <c:pt idx="174">
                  <c:v>29.1752</c:v>
                </c:pt>
                <c:pt idx="175">
                  <c:v>29.183859999999999</c:v>
                </c:pt>
                <c:pt idx="176">
                  <c:v>29.19172</c:v>
                </c:pt>
                <c:pt idx="177">
                  <c:v>29.199680000000001</c:v>
                </c:pt>
                <c:pt idx="178">
                  <c:v>29.208639999999999</c:v>
                </c:pt>
                <c:pt idx="179">
                  <c:v>29.216850000000001</c:v>
                </c:pt>
                <c:pt idx="180">
                  <c:v>29.225159999999999</c:v>
                </c:pt>
                <c:pt idx="181">
                  <c:v>29.23432</c:v>
                </c:pt>
                <c:pt idx="182">
                  <c:v>29.243020000000001</c:v>
                </c:pt>
                <c:pt idx="183">
                  <c:v>29.251000000000001</c:v>
                </c:pt>
                <c:pt idx="184">
                  <c:v>29.259689999999999</c:v>
                </c:pt>
                <c:pt idx="185">
                  <c:v>29.267849999999999</c:v>
                </c:pt>
                <c:pt idx="186">
                  <c:v>29.276209999999999</c:v>
                </c:pt>
                <c:pt idx="187">
                  <c:v>29.284040000000001</c:v>
                </c:pt>
                <c:pt idx="188">
                  <c:v>29.29279</c:v>
                </c:pt>
                <c:pt idx="189">
                  <c:v>29.301220000000001</c:v>
                </c:pt>
                <c:pt idx="190">
                  <c:v>29.309920000000002</c:v>
                </c:pt>
                <c:pt idx="191">
                  <c:v>29.317959999999999</c:v>
                </c:pt>
                <c:pt idx="192">
                  <c:v>29.32612</c:v>
                </c:pt>
                <c:pt idx="193">
                  <c:v>29.335090000000001</c:v>
                </c:pt>
                <c:pt idx="194">
                  <c:v>29.343229999999998</c:v>
                </c:pt>
                <c:pt idx="195">
                  <c:v>29.351769999999998</c:v>
                </c:pt>
                <c:pt idx="196">
                  <c:v>29.360119999999998</c:v>
                </c:pt>
                <c:pt idx="197">
                  <c:v>29.368099999999998</c:v>
                </c:pt>
                <c:pt idx="198">
                  <c:v>29.376470000000001</c:v>
                </c:pt>
                <c:pt idx="199">
                  <c:v>29.38449</c:v>
                </c:pt>
                <c:pt idx="200">
                  <c:v>29.392299999999999</c:v>
                </c:pt>
                <c:pt idx="201">
                  <c:v>29.400480000000002</c:v>
                </c:pt>
                <c:pt idx="202">
                  <c:v>29.40981</c:v>
                </c:pt>
                <c:pt idx="203">
                  <c:v>29.41873</c:v>
                </c:pt>
                <c:pt idx="204">
                  <c:v>29.426839999999999</c:v>
                </c:pt>
                <c:pt idx="205">
                  <c:v>29.43544</c:v>
                </c:pt>
                <c:pt idx="206">
                  <c:v>29.443570000000001</c:v>
                </c:pt>
                <c:pt idx="207">
                  <c:v>28.689546169154227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26496"/>
        <c:axId val="1803424864"/>
      </c:scatterChart>
      <c:valAx>
        <c:axId val="18034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424864"/>
        <c:crosses val="autoZero"/>
        <c:crossBetween val="midCat"/>
      </c:valAx>
      <c:valAx>
        <c:axId val="18034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42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Plan1!$AA$1</c:f>
              <c:strCache>
                <c:ptCount val="1"/>
                <c:pt idx="0">
                  <c:v>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Plan1!$X$2:$X$9</c:f>
              <c:numCache>
                <c:formatCode>0.00</c:formatCode>
                <c:ptCount val="8"/>
                <c:pt idx="0">
                  <c:v>2220.0515437750287</c:v>
                </c:pt>
                <c:pt idx="1">
                  <c:v>2956.4963375008965</c:v>
                </c:pt>
                <c:pt idx="2">
                  <c:v>3933.2901479822449</c:v>
                </c:pt>
                <c:pt idx="3">
                  <c:v>5077.6258786396711</c:v>
                </c:pt>
                <c:pt idx="4">
                  <c:v>6558.9619605142407</c:v>
                </c:pt>
                <c:pt idx="5">
                  <c:v>9908.8245821648379</c:v>
                </c:pt>
                <c:pt idx="6">
                  <c:v>13520.383637328428</c:v>
                </c:pt>
                <c:pt idx="7">
                  <c:v>14698.982882391407</c:v>
                </c:pt>
              </c:numCache>
            </c:numRef>
          </c:xVal>
          <c:yVal>
            <c:numRef>
              <c:f>Plan1!$AA$2:$AA$9</c:f>
              <c:numCache>
                <c:formatCode>General</c:formatCode>
                <c:ptCount val="8"/>
                <c:pt idx="0">
                  <c:v>6.8267415206635338</c:v>
                </c:pt>
                <c:pt idx="1">
                  <c:v>7.565648305429832</c:v>
                </c:pt>
                <c:pt idx="2">
                  <c:v>8.3377604006889232</c:v>
                </c:pt>
                <c:pt idx="3">
                  <c:v>8.8714486033428557</c:v>
                </c:pt>
                <c:pt idx="4">
                  <c:v>9.4268779259503788</c:v>
                </c:pt>
                <c:pt idx="5">
                  <c:v>9.6842129118769389</c:v>
                </c:pt>
                <c:pt idx="6">
                  <c:v>8.9966740120789552</c:v>
                </c:pt>
                <c:pt idx="7">
                  <c:v>8.6374751206309277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441728"/>
        <c:axId val="1826442816"/>
      </c:scatterChart>
      <c:valAx>
        <c:axId val="182644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442816"/>
        <c:crosses val="autoZero"/>
        <c:crossBetween val="midCat"/>
      </c:valAx>
      <c:valAx>
        <c:axId val="18264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441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'mAr_17,5'!$G$1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'mAr_17,5'!$A$2:$A$218</c:f>
              <c:strCache>
                <c:ptCount val="209"/>
                <c:pt idx="0">
                  <c:v>2.75819</c:v>
                </c:pt>
                <c:pt idx="1">
                  <c:v>3.75815</c:v>
                </c:pt>
                <c:pt idx="2">
                  <c:v>4.75813</c:v>
                </c:pt>
                <c:pt idx="3">
                  <c:v>5.76017</c:v>
                </c:pt>
                <c:pt idx="4">
                  <c:v>6.76027</c:v>
                </c:pt>
                <c:pt idx="5">
                  <c:v>7.76092</c:v>
                </c:pt>
                <c:pt idx="6">
                  <c:v>8.7636</c:v>
                </c:pt>
                <c:pt idx="7">
                  <c:v>9.76327</c:v>
                </c:pt>
                <c:pt idx="8">
                  <c:v>10.76348</c:v>
                </c:pt>
                <c:pt idx="9">
                  <c:v>11.76339</c:v>
                </c:pt>
                <c:pt idx="10">
                  <c:v>12.76322</c:v>
                </c:pt>
                <c:pt idx="11">
                  <c:v>13.76353</c:v>
                </c:pt>
                <c:pt idx="12">
                  <c:v>14.76308</c:v>
                </c:pt>
                <c:pt idx="13">
                  <c:v>15.76346</c:v>
                </c:pt>
                <c:pt idx="14">
                  <c:v>16.76346</c:v>
                </c:pt>
                <c:pt idx="15">
                  <c:v>17.76425</c:v>
                </c:pt>
                <c:pt idx="16">
                  <c:v>18.76402</c:v>
                </c:pt>
                <c:pt idx="17">
                  <c:v>19.76444</c:v>
                </c:pt>
                <c:pt idx="18">
                  <c:v>20.76471</c:v>
                </c:pt>
                <c:pt idx="19">
                  <c:v>21.76495</c:v>
                </c:pt>
                <c:pt idx="20">
                  <c:v>22.76671</c:v>
                </c:pt>
                <c:pt idx="21">
                  <c:v>23.76607</c:v>
                </c:pt>
                <c:pt idx="22">
                  <c:v>24.76643</c:v>
                </c:pt>
                <c:pt idx="23">
                  <c:v>25.76671</c:v>
                </c:pt>
                <c:pt idx="24">
                  <c:v>26.76626</c:v>
                </c:pt>
                <c:pt idx="25">
                  <c:v>27.76671</c:v>
                </c:pt>
                <c:pt idx="26">
                  <c:v>28.76757</c:v>
                </c:pt>
                <c:pt idx="27">
                  <c:v>29.76747</c:v>
                </c:pt>
                <c:pt idx="28">
                  <c:v>30.76743</c:v>
                </c:pt>
                <c:pt idx="29">
                  <c:v>31.76789</c:v>
                </c:pt>
                <c:pt idx="30">
                  <c:v>32.76819</c:v>
                </c:pt>
                <c:pt idx="31">
                  <c:v>33.76817</c:v>
                </c:pt>
                <c:pt idx="32">
                  <c:v>34.7682</c:v>
                </c:pt>
                <c:pt idx="33">
                  <c:v>35.76821</c:v>
                </c:pt>
                <c:pt idx="34">
                  <c:v>36.76819</c:v>
                </c:pt>
                <c:pt idx="35">
                  <c:v>37.76815</c:v>
                </c:pt>
                <c:pt idx="36">
                  <c:v>38.76827</c:v>
                </c:pt>
                <c:pt idx="37">
                  <c:v>39.76827</c:v>
                </c:pt>
                <c:pt idx="38">
                  <c:v>40.77076</c:v>
                </c:pt>
                <c:pt idx="39">
                  <c:v>41.77131</c:v>
                </c:pt>
                <c:pt idx="40">
                  <c:v>42.77145</c:v>
                </c:pt>
                <c:pt idx="41">
                  <c:v>43.77118</c:v>
                </c:pt>
                <c:pt idx="42">
                  <c:v>44.77123</c:v>
                </c:pt>
                <c:pt idx="43">
                  <c:v>45.77248</c:v>
                </c:pt>
                <c:pt idx="44">
                  <c:v>46.77313</c:v>
                </c:pt>
                <c:pt idx="45">
                  <c:v>47.77377</c:v>
                </c:pt>
                <c:pt idx="46">
                  <c:v>48.77323</c:v>
                </c:pt>
                <c:pt idx="47">
                  <c:v>49.77386</c:v>
                </c:pt>
                <c:pt idx="48">
                  <c:v>50.77339</c:v>
                </c:pt>
                <c:pt idx="49">
                  <c:v>51.77373</c:v>
                </c:pt>
                <c:pt idx="50">
                  <c:v>52.77478</c:v>
                </c:pt>
                <c:pt idx="51">
                  <c:v>53.77475</c:v>
                </c:pt>
                <c:pt idx="52">
                  <c:v>54.77472</c:v>
                </c:pt>
                <c:pt idx="53">
                  <c:v>55.77462</c:v>
                </c:pt>
                <c:pt idx="54">
                  <c:v>56.77494</c:v>
                </c:pt>
                <c:pt idx="55">
                  <c:v>57.77538</c:v>
                </c:pt>
                <c:pt idx="56">
                  <c:v>58.77625</c:v>
                </c:pt>
                <c:pt idx="57">
                  <c:v>59.77647</c:v>
                </c:pt>
                <c:pt idx="58">
                  <c:v>60.77599</c:v>
                </c:pt>
                <c:pt idx="59">
                  <c:v>61.7765</c:v>
                </c:pt>
                <c:pt idx="60">
                  <c:v>62.77605</c:v>
                </c:pt>
                <c:pt idx="61">
                  <c:v>63.77653</c:v>
                </c:pt>
                <c:pt idx="62">
                  <c:v>64.776</c:v>
                </c:pt>
                <c:pt idx="63">
                  <c:v>65.77649</c:v>
                </c:pt>
                <c:pt idx="64">
                  <c:v>66.77688</c:v>
                </c:pt>
                <c:pt idx="65">
                  <c:v>67.77747</c:v>
                </c:pt>
                <c:pt idx="66">
                  <c:v>68.77792</c:v>
                </c:pt>
                <c:pt idx="67">
                  <c:v>69.77815</c:v>
                </c:pt>
                <c:pt idx="68">
                  <c:v>70.77798</c:v>
                </c:pt>
                <c:pt idx="69">
                  <c:v>71.78017</c:v>
                </c:pt>
                <c:pt idx="70">
                  <c:v>72.78131</c:v>
                </c:pt>
                <c:pt idx="71">
                  <c:v>73.78136</c:v>
                </c:pt>
                <c:pt idx="72">
                  <c:v>74.78131</c:v>
                </c:pt>
                <c:pt idx="73">
                  <c:v>75.78125</c:v>
                </c:pt>
                <c:pt idx="74">
                  <c:v>76.78123</c:v>
                </c:pt>
                <c:pt idx="75">
                  <c:v>77.78124</c:v>
                </c:pt>
                <c:pt idx="76">
                  <c:v>78.78225</c:v>
                </c:pt>
                <c:pt idx="77">
                  <c:v>79.78285</c:v>
                </c:pt>
                <c:pt idx="78">
                  <c:v>80.78211</c:v>
                </c:pt>
                <c:pt idx="79">
                  <c:v>81.78234</c:v>
                </c:pt>
                <c:pt idx="80">
                  <c:v>82.78241</c:v>
                </c:pt>
                <c:pt idx="81">
                  <c:v>83.7827</c:v>
                </c:pt>
                <c:pt idx="82">
                  <c:v>84.78273</c:v>
                </c:pt>
                <c:pt idx="83">
                  <c:v>85.7824</c:v>
                </c:pt>
                <c:pt idx="84">
                  <c:v>86.78265</c:v>
                </c:pt>
                <c:pt idx="85">
                  <c:v>87.78235</c:v>
                </c:pt>
                <c:pt idx="86">
                  <c:v>88.78257</c:v>
                </c:pt>
                <c:pt idx="87">
                  <c:v>89.78263</c:v>
                </c:pt>
                <c:pt idx="88">
                  <c:v>90.78338</c:v>
                </c:pt>
                <c:pt idx="89">
                  <c:v>91.78292</c:v>
                </c:pt>
                <c:pt idx="90">
                  <c:v>92.78303</c:v>
                </c:pt>
                <c:pt idx="91">
                  <c:v>93.78351</c:v>
                </c:pt>
                <c:pt idx="92">
                  <c:v>94.78438</c:v>
                </c:pt>
                <c:pt idx="93">
                  <c:v>95.78556</c:v>
                </c:pt>
                <c:pt idx="94">
                  <c:v>96.78565</c:v>
                </c:pt>
                <c:pt idx="95">
                  <c:v>97.78542</c:v>
                </c:pt>
                <c:pt idx="96">
                  <c:v>98.78636</c:v>
                </c:pt>
                <c:pt idx="97">
                  <c:v>99.78684</c:v>
                </c:pt>
                <c:pt idx="98">
                  <c:v>100.78638</c:v>
                </c:pt>
                <c:pt idx="99">
                  <c:v>101.78647</c:v>
                </c:pt>
                <c:pt idx="100">
                  <c:v>102.78674</c:v>
                </c:pt>
                <c:pt idx="101">
                  <c:v>103.78732</c:v>
                </c:pt>
                <c:pt idx="102">
                  <c:v>104.78785</c:v>
                </c:pt>
                <c:pt idx="103">
                  <c:v>105.78935</c:v>
                </c:pt>
                <c:pt idx="104">
                  <c:v>106.79016</c:v>
                </c:pt>
                <c:pt idx="105">
                  <c:v>107.79033</c:v>
                </c:pt>
                <c:pt idx="106">
                  <c:v>108.79027</c:v>
                </c:pt>
                <c:pt idx="107">
                  <c:v>109.79025</c:v>
                </c:pt>
                <c:pt idx="108">
                  <c:v>110.79025</c:v>
                </c:pt>
                <c:pt idx="109">
                  <c:v>111.79023</c:v>
                </c:pt>
                <c:pt idx="110">
                  <c:v>112.79026</c:v>
                </c:pt>
                <c:pt idx="111">
                  <c:v>113.79027</c:v>
                </c:pt>
                <c:pt idx="112">
                  <c:v>114.79006</c:v>
                </c:pt>
                <c:pt idx="113">
                  <c:v>115.79022</c:v>
                </c:pt>
                <c:pt idx="114">
                  <c:v>116.79026</c:v>
                </c:pt>
                <c:pt idx="115">
                  <c:v>117.79032</c:v>
                </c:pt>
                <c:pt idx="116">
                  <c:v>118.79021</c:v>
                </c:pt>
                <c:pt idx="117">
                  <c:v>119.79027</c:v>
                </c:pt>
                <c:pt idx="118">
                  <c:v>120.79026</c:v>
                </c:pt>
                <c:pt idx="119">
                  <c:v>121.79248</c:v>
                </c:pt>
                <c:pt idx="120">
                  <c:v>122.79274</c:v>
                </c:pt>
                <c:pt idx="121">
                  <c:v>123.79267</c:v>
                </c:pt>
                <c:pt idx="122">
                  <c:v>124.79252</c:v>
                </c:pt>
                <c:pt idx="123">
                  <c:v>125.79359</c:v>
                </c:pt>
                <c:pt idx="124">
                  <c:v>126.79446</c:v>
                </c:pt>
                <c:pt idx="125">
                  <c:v>127.79454</c:v>
                </c:pt>
                <c:pt idx="126">
                  <c:v>128.79423</c:v>
                </c:pt>
                <c:pt idx="127">
                  <c:v>129.79434</c:v>
                </c:pt>
                <c:pt idx="128">
                  <c:v>130.79409</c:v>
                </c:pt>
                <c:pt idx="129">
                  <c:v>131.795</c:v>
                </c:pt>
                <c:pt idx="130">
                  <c:v>132.79522</c:v>
                </c:pt>
                <c:pt idx="131">
                  <c:v>133.7955</c:v>
                </c:pt>
                <c:pt idx="132">
                  <c:v>134.79559</c:v>
                </c:pt>
                <c:pt idx="133">
                  <c:v>135.7968</c:v>
                </c:pt>
                <c:pt idx="134">
                  <c:v>136.79643</c:v>
                </c:pt>
                <c:pt idx="135">
                  <c:v>137.79711</c:v>
                </c:pt>
                <c:pt idx="136">
                  <c:v>138.79732</c:v>
                </c:pt>
                <c:pt idx="137">
                  <c:v>139.79812</c:v>
                </c:pt>
                <c:pt idx="138">
                  <c:v>140.79925</c:v>
                </c:pt>
                <c:pt idx="139">
                  <c:v>141.80026</c:v>
                </c:pt>
                <c:pt idx="140">
                  <c:v>142.80225</c:v>
                </c:pt>
                <c:pt idx="141">
                  <c:v>143.8043</c:v>
                </c:pt>
                <c:pt idx="142">
                  <c:v>144.80452</c:v>
                </c:pt>
                <c:pt idx="143">
                  <c:v>145.80475</c:v>
                </c:pt>
                <c:pt idx="144">
                  <c:v>146.8041</c:v>
                </c:pt>
                <c:pt idx="145">
                  <c:v>147.80448</c:v>
                </c:pt>
                <c:pt idx="146">
                  <c:v>148.8044</c:v>
                </c:pt>
                <c:pt idx="147">
                  <c:v>149.80487</c:v>
                </c:pt>
                <c:pt idx="148">
                  <c:v>150.80439</c:v>
                </c:pt>
                <c:pt idx="149">
                  <c:v>151.804</c:v>
                </c:pt>
                <c:pt idx="150">
                  <c:v>152.80501</c:v>
                </c:pt>
                <c:pt idx="151">
                  <c:v>153.80492</c:v>
                </c:pt>
                <c:pt idx="152">
                  <c:v>154.80546</c:v>
                </c:pt>
                <c:pt idx="153">
                  <c:v>155.80522</c:v>
                </c:pt>
                <c:pt idx="154">
                  <c:v>156.80576</c:v>
                </c:pt>
                <c:pt idx="155">
                  <c:v>157.80558</c:v>
                </c:pt>
                <c:pt idx="156">
                  <c:v>158.80612</c:v>
                </c:pt>
                <c:pt idx="157">
                  <c:v>159.80652</c:v>
                </c:pt>
                <c:pt idx="158">
                  <c:v>160.80609</c:v>
                </c:pt>
                <c:pt idx="159">
                  <c:v>161.80641</c:v>
                </c:pt>
                <c:pt idx="160">
                  <c:v>162.80682</c:v>
                </c:pt>
                <c:pt idx="161">
                  <c:v>163.80758</c:v>
                </c:pt>
                <c:pt idx="162">
                  <c:v>164.80758</c:v>
                </c:pt>
                <c:pt idx="163">
                  <c:v>165.80726</c:v>
                </c:pt>
                <c:pt idx="164">
                  <c:v>166.80812</c:v>
                </c:pt>
                <c:pt idx="165">
                  <c:v>167.81002</c:v>
                </c:pt>
                <c:pt idx="166">
                  <c:v>168.81314</c:v>
                </c:pt>
                <c:pt idx="167">
                  <c:v>169.81347</c:v>
                </c:pt>
                <c:pt idx="168">
                  <c:v>170.81347</c:v>
                </c:pt>
                <c:pt idx="169">
                  <c:v>171.81372</c:v>
                </c:pt>
                <c:pt idx="170">
                  <c:v>172.81393</c:v>
                </c:pt>
                <c:pt idx="171">
                  <c:v>173.81714</c:v>
                </c:pt>
                <c:pt idx="172">
                  <c:v>174.81815</c:v>
                </c:pt>
                <c:pt idx="173">
                  <c:v>175.81814</c:v>
                </c:pt>
                <c:pt idx="174">
                  <c:v>176.81827</c:v>
                </c:pt>
                <c:pt idx="175">
                  <c:v>177.81815</c:v>
                </c:pt>
                <c:pt idx="176">
                  <c:v>178.81929</c:v>
                </c:pt>
                <c:pt idx="177">
                  <c:v>179.81927</c:v>
                </c:pt>
                <c:pt idx="178">
                  <c:v>180.82026</c:v>
                </c:pt>
                <c:pt idx="179">
                  <c:v>181.8213</c:v>
                </c:pt>
                <c:pt idx="180">
                  <c:v>182.82126</c:v>
                </c:pt>
                <c:pt idx="181">
                  <c:v>183.82119</c:v>
                </c:pt>
                <c:pt idx="182">
                  <c:v>184.82123</c:v>
                </c:pt>
                <c:pt idx="183">
                  <c:v>185.82186</c:v>
                </c:pt>
                <c:pt idx="184">
                  <c:v>186.82131</c:v>
                </c:pt>
                <c:pt idx="185">
                  <c:v>187.82132</c:v>
                </c:pt>
                <c:pt idx="186">
                  <c:v>188.82126</c:v>
                </c:pt>
                <c:pt idx="187">
                  <c:v>189.82131</c:v>
                </c:pt>
                <c:pt idx="188">
                  <c:v>190.82138</c:v>
                </c:pt>
                <c:pt idx="189">
                  <c:v>191.82264</c:v>
                </c:pt>
                <c:pt idx="190">
                  <c:v>192.82309</c:v>
                </c:pt>
                <c:pt idx="191">
                  <c:v>193.82345</c:v>
                </c:pt>
                <c:pt idx="192">
                  <c:v>194.82337</c:v>
                </c:pt>
                <c:pt idx="193">
                  <c:v>195.82351</c:v>
                </c:pt>
                <c:pt idx="194">
                  <c:v>196.8229</c:v>
                </c:pt>
                <c:pt idx="195">
                  <c:v>197.82449</c:v>
                </c:pt>
                <c:pt idx="196">
                  <c:v>198.82542</c:v>
                </c:pt>
                <c:pt idx="197">
                  <c:v>199.82496</c:v>
                </c:pt>
                <c:pt idx="198">
                  <c:v>200.82608</c:v>
                </c:pt>
                <c:pt idx="199">
                  <c:v>201.82641</c:v>
                </c:pt>
                <c:pt idx="200">
                  <c:v>202.82631</c:v>
                </c:pt>
                <c:pt idx="201">
                  <c:v>203.82655</c:v>
                </c:pt>
                <c:pt idx="202">
                  <c:v>204.82813</c:v>
                </c:pt>
                <c:pt idx="203">
                  <c:v>205.82968</c:v>
                </c:pt>
                <c:pt idx="204">
                  <c:v>206.82957</c:v>
                </c:pt>
                <c:pt idx="205">
                  <c:v>207.83014</c:v>
                </c:pt>
                <c:pt idx="206">
                  <c:v>208.83123</c:v>
                </c:pt>
                <c:pt idx="207">
                  <c:v>209.83114</c:v>
                </c:pt>
                <c:pt idx="208">
                  <c:v>Médias</c:v>
                </c:pt>
              </c:strCache>
            </c:strRef>
          </c:xVal>
          <c:yVal>
            <c:numRef>
              <c:f>'mAr_17,5'!$G$2:$G$218</c:f>
              <c:numCache>
                <c:formatCode>General</c:formatCode>
                <c:ptCount val="217"/>
                <c:pt idx="0">
                  <c:v>7.1599999999999997E-3</c:v>
                </c:pt>
                <c:pt idx="1">
                  <c:v>7.4999999999999997E-3</c:v>
                </c:pt>
                <c:pt idx="2">
                  <c:v>7.6600000000000001E-3</c:v>
                </c:pt>
                <c:pt idx="3">
                  <c:v>7.1799999999999998E-3</c:v>
                </c:pt>
                <c:pt idx="4">
                  <c:v>7.5900000000000004E-3</c:v>
                </c:pt>
                <c:pt idx="5">
                  <c:v>8.1099999999999992E-3</c:v>
                </c:pt>
                <c:pt idx="6">
                  <c:v>7.0400000000000003E-3</c:v>
                </c:pt>
                <c:pt idx="7">
                  <c:v>7.9600000000000001E-3</c:v>
                </c:pt>
                <c:pt idx="8">
                  <c:v>6.5900000000000004E-3</c:v>
                </c:pt>
                <c:pt idx="9">
                  <c:v>7.0499999999999998E-3</c:v>
                </c:pt>
                <c:pt idx="10">
                  <c:v>8.0800000000000004E-3</c:v>
                </c:pt>
                <c:pt idx="11">
                  <c:v>7.4900000000000001E-3</c:v>
                </c:pt>
                <c:pt idx="12">
                  <c:v>7.3800000000000003E-3</c:v>
                </c:pt>
                <c:pt idx="13">
                  <c:v>7.4599999999999996E-3</c:v>
                </c:pt>
                <c:pt idx="14">
                  <c:v>7.1199999999999996E-3</c:v>
                </c:pt>
                <c:pt idx="15">
                  <c:v>7.0200000000000002E-3</c:v>
                </c:pt>
                <c:pt idx="16">
                  <c:v>7.4900000000000001E-3</c:v>
                </c:pt>
                <c:pt idx="17">
                  <c:v>8.1799999999999998E-3</c:v>
                </c:pt>
                <c:pt idx="18">
                  <c:v>7.7000000000000002E-3</c:v>
                </c:pt>
                <c:pt idx="19">
                  <c:v>7.7400000000000004E-3</c:v>
                </c:pt>
                <c:pt idx="20">
                  <c:v>7.4200000000000004E-3</c:v>
                </c:pt>
                <c:pt idx="21">
                  <c:v>7.43E-3</c:v>
                </c:pt>
                <c:pt idx="22">
                  <c:v>7.7400000000000004E-3</c:v>
                </c:pt>
                <c:pt idx="23">
                  <c:v>8.2799999999999992E-3</c:v>
                </c:pt>
                <c:pt idx="24">
                  <c:v>8.1200000000000005E-3</c:v>
                </c:pt>
                <c:pt idx="25">
                  <c:v>8.2000000000000007E-3</c:v>
                </c:pt>
                <c:pt idx="26">
                  <c:v>7.4700000000000001E-3</c:v>
                </c:pt>
                <c:pt idx="27">
                  <c:v>7.4400000000000004E-3</c:v>
                </c:pt>
                <c:pt idx="28">
                  <c:v>6.5399999999999998E-3</c:v>
                </c:pt>
                <c:pt idx="29">
                  <c:v>8.2000000000000007E-3</c:v>
                </c:pt>
                <c:pt idx="30">
                  <c:v>7.4599999999999996E-3</c:v>
                </c:pt>
                <c:pt idx="31">
                  <c:v>6.6400000000000001E-3</c:v>
                </c:pt>
                <c:pt idx="32">
                  <c:v>7.4200000000000004E-3</c:v>
                </c:pt>
                <c:pt idx="33">
                  <c:v>8.2100000000000003E-3</c:v>
                </c:pt>
                <c:pt idx="34">
                  <c:v>7.9000000000000008E-3</c:v>
                </c:pt>
                <c:pt idx="35">
                  <c:v>7.2399999999999999E-3</c:v>
                </c:pt>
                <c:pt idx="36">
                  <c:v>8.3599999999999994E-3</c:v>
                </c:pt>
                <c:pt idx="37">
                  <c:v>7.9000000000000008E-3</c:v>
                </c:pt>
                <c:pt idx="38">
                  <c:v>7.0200000000000002E-3</c:v>
                </c:pt>
                <c:pt idx="39">
                  <c:v>8.0300000000000007E-3</c:v>
                </c:pt>
                <c:pt idx="40">
                  <c:v>6.8399999999999997E-3</c:v>
                </c:pt>
                <c:pt idx="41">
                  <c:v>7.0400000000000003E-3</c:v>
                </c:pt>
                <c:pt idx="42">
                  <c:v>7.5799999999999999E-3</c:v>
                </c:pt>
                <c:pt idx="43">
                  <c:v>7.92E-3</c:v>
                </c:pt>
                <c:pt idx="44">
                  <c:v>7.1999999999999998E-3</c:v>
                </c:pt>
                <c:pt idx="45">
                  <c:v>8.2400000000000008E-3</c:v>
                </c:pt>
                <c:pt idx="46">
                  <c:v>8.2900000000000005E-3</c:v>
                </c:pt>
                <c:pt idx="47">
                  <c:v>7.6899999999999998E-3</c:v>
                </c:pt>
                <c:pt idx="48">
                  <c:v>7.6800000000000002E-3</c:v>
                </c:pt>
                <c:pt idx="49">
                  <c:v>7.5100000000000002E-3</c:v>
                </c:pt>
                <c:pt idx="50">
                  <c:v>7.7499999999999999E-3</c:v>
                </c:pt>
                <c:pt idx="51">
                  <c:v>7.8700000000000003E-3</c:v>
                </c:pt>
                <c:pt idx="52">
                  <c:v>7.5799999999999999E-3</c:v>
                </c:pt>
                <c:pt idx="53">
                  <c:v>7.0899999999999999E-3</c:v>
                </c:pt>
                <c:pt idx="54">
                  <c:v>7.26E-3</c:v>
                </c:pt>
                <c:pt idx="55">
                  <c:v>7.6299999999999996E-3</c:v>
                </c:pt>
                <c:pt idx="56">
                  <c:v>8.4700000000000001E-3</c:v>
                </c:pt>
                <c:pt idx="57">
                  <c:v>7.9100000000000004E-3</c:v>
                </c:pt>
                <c:pt idx="58">
                  <c:v>8.3300000000000006E-3</c:v>
                </c:pt>
                <c:pt idx="59">
                  <c:v>7.4000000000000003E-3</c:v>
                </c:pt>
                <c:pt idx="60">
                  <c:v>7.6499999999999997E-3</c:v>
                </c:pt>
                <c:pt idx="61">
                  <c:v>8.3199999999999993E-3</c:v>
                </c:pt>
                <c:pt idx="62">
                  <c:v>8.2699999999999996E-3</c:v>
                </c:pt>
                <c:pt idx="63">
                  <c:v>8.6800000000000002E-3</c:v>
                </c:pt>
                <c:pt idx="64">
                  <c:v>7.6E-3</c:v>
                </c:pt>
                <c:pt idx="65">
                  <c:v>7.8499999999999993E-3</c:v>
                </c:pt>
                <c:pt idx="66">
                  <c:v>7.5300000000000002E-3</c:v>
                </c:pt>
                <c:pt idx="67">
                  <c:v>7.5700000000000003E-3</c:v>
                </c:pt>
                <c:pt idx="68">
                  <c:v>7.45E-3</c:v>
                </c:pt>
                <c:pt idx="69">
                  <c:v>8.2699999999999996E-3</c:v>
                </c:pt>
                <c:pt idx="70">
                  <c:v>7.79E-3</c:v>
                </c:pt>
                <c:pt idx="71">
                  <c:v>6.3200000000000001E-3</c:v>
                </c:pt>
                <c:pt idx="72">
                  <c:v>6.8199999999999997E-3</c:v>
                </c:pt>
                <c:pt idx="73">
                  <c:v>7.3000000000000001E-3</c:v>
                </c:pt>
                <c:pt idx="74">
                  <c:v>8.1600000000000006E-3</c:v>
                </c:pt>
                <c:pt idx="75">
                  <c:v>7.6899999999999998E-3</c:v>
                </c:pt>
                <c:pt idx="76">
                  <c:v>8.0499999999999999E-3</c:v>
                </c:pt>
                <c:pt idx="77">
                  <c:v>7.1300000000000001E-3</c:v>
                </c:pt>
                <c:pt idx="78">
                  <c:v>6.96E-3</c:v>
                </c:pt>
                <c:pt idx="79">
                  <c:v>7.3200000000000001E-3</c:v>
                </c:pt>
                <c:pt idx="80">
                  <c:v>6.5700000000000003E-3</c:v>
                </c:pt>
                <c:pt idx="81">
                  <c:v>7.8600000000000007E-3</c:v>
                </c:pt>
                <c:pt idx="82">
                  <c:v>7.9000000000000008E-3</c:v>
                </c:pt>
                <c:pt idx="83">
                  <c:v>7.7499999999999999E-3</c:v>
                </c:pt>
                <c:pt idx="84">
                  <c:v>7.0800000000000004E-3</c:v>
                </c:pt>
                <c:pt idx="85">
                  <c:v>7.5500000000000003E-3</c:v>
                </c:pt>
                <c:pt idx="86">
                  <c:v>6.9199999999999999E-3</c:v>
                </c:pt>
                <c:pt idx="87">
                  <c:v>7.3200000000000001E-3</c:v>
                </c:pt>
                <c:pt idx="88">
                  <c:v>8.1300000000000001E-3</c:v>
                </c:pt>
                <c:pt idx="89">
                  <c:v>7.1000000000000004E-3</c:v>
                </c:pt>
                <c:pt idx="90">
                  <c:v>7.8700000000000003E-3</c:v>
                </c:pt>
                <c:pt idx="91">
                  <c:v>7.9600000000000001E-3</c:v>
                </c:pt>
                <c:pt idx="92">
                  <c:v>7.2899999999999996E-3</c:v>
                </c:pt>
                <c:pt idx="93">
                  <c:v>7.6800000000000002E-3</c:v>
                </c:pt>
                <c:pt idx="94">
                  <c:v>7.1300000000000001E-3</c:v>
                </c:pt>
                <c:pt idx="95">
                  <c:v>6.94E-3</c:v>
                </c:pt>
                <c:pt idx="96">
                  <c:v>7.1799999999999998E-3</c:v>
                </c:pt>
                <c:pt idx="97">
                  <c:v>8.6E-3</c:v>
                </c:pt>
                <c:pt idx="98">
                  <c:v>7.3800000000000003E-3</c:v>
                </c:pt>
                <c:pt idx="99">
                  <c:v>7.3200000000000001E-3</c:v>
                </c:pt>
                <c:pt idx="100">
                  <c:v>7.79E-3</c:v>
                </c:pt>
                <c:pt idx="101">
                  <c:v>7.2899999999999996E-3</c:v>
                </c:pt>
                <c:pt idx="102">
                  <c:v>7.45E-3</c:v>
                </c:pt>
                <c:pt idx="103">
                  <c:v>6.9899999999999997E-3</c:v>
                </c:pt>
                <c:pt idx="104">
                  <c:v>8.5299999999999994E-3</c:v>
                </c:pt>
                <c:pt idx="105">
                  <c:v>7.4799999999999997E-3</c:v>
                </c:pt>
                <c:pt idx="106">
                  <c:v>7.1199999999999996E-3</c:v>
                </c:pt>
                <c:pt idx="107">
                  <c:v>8.3300000000000006E-3</c:v>
                </c:pt>
                <c:pt idx="108">
                  <c:v>7.1399999999999996E-3</c:v>
                </c:pt>
                <c:pt idx="109">
                  <c:v>7.43E-3</c:v>
                </c:pt>
                <c:pt idx="110">
                  <c:v>7.8700000000000003E-3</c:v>
                </c:pt>
                <c:pt idx="111">
                  <c:v>8.1899999999999994E-3</c:v>
                </c:pt>
                <c:pt idx="112">
                  <c:v>7.3800000000000003E-3</c:v>
                </c:pt>
                <c:pt idx="113">
                  <c:v>8.8900000000000003E-3</c:v>
                </c:pt>
                <c:pt idx="114">
                  <c:v>6.9699999999999996E-3</c:v>
                </c:pt>
                <c:pt idx="115">
                  <c:v>8.4200000000000004E-3</c:v>
                </c:pt>
                <c:pt idx="116">
                  <c:v>8.2900000000000005E-3</c:v>
                </c:pt>
                <c:pt idx="117">
                  <c:v>7.8200000000000006E-3</c:v>
                </c:pt>
                <c:pt idx="118">
                  <c:v>8.4100000000000008E-3</c:v>
                </c:pt>
                <c:pt idx="119">
                  <c:v>7.1700000000000002E-3</c:v>
                </c:pt>
                <c:pt idx="120">
                  <c:v>6.7200000000000003E-3</c:v>
                </c:pt>
                <c:pt idx="121">
                  <c:v>7.7400000000000004E-3</c:v>
                </c:pt>
                <c:pt idx="122">
                  <c:v>7.7799999999999996E-3</c:v>
                </c:pt>
                <c:pt idx="123">
                  <c:v>7.7400000000000004E-3</c:v>
                </c:pt>
                <c:pt idx="124">
                  <c:v>7.6899999999999998E-3</c:v>
                </c:pt>
                <c:pt idx="125">
                  <c:v>7.7299999999999999E-3</c:v>
                </c:pt>
                <c:pt idx="126">
                  <c:v>8.0300000000000007E-3</c:v>
                </c:pt>
                <c:pt idx="127">
                  <c:v>8.3099999999999997E-3</c:v>
                </c:pt>
                <c:pt idx="128">
                  <c:v>7.8499999999999993E-3</c:v>
                </c:pt>
                <c:pt idx="129">
                  <c:v>7.1300000000000001E-3</c:v>
                </c:pt>
                <c:pt idx="130">
                  <c:v>8.1799999999999998E-3</c:v>
                </c:pt>
                <c:pt idx="131">
                  <c:v>8.2500000000000004E-3</c:v>
                </c:pt>
                <c:pt idx="132">
                  <c:v>7.7400000000000004E-3</c:v>
                </c:pt>
                <c:pt idx="133">
                  <c:v>6.8999999999999999E-3</c:v>
                </c:pt>
                <c:pt idx="134">
                  <c:v>7.1999999999999998E-3</c:v>
                </c:pt>
                <c:pt idx="135">
                  <c:v>6.7999999999999996E-3</c:v>
                </c:pt>
                <c:pt idx="136">
                  <c:v>7.4799999999999997E-3</c:v>
                </c:pt>
                <c:pt idx="137">
                  <c:v>7.0800000000000004E-3</c:v>
                </c:pt>
                <c:pt idx="138">
                  <c:v>7.62E-3</c:v>
                </c:pt>
                <c:pt idx="139">
                  <c:v>7.4900000000000001E-3</c:v>
                </c:pt>
                <c:pt idx="140">
                  <c:v>7.3299999999999997E-3</c:v>
                </c:pt>
                <c:pt idx="141">
                  <c:v>7.9600000000000001E-3</c:v>
                </c:pt>
                <c:pt idx="142">
                  <c:v>7.2300000000000003E-3</c:v>
                </c:pt>
                <c:pt idx="143">
                  <c:v>8.0400000000000003E-3</c:v>
                </c:pt>
                <c:pt idx="144">
                  <c:v>7.8100000000000001E-3</c:v>
                </c:pt>
                <c:pt idx="145">
                  <c:v>7.9600000000000001E-3</c:v>
                </c:pt>
                <c:pt idx="146">
                  <c:v>7.7200000000000003E-3</c:v>
                </c:pt>
                <c:pt idx="147">
                  <c:v>6.5399999999999998E-3</c:v>
                </c:pt>
                <c:pt idx="148">
                  <c:v>7.4700000000000001E-3</c:v>
                </c:pt>
                <c:pt idx="149">
                  <c:v>8.1700000000000002E-3</c:v>
                </c:pt>
                <c:pt idx="150">
                  <c:v>7.3200000000000001E-3</c:v>
                </c:pt>
                <c:pt idx="151">
                  <c:v>7.1999999999999998E-3</c:v>
                </c:pt>
                <c:pt idx="152">
                  <c:v>7.7499999999999999E-3</c:v>
                </c:pt>
                <c:pt idx="153">
                  <c:v>7.3000000000000001E-3</c:v>
                </c:pt>
                <c:pt idx="154">
                  <c:v>7.9600000000000001E-3</c:v>
                </c:pt>
                <c:pt idx="155">
                  <c:v>7.1599999999999997E-3</c:v>
                </c:pt>
                <c:pt idx="156">
                  <c:v>7.62E-3</c:v>
                </c:pt>
                <c:pt idx="157">
                  <c:v>9.1400000000000006E-3</c:v>
                </c:pt>
                <c:pt idx="158">
                  <c:v>7.1799999999999998E-3</c:v>
                </c:pt>
                <c:pt idx="159">
                  <c:v>7.62E-3</c:v>
                </c:pt>
                <c:pt idx="160">
                  <c:v>7.3499999999999998E-3</c:v>
                </c:pt>
                <c:pt idx="161">
                  <c:v>7.7400000000000004E-3</c:v>
                </c:pt>
                <c:pt idx="162">
                  <c:v>6.9699999999999996E-3</c:v>
                </c:pt>
                <c:pt idx="163">
                  <c:v>6.8199999999999997E-3</c:v>
                </c:pt>
                <c:pt idx="164">
                  <c:v>7.79E-3</c:v>
                </c:pt>
                <c:pt idx="165">
                  <c:v>7.6E-3</c:v>
                </c:pt>
                <c:pt idx="166">
                  <c:v>7.1900000000000002E-3</c:v>
                </c:pt>
                <c:pt idx="167">
                  <c:v>7.8700000000000003E-3</c:v>
                </c:pt>
                <c:pt idx="168">
                  <c:v>7.8499999999999993E-3</c:v>
                </c:pt>
                <c:pt idx="169">
                  <c:v>9.0200000000000002E-3</c:v>
                </c:pt>
                <c:pt idx="170">
                  <c:v>7.0499999999999998E-3</c:v>
                </c:pt>
                <c:pt idx="171">
                  <c:v>7.3299999999999997E-3</c:v>
                </c:pt>
                <c:pt idx="172">
                  <c:v>7.8399999999999997E-3</c:v>
                </c:pt>
                <c:pt idx="173">
                  <c:v>7.9299999999999995E-3</c:v>
                </c:pt>
                <c:pt idx="174">
                  <c:v>7.6E-3</c:v>
                </c:pt>
                <c:pt idx="175">
                  <c:v>7.11E-3</c:v>
                </c:pt>
                <c:pt idx="176">
                  <c:v>6.7000000000000002E-3</c:v>
                </c:pt>
                <c:pt idx="177">
                  <c:v>8.2900000000000005E-3</c:v>
                </c:pt>
                <c:pt idx="178">
                  <c:v>7.3000000000000001E-3</c:v>
                </c:pt>
                <c:pt idx="179">
                  <c:v>8.0999999999999996E-3</c:v>
                </c:pt>
                <c:pt idx="180">
                  <c:v>7.92E-3</c:v>
                </c:pt>
                <c:pt idx="181">
                  <c:v>8.7500000000000008E-3</c:v>
                </c:pt>
                <c:pt idx="182">
                  <c:v>8.0499999999999999E-3</c:v>
                </c:pt>
                <c:pt idx="183">
                  <c:v>7.6400000000000001E-3</c:v>
                </c:pt>
                <c:pt idx="184">
                  <c:v>7.8799999999999999E-3</c:v>
                </c:pt>
                <c:pt idx="185">
                  <c:v>7.6E-3</c:v>
                </c:pt>
                <c:pt idx="186">
                  <c:v>7.0899999999999999E-3</c:v>
                </c:pt>
                <c:pt idx="187">
                  <c:v>7.8300000000000002E-3</c:v>
                </c:pt>
                <c:pt idx="188">
                  <c:v>7.4200000000000004E-3</c:v>
                </c:pt>
                <c:pt idx="189">
                  <c:v>7.5599999999999999E-3</c:v>
                </c:pt>
                <c:pt idx="190">
                  <c:v>7.1999999999999998E-3</c:v>
                </c:pt>
                <c:pt idx="191">
                  <c:v>7.6699999999999997E-3</c:v>
                </c:pt>
                <c:pt idx="192">
                  <c:v>7.7499999999999999E-3</c:v>
                </c:pt>
                <c:pt idx="193">
                  <c:v>7.8899999999999994E-3</c:v>
                </c:pt>
                <c:pt idx="194">
                  <c:v>7.2399999999999999E-3</c:v>
                </c:pt>
                <c:pt idx="195">
                  <c:v>8.09E-3</c:v>
                </c:pt>
                <c:pt idx="196">
                  <c:v>6.6400000000000001E-3</c:v>
                </c:pt>
                <c:pt idx="197">
                  <c:v>7.4200000000000004E-3</c:v>
                </c:pt>
                <c:pt idx="198">
                  <c:v>7.4700000000000001E-3</c:v>
                </c:pt>
                <c:pt idx="199">
                  <c:v>7.92E-3</c:v>
                </c:pt>
                <c:pt idx="200">
                  <c:v>6.6800000000000002E-3</c:v>
                </c:pt>
                <c:pt idx="201">
                  <c:v>7.11E-3</c:v>
                </c:pt>
                <c:pt idx="202">
                  <c:v>7.3000000000000001E-3</c:v>
                </c:pt>
                <c:pt idx="203">
                  <c:v>7.8499999999999993E-3</c:v>
                </c:pt>
                <c:pt idx="204">
                  <c:v>7.7299999999999999E-3</c:v>
                </c:pt>
                <c:pt idx="205">
                  <c:v>7.0499999999999998E-3</c:v>
                </c:pt>
                <c:pt idx="206">
                  <c:v>7.9299999999999995E-3</c:v>
                </c:pt>
                <c:pt idx="207">
                  <c:v>8.0199999999999994E-3</c:v>
                </c:pt>
                <c:pt idx="208">
                  <c:v>7.6063184079602003E-3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442272"/>
        <c:axId val="1826446080"/>
      </c:scatterChart>
      <c:valAx>
        <c:axId val="182644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446080"/>
        <c:crosses val="autoZero"/>
        <c:crossBetween val="midCat"/>
      </c:valAx>
      <c:valAx>
        <c:axId val="18264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442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'mAr_17,5'!$B$1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'mAr_17,5'!$A$2:$A$218</c:f>
              <c:strCache>
                <c:ptCount val="209"/>
                <c:pt idx="0">
                  <c:v>2.75819</c:v>
                </c:pt>
                <c:pt idx="1">
                  <c:v>3.75815</c:v>
                </c:pt>
                <c:pt idx="2">
                  <c:v>4.75813</c:v>
                </c:pt>
                <c:pt idx="3">
                  <c:v>5.76017</c:v>
                </c:pt>
                <c:pt idx="4">
                  <c:v>6.76027</c:v>
                </c:pt>
                <c:pt idx="5">
                  <c:v>7.76092</c:v>
                </c:pt>
                <c:pt idx="6">
                  <c:v>8.7636</c:v>
                </c:pt>
                <c:pt idx="7">
                  <c:v>9.76327</c:v>
                </c:pt>
                <c:pt idx="8">
                  <c:v>10.76348</c:v>
                </c:pt>
                <c:pt idx="9">
                  <c:v>11.76339</c:v>
                </c:pt>
                <c:pt idx="10">
                  <c:v>12.76322</c:v>
                </c:pt>
                <c:pt idx="11">
                  <c:v>13.76353</c:v>
                </c:pt>
                <c:pt idx="12">
                  <c:v>14.76308</c:v>
                </c:pt>
                <c:pt idx="13">
                  <c:v>15.76346</c:v>
                </c:pt>
                <c:pt idx="14">
                  <c:v>16.76346</c:v>
                </c:pt>
                <c:pt idx="15">
                  <c:v>17.76425</c:v>
                </c:pt>
                <c:pt idx="16">
                  <c:v>18.76402</c:v>
                </c:pt>
                <c:pt idx="17">
                  <c:v>19.76444</c:v>
                </c:pt>
                <c:pt idx="18">
                  <c:v>20.76471</c:v>
                </c:pt>
                <c:pt idx="19">
                  <c:v>21.76495</c:v>
                </c:pt>
                <c:pt idx="20">
                  <c:v>22.76671</c:v>
                </c:pt>
                <c:pt idx="21">
                  <c:v>23.76607</c:v>
                </c:pt>
                <c:pt idx="22">
                  <c:v>24.76643</c:v>
                </c:pt>
                <c:pt idx="23">
                  <c:v>25.76671</c:v>
                </c:pt>
                <c:pt idx="24">
                  <c:v>26.76626</c:v>
                </c:pt>
                <c:pt idx="25">
                  <c:v>27.76671</c:v>
                </c:pt>
                <c:pt idx="26">
                  <c:v>28.76757</c:v>
                </c:pt>
                <c:pt idx="27">
                  <c:v>29.76747</c:v>
                </c:pt>
                <c:pt idx="28">
                  <c:v>30.76743</c:v>
                </c:pt>
                <c:pt idx="29">
                  <c:v>31.76789</c:v>
                </c:pt>
                <c:pt idx="30">
                  <c:v>32.76819</c:v>
                </c:pt>
                <c:pt idx="31">
                  <c:v>33.76817</c:v>
                </c:pt>
                <c:pt idx="32">
                  <c:v>34.7682</c:v>
                </c:pt>
                <c:pt idx="33">
                  <c:v>35.76821</c:v>
                </c:pt>
                <c:pt idx="34">
                  <c:v>36.76819</c:v>
                </c:pt>
                <c:pt idx="35">
                  <c:v>37.76815</c:v>
                </c:pt>
                <c:pt idx="36">
                  <c:v>38.76827</c:v>
                </c:pt>
                <c:pt idx="37">
                  <c:v>39.76827</c:v>
                </c:pt>
                <c:pt idx="38">
                  <c:v>40.77076</c:v>
                </c:pt>
                <c:pt idx="39">
                  <c:v>41.77131</c:v>
                </c:pt>
                <c:pt idx="40">
                  <c:v>42.77145</c:v>
                </c:pt>
                <c:pt idx="41">
                  <c:v>43.77118</c:v>
                </c:pt>
                <c:pt idx="42">
                  <c:v>44.77123</c:v>
                </c:pt>
                <c:pt idx="43">
                  <c:v>45.77248</c:v>
                </c:pt>
                <c:pt idx="44">
                  <c:v>46.77313</c:v>
                </c:pt>
                <c:pt idx="45">
                  <c:v>47.77377</c:v>
                </c:pt>
                <c:pt idx="46">
                  <c:v>48.77323</c:v>
                </c:pt>
                <c:pt idx="47">
                  <c:v>49.77386</c:v>
                </c:pt>
                <c:pt idx="48">
                  <c:v>50.77339</c:v>
                </c:pt>
                <c:pt idx="49">
                  <c:v>51.77373</c:v>
                </c:pt>
                <c:pt idx="50">
                  <c:v>52.77478</c:v>
                </c:pt>
                <c:pt idx="51">
                  <c:v>53.77475</c:v>
                </c:pt>
                <c:pt idx="52">
                  <c:v>54.77472</c:v>
                </c:pt>
                <c:pt idx="53">
                  <c:v>55.77462</c:v>
                </c:pt>
                <c:pt idx="54">
                  <c:v>56.77494</c:v>
                </c:pt>
                <c:pt idx="55">
                  <c:v>57.77538</c:v>
                </c:pt>
                <c:pt idx="56">
                  <c:v>58.77625</c:v>
                </c:pt>
                <c:pt idx="57">
                  <c:v>59.77647</c:v>
                </c:pt>
                <c:pt idx="58">
                  <c:v>60.77599</c:v>
                </c:pt>
                <c:pt idx="59">
                  <c:v>61.7765</c:v>
                </c:pt>
                <c:pt idx="60">
                  <c:v>62.77605</c:v>
                </c:pt>
                <c:pt idx="61">
                  <c:v>63.77653</c:v>
                </c:pt>
                <c:pt idx="62">
                  <c:v>64.776</c:v>
                </c:pt>
                <c:pt idx="63">
                  <c:v>65.77649</c:v>
                </c:pt>
                <c:pt idx="64">
                  <c:v>66.77688</c:v>
                </c:pt>
                <c:pt idx="65">
                  <c:v>67.77747</c:v>
                </c:pt>
                <c:pt idx="66">
                  <c:v>68.77792</c:v>
                </c:pt>
                <c:pt idx="67">
                  <c:v>69.77815</c:v>
                </c:pt>
                <c:pt idx="68">
                  <c:v>70.77798</c:v>
                </c:pt>
                <c:pt idx="69">
                  <c:v>71.78017</c:v>
                </c:pt>
                <c:pt idx="70">
                  <c:v>72.78131</c:v>
                </c:pt>
                <c:pt idx="71">
                  <c:v>73.78136</c:v>
                </c:pt>
                <c:pt idx="72">
                  <c:v>74.78131</c:v>
                </c:pt>
                <c:pt idx="73">
                  <c:v>75.78125</c:v>
                </c:pt>
                <c:pt idx="74">
                  <c:v>76.78123</c:v>
                </c:pt>
                <c:pt idx="75">
                  <c:v>77.78124</c:v>
                </c:pt>
                <c:pt idx="76">
                  <c:v>78.78225</c:v>
                </c:pt>
                <c:pt idx="77">
                  <c:v>79.78285</c:v>
                </c:pt>
                <c:pt idx="78">
                  <c:v>80.78211</c:v>
                </c:pt>
                <c:pt idx="79">
                  <c:v>81.78234</c:v>
                </c:pt>
                <c:pt idx="80">
                  <c:v>82.78241</c:v>
                </c:pt>
                <c:pt idx="81">
                  <c:v>83.7827</c:v>
                </c:pt>
                <c:pt idx="82">
                  <c:v>84.78273</c:v>
                </c:pt>
                <c:pt idx="83">
                  <c:v>85.7824</c:v>
                </c:pt>
                <c:pt idx="84">
                  <c:v>86.78265</c:v>
                </c:pt>
                <c:pt idx="85">
                  <c:v>87.78235</c:v>
                </c:pt>
                <c:pt idx="86">
                  <c:v>88.78257</c:v>
                </c:pt>
                <c:pt idx="87">
                  <c:v>89.78263</c:v>
                </c:pt>
                <c:pt idx="88">
                  <c:v>90.78338</c:v>
                </c:pt>
                <c:pt idx="89">
                  <c:v>91.78292</c:v>
                </c:pt>
                <c:pt idx="90">
                  <c:v>92.78303</c:v>
                </c:pt>
                <c:pt idx="91">
                  <c:v>93.78351</c:v>
                </c:pt>
                <c:pt idx="92">
                  <c:v>94.78438</c:v>
                </c:pt>
                <c:pt idx="93">
                  <c:v>95.78556</c:v>
                </c:pt>
                <c:pt idx="94">
                  <c:v>96.78565</c:v>
                </c:pt>
                <c:pt idx="95">
                  <c:v>97.78542</c:v>
                </c:pt>
                <c:pt idx="96">
                  <c:v>98.78636</c:v>
                </c:pt>
                <c:pt idx="97">
                  <c:v>99.78684</c:v>
                </c:pt>
                <c:pt idx="98">
                  <c:v>100.78638</c:v>
                </c:pt>
                <c:pt idx="99">
                  <c:v>101.78647</c:v>
                </c:pt>
                <c:pt idx="100">
                  <c:v>102.78674</c:v>
                </c:pt>
                <c:pt idx="101">
                  <c:v>103.78732</c:v>
                </c:pt>
                <c:pt idx="102">
                  <c:v>104.78785</c:v>
                </c:pt>
                <c:pt idx="103">
                  <c:v>105.78935</c:v>
                </c:pt>
                <c:pt idx="104">
                  <c:v>106.79016</c:v>
                </c:pt>
                <c:pt idx="105">
                  <c:v>107.79033</c:v>
                </c:pt>
                <c:pt idx="106">
                  <c:v>108.79027</c:v>
                </c:pt>
                <c:pt idx="107">
                  <c:v>109.79025</c:v>
                </c:pt>
                <c:pt idx="108">
                  <c:v>110.79025</c:v>
                </c:pt>
                <c:pt idx="109">
                  <c:v>111.79023</c:v>
                </c:pt>
                <c:pt idx="110">
                  <c:v>112.79026</c:v>
                </c:pt>
                <c:pt idx="111">
                  <c:v>113.79027</c:v>
                </c:pt>
                <c:pt idx="112">
                  <c:v>114.79006</c:v>
                </c:pt>
                <c:pt idx="113">
                  <c:v>115.79022</c:v>
                </c:pt>
                <c:pt idx="114">
                  <c:v>116.79026</c:v>
                </c:pt>
                <c:pt idx="115">
                  <c:v>117.79032</c:v>
                </c:pt>
                <c:pt idx="116">
                  <c:v>118.79021</c:v>
                </c:pt>
                <c:pt idx="117">
                  <c:v>119.79027</c:v>
                </c:pt>
                <c:pt idx="118">
                  <c:v>120.79026</c:v>
                </c:pt>
                <c:pt idx="119">
                  <c:v>121.79248</c:v>
                </c:pt>
                <c:pt idx="120">
                  <c:v>122.79274</c:v>
                </c:pt>
                <c:pt idx="121">
                  <c:v>123.79267</c:v>
                </c:pt>
                <c:pt idx="122">
                  <c:v>124.79252</c:v>
                </c:pt>
                <c:pt idx="123">
                  <c:v>125.79359</c:v>
                </c:pt>
                <c:pt idx="124">
                  <c:v>126.79446</c:v>
                </c:pt>
                <c:pt idx="125">
                  <c:v>127.79454</c:v>
                </c:pt>
                <c:pt idx="126">
                  <c:v>128.79423</c:v>
                </c:pt>
                <c:pt idx="127">
                  <c:v>129.79434</c:v>
                </c:pt>
                <c:pt idx="128">
                  <c:v>130.79409</c:v>
                </c:pt>
                <c:pt idx="129">
                  <c:v>131.795</c:v>
                </c:pt>
                <c:pt idx="130">
                  <c:v>132.79522</c:v>
                </c:pt>
                <c:pt idx="131">
                  <c:v>133.7955</c:v>
                </c:pt>
                <c:pt idx="132">
                  <c:v>134.79559</c:v>
                </c:pt>
                <c:pt idx="133">
                  <c:v>135.7968</c:v>
                </c:pt>
                <c:pt idx="134">
                  <c:v>136.79643</c:v>
                </c:pt>
                <c:pt idx="135">
                  <c:v>137.79711</c:v>
                </c:pt>
                <c:pt idx="136">
                  <c:v>138.79732</c:v>
                </c:pt>
                <c:pt idx="137">
                  <c:v>139.79812</c:v>
                </c:pt>
                <c:pt idx="138">
                  <c:v>140.79925</c:v>
                </c:pt>
                <c:pt idx="139">
                  <c:v>141.80026</c:v>
                </c:pt>
                <c:pt idx="140">
                  <c:v>142.80225</c:v>
                </c:pt>
                <c:pt idx="141">
                  <c:v>143.8043</c:v>
                </c:pt>
                <c:pt idx="142">
                  <c:v>144.80452</c:v>
                </c:pt>
                <c:pt idx="143">
                  <c:v>145.80475</c:v>
                </c:pt>
                <c:pt idx="144">
                  <c:v>146.8041</c:v>
                </c:pt>
                <c:pt idx="145">
                  <c:v>147.80448</c:v>
                </c:pt>
                <c:pt idx="146">
                  <c:v>148.8044</c:v>
                </c:pt>
                <c:pt idx="147">
                  <c:v>149.80487</c:v>
                </c:pt>
                <c:pt idx="148">
                  <c:v>150.80439</c:v>
                </c:pt>
                <c:pt idx="149">
                  <c:v>151.804</c:v>
                </c:pt>
                <c:pt idx="150">
                  <c:v>152.80501</c:v>
                </c:pt>
                <c:pt idx="151">
                  <c:v>153.80492</c:v>
                </c:pt>
                <c:pt idx="152">
                  <c:v>154.80546</c:v>
                </c:pt>
                <c:pt idx="153">
                  <c:v>155.80522</c:v>
                </c:pt>
                <c:pt idx="154">
                  <c:v>156.80576</c:v>
                </c:pt>
                <c:pt idx="155">
                  <c:v>157.80558</c:v>
                </c:pt>
                <c:pt idx="156">
                  <c:v>158.80612</c:v>
                </c:pt>
                <c:pt idx="157">
                  <c:v>159.80652</c:v>
                </c:pt>
                <c:pt idx="158">
                  <c:v>160.80609</c:v>
                </c:pt>
                <c:pt idx="159">
                  <c:v>161.80641</c:v>
                </c:pt>
                <c:pt idx="160">
                  <c:v>162.80682</c:v>
                </c:pt>
                <c:pt idx="161">
                  <c:v>163.80758</c:v>
                </c:pt>
                <c:pt idx="162">
                  <c:v>164.80758</c:v>
                </c:pt>
                <c:pt idx="163">
                  <c:v>165.80726</c:v>
                </c:pt>
                <c:pt idx="164">
                  <c:v>166.80812</c:v>
                </c:pt>
                <c:pt idx="165">
                  <c:v>167.81002</c:v>
                </c:pt>
                <c:pt idx="166">
                  <c:v>168.81314</c:v>
                </c:pt>
                <c:pt idx="167">
                  <c:v>169.81347</c:v>
                </c:pt>
                <c:pt idx="168">
                  <c:v>170.81347</c:v>
                </c:pt>
                <c:pt idx="169">
                  <c:v>171.81372</c:v>
                </c:pt>
                <c:pt idx="170">
                  <c:v>172.81393</c:v>
                </c:pt>
                <c:pt idx="171">
                  <c:v>173.81714</c:v>
                </c:pt>
                <c:pt idx="172">
                  <c:v>174.81815</c:v>
                </c:pt>
                <c:pt idx="173">
                  <c:v>175.81814</c:v>
                </c:pt>
                <c:pt idx="174">
                  <c:v>176.81827</c:v>
                </c:pt>
                <c:pt idx="175">
                  <c:v>177.81815</c:v>
                </c:pt>
                <c:pt idx="176">
                  <c:v>178.81929</c:v>
                </c:pt>
                <c:pt idx="177">
                  <c:v>179.81927</c:v>
                </c:pt>
                <c:pt idx="178">
                  <c:v>180.82026</c:v>
                </c:pt>
                <c:pt idx="179">
                  <c:v>181.8213</c:v>
                </c:pt>
                <c:pt idx="180">
                  <c:v>182.82126</c:v>
                </c:pt>
                <c:pt idx="181">
                  <c:v>183.82119</c:v>
                </c:pt>
                <c:pt idx="182">
                  <c:v>184.82123</c:v>
                </c:pt>
                <c:pt idx="183">
                  <c:v>185.82186</c:v>
                </c:pt>
                <c:pt idx="184">
                  <c:v>186.82131</c:v>
                </c:pt>
                <c:pt idx="185">
                  <c:v>187.82132</c:v>
                </c:pt>
                <c:pt idx="186">
                  <c:v>188.82126</c:v>
                </c:pt>
                <c:pt idx="187">
                  <c:v>189.82131</c:v>
                </c:pt>
                <c:pt idx="188">
                  <c:v>190.82138</c:v>
                </c:pt>
                <c:pt idx="189">
                  <c:v>191.82264</c:v>
                </c:pt>
                <c:pt idx="190">
                  <c:v>192.82309</c:v>
                </c:pt>
                <c:pt idx="191">
                  <c:v>193.82345</c:v>
                </c:pt>
                <c:pt idx="192">
                  <c:v>194.82337</c:v>
                </c:pt>
                <c:pt idx="193">
                  <c:v>195.82351</c:v>
                </c:pt>
                <c:pt idx="194">
                  <c:v>196.8229</c:v>
                </c:pt>
                <c:pt idx="195">
                  <c:v>197.82449</c:v>
                </c:pt>
                <c:pt idx="196">
                  <c:v>198.82542</c:v>
                </c:pt>
                <c:pt idx="197">
                  <c:v>199.82496</c:v>
                </c:pt>
                <c:pt idx="198">
                  <c:v>200.82608</c:v>
                </c:pt>
                <c:pt idx="199">
                  <c:v>201.82641</c:v>
                </c:pt>
                <c:pt idx="200">
                  <c:v>202.82631</c:v>
                </c:pt>
                <c:pt idx="201">
                  <c:v>203.82655</c:v>
                </c:pt>
                <c:pt idx="202">
                  <c:v>204.82813</c:v>
                </c:pt>
                <c:pt idx="203">
                  <c:v>205.82968</c:v>
                </c:pt>
                <c:pt idx="204">
                  <c:v>206.82957</c:v>
                </c:pt>
                <c:pt idx="205">
                  <c:v>207.83014</c:v>
                </c:pt>
                <c:pt idx="206">
                  <c:v>208.83123</c:v>
                </c:pt>
                <c:pt idx="207">
                  <c:v>209.83114</c:v>
                </c:pt>
                <c:pt idx="208">
                  <c:v>Médias</c:v>
                </c:pt>
              </c:strCache>
            </c:strRef>
          </c:xVal>
          <c:yVal>
            <c:numRef>
              <c:f>'mAr_17,5'!$B$2:$B$218</c:f>
              <c:numCache>
                <c:formatCode>General</c:formatCode>
                <c:ptCount val="217"/>
                <c:pt idx="0">
                  <c:v>24.0334</c:v>
                </c:pt>
                <c:pt idx="1">
                  <c:v>24.03192</c:v>
                </c:pt>
                <c:pt idx="2">
                  <c:v>24.03107</c:v>
                </c:pt>
                <c:pt idx="3">
                  <c:v>24.03105</c:v>
                </c:pt>
                <c:pt idx="4">
                  <c:v>24.030539999999998</c:v>
                </c:pt>
                <c:pt idx="5">
                  <c:v>24.03078</c:v>
                </c:pt>
                <c:pt idx="6">
                  <c:v>24.03125</c:v>
                </c:pt>
                <c:pt idx="7">
                  <c:v>24.031179999999999</c:v>
                </c:pt>
                <c:pt idx="8">
                  <c:v>24.03049</c:v>
                </c:pt>
                <c:pt idx="9">
                  <c:v>24.02957</c:v>
                </c:pt>
                <c:pt idx="10">
                  <c:v>24.028690000000001</c:v>
                </c:pt>
                <c:pt idx="11">
                  <c:v>24.02919</c:v>
                </c:pt>
                <c:pt idx="12">
                  <c:v>24.028690000000001</c:v>
                </c:pt>
                <c:pt idx="13">
                  <c:v>24.027529999999999</c:v>
                </c:pt>
                <c:pt idx="14">
                  <c:v>24.028590000000001</c:v>
                </c:pt>
                <c:pt idx="15">
                  <c:v>24.02796</c:v>
                </c:pt>
                <c:pt idx="16">
                  <c:v>24.027460000000001</c:v>
                </c:pt>
                <c:pt idx="17">
                  <c:v>24.026869999999999</c:v>
                </c:pt>
                <c:pt idx="18">
                  <c:v>24.026869999999999</c:v>
                </c:pt>
                <c:pt idx="19">
                  <c:v>24.02693</c:v>
                </c:pt>
                <c:pt idx="20">
                  <c:v>24.026540000000001</c:v>
                </c:pt>
                <c:pt idx="21">
                  <c:v>24.026389999999999</c:v>
                </c:pt>
                <c:pt idx="22">
                  <c:v>24.025739999999999</c:v>
                </c:pt>
                <c:pt idx="23">
                  <c:v>24.02582</c:v>
                </c:pt>
                <c:pt idx="24">
                  <c:v>24.02439</c:v>
                </c:pt>
                <c:pt idx="25">
                  <c:v>24.0245</c:v>
                </c:pt>
                <c:pt idx="26">
                  <c:v>24.023669999999999</c:v>
                </c:pt>
                <c:pt idx="27">
                  <c:v>24.023330000000001</c:v>
                </c:pt>
                <c:pt idx="28">
                  <c:v>24.02347</c:v>
                </c:pt>
                <c:pt idx="29">
                  <c:v>24.023589999999999</c:v>
                </c:pt>
                <c:pt idx="30">
                  <c:v>24.022390000000001</c:v>
                </c:pt>
                <c:pt idx="31">
                  <c:v>24.022210000000001</c:v>
                </c:pt>
                <c:pt idx="32">
                  <c:v>24.022200000000002</c:v>
                </c:pt>
                <c:pt idx="33">
                  <c:v>24.021699999999999</c:v>
                </c:pt>
                <c:pt idx="34">
                  <c:v>24.020029999999998</c:v>
                </c:pt>
                <c:pt idx="35">
                  <c:v>24.01951</c:v>
                </c:pt>
                <c:pt idx="36">
                  <c:v>24.019739999999999</c:v>
                </c:pt>
                <c:pt idx="37">
                  <c:v>24.019919999999999</c:v>
                </c:pt>
                <c:pt idx="38">
                  <c:v>24.018830000000001</c:v>
                </c:pt>
                <c:pt idx="39">
                  <c:v>24.01906</c:v>
                </c:pt>
                <c:pt idx="40">
                  <c:v>24.01737</c:v>
                </c:pt>
                <c:pt idx="41">
                  <c:v>24.0168</c:v>
                </c:pt>
                <c:pt idx="42">
                  <c:v>24.016940000000002</c:v>
                </c:pt>
                <c:pt idx="43">
                  <c:v>24.016839999999998</c:v>
                </c:pt>
                <c:pt idx="44">
                  <c:v>24.01615</c:v>
                </c:pt>
                <c:pt idx="45">
                  <c:v>24.015219999999999</c:v>
                </c:pt>
                <c:pt idx="46">
                  <c:v>24.01465</c:v>
                </c:pt>
                <c:pt idx="47">
                  <c:v>24.014060000000001</c:v>
                </c:pt>
                <c:pt idx="48">
                  <c:v>24.013999999999999</c:v>
                </c:pt>
                <c:pt idx="49">
                  <c:v>24.013339999999999</c:v>
                </c:pt>
                <c:pt idx="50">
                  <c:v>24.012740000000001</c:v>
                </c:pt>
                <c:pt idx="51">
                  <c:v>24.012370000000001</c:v>
                </c:pt>
                <c:pt idx="52">
                  <c:v>24.01221</c:v>
                </c:pt>
                <c:pt idx="53">
                  <c:v>24.01153</c:v>
                </c:pt>
                <c:pt idx="54">
                  <c:v>24.01144</c:v>
                </c:pt>
                <c:pt idx="55">
                  <c:v>24.011289999999999</c:v>
                </c:pt>
                <c:pt idx="56">
                  <c:v>24.010719999999999</c:v>
                </c:pt>
                <c:pt idx="57">
                  <c:v>24.010729999999999</c:v>
                </c:pt>
                <c:pt idx="58">
                  <c:v>24.009540000000001</c:v>
                </c:pt>
                <c:pt idx="59">
                  <c:v>24.008880000000001</c:v>
                </c:pt>
                <c:pt idx="60">
                  <c:v>24.009180000000001</c:v>
                </c:pt>
                <c:pt idx="61">
                  <c:v>24.008320000000001</c:v>
                </c:pt>
                <c:pt idx="62">
                  <c:v>24.009519999999998</c:v>
                </c:pt>
                <c:pt idx="63">
                  <c:v>24.00808</c:v>
                </c:pt>
                <c:pt idx="64">
                  <c:v>24.008019999999998</c:v>
                </c:pt>
                <c:pt idx="65">
                  <c:v>24.008040000000001</c:v>
                </c:pt>
                <c:pt idx="66">
                  <c:v>24.007390000000001</c:v>
                </c:pt>
                <c:pt idx="67">
                  <c:v>24.00639</c:v>
                </c:pt>
                <c:pt idx="68">
                  <c:v>24.007169999999999</c:v>
                </c:pt>
                <c:pt idx="69">
                  <c:v>24.005960000000002</c:v>
                </c:pt>
                <c:pt idx="70">
                  <c:v>24.00666</c:v>
                </c:pt>
                <c:pt idx="71">
                  <c:v>24.005549999999999</c:v>
                </c:pt>
                <c:pt idx="72">
                  <c:v>24.004519999999999</c:v>
                </c:pt>
                <c:pt idx="73">
                  <c:v>24.005189999999999</c:v>
                </c:pt>
                <c:pt idx="74">
                  <c:v>24.005120000000002</c:v>
                </c:pt>
                <c:pt idx="75">
                  <c:v>24.004090000000001</c:v>
                </c:pt>
                <c:pt idx="76">
                  <c:v>24.003769999999999</c:v>
                </c:pt>
                <c:pt idx="77">
                  <c:v>24.002780000000001</c:v>
                </c:pt>
                <c:pt idx="78">
                  <c:v>24.003039999999999</c:v>
                </c:pt>
                <c:pt idx="79">
                  <c:v>24.001760000000001</c:v>
                </c:pt>
                <c:pt idx="80">
                  <c:v>24.00234</c:v>
                </c:pt>
                <c:pt idx="81">
                  <c:v>24.002009999999999</c:v>
                </c:pt>
                <c:pt idx="82">
                  <c:v>24.000869999999999</c:v>
                </c:pt>
                <c:pt idx="83">
                  <c:v>24.00123</c:v>
                </c:pt>
                <c:pt idx="84">
                  <c:v>24.000520000000002</c:v>
                </c:pt>
                <c:pt idx="85">
                  <c:v>24.000589999999999</c:v>
                </c:pt>
                <c:pt idx="86">
                  <c:v>23.9999</c:v>
                </c:pt>
                <c:pt idx="87">
                  <c:v>23.99916</c:v>
                </c:pt>
                <c:pt idx="88">
                  <c:v>23.99822</c:v>
                </c:pt>
                <c:pt idx="89">
                  <c:v>23.997810000000001</c:v>
                </c:pt>
                <c:pt idx="90">
                  <c:v>23.996770000000001</c:v>
                </c:pt>
                <c:pt idx="91">
                  <c:v>23.997389999999999</c:v>
                </c:pt>
                <c:pt idx="92">
                  <c:v>23.996939999999999</c:v>
                </c:pt>
                <c:pt idx="93">
                  <c:v>23.996220000000001</c:v>
                </c:pt>
                <c:pt idx="94">
                  <c:v>23.995290000000001</c:v>
                </c:pt>
                <c:pt idx="95">
                  <c:v>23.995159999999998</c:v>
                </c:pt>
                <c:pt idx="96">
                  <c:v>23.995470000000001</c:v>
                </c:pt>
                <c:pt idx="97">
                  <c:v>23.9939</c:v>
                </c:pt>
                <c:pt idx="98">
                  <c:v>23.994129999999998</c:v>
                </c:pt>
                <c:pt idx="99">
                  <c:v>23.9937</c:v>
                </c:pt>
                <c:pt idx="100">
                  <c:v>23.993189999999998</c:v>
                </c:pt>
                <c:pt idx="101">
                  <c:v>23.9923</c:v>
                </c:pt>
                <c:pt idx="102">
                  <c:v>23.991779999999999</c:v>
                </c:pt>
                <c:pt idx="103">
                  <c:v>23.991320000000002</c:v>
                </c:pt>
                <c:pt idx="104">
                  <c:v>23.992059999999999</c:v>
                </c:pt>
                <c:pt idx="105">
                  <c:v>23.990760000000002</c:v>
                </c:pt>
                <c:pt idx="106">
                  <c:v>23.990590000000001</c:v>
                </c:pt>
                <c:pt idx="107">
                  <c:v>23.990169999999999</c:v>
                </c:pt>
                <c:pt idx="108">
                  <c:v>23.990079999999999</c:v>
                </c:pt>
                <c:pt idx="109">
                  <c:v>23.988409999999998</c:v>
                </c:pt>
                <c:pt idx="110">
                  <c:v>23.989100000000001</c:v>
                </c:pt>
                <c:pt idx="111">
                  <c:v>23.987950000000001</c:v>
                </c:pt>
                <c:pt idx="112">
                  <c:v>23.98733</c:v>
                </c:pt>
                <c:pt idx="113">
                  <c:v>23.98818</c:v>
                </c:pt>
                <c:pt idx="114">
                  <c:v>23.986899999999999</c:v>
                </c:pt>
                <c:pt idx="115">
                  <c:v>23.986260000000001</c:v>
                </c:pt>
                <c:pt idx="116">
                  <c:v>23.98668</c:v>
                </c:pt>
                <c:pt idx="117">
                  <c:v>23.986630000000002</c:v>
                </c:pt>
                <c:pt idx="118">
                  <c:v>23.98555</c:v>
                </c:pt>
                <c:pt idx="119">
                  <c:v>23.98518</c:v>
                </c:pt>
                <c:pt idx="120">
                  <c:v>23.985240000000001</c:v>
                </c:pt>
                <c:pt idx="121">
                  <c:v>23.985869999999998</c:v>
                </c:pt>
                <c:pt idx="122">
                  <c:v>23.984290000000001</c:v>
                </c:pt>
                <c:pt idx="123">
                  <c:v>23.98349</c:v>
                </c:pt>
                <c:pt idx="124">
                  <c:v>23.983550000000001</c:v>
                </c:pt>
                <c:pt idx="125">
                  <c:v>23.982800000000001</c:v>
                </c:pt>
                <c:pt idx="126">
                  <c:v>23.983250000000002</c:v>
                </c:pt>
                <c:pt idx="127">
                  <c:v>23.98226</c:v>
                </c:pt>
                <c:pt idx="128">
                  <c:v>23.982569999999999</c:v>
                </c:pt>
                <c:pt idx="129">
                  <c:v>23.98169</c:v>
                </c:pt>
                <c:pt idx="130">
                  <c:v>23.98133</c:v>
                </c:pt>
                <c:pt idx="131">
                  <c:v>23.981339999999999</c:v>
                </c:pt>
                <c:pt idx="132">
                  <c:v>23.981459999999998</c:v>
                </c:pt>
                <c:pt idx="133">
                  <c:v>23.980250000000002</c:v>
                </c:pt>
                <c:pt idx="134">
                  <c:v>23.97973</c:v>
                </c:pt>
                <c:pt idx="135">
                  <c:v>23.979040000000001</c:v>
                </c:pt>
                <c:pt idx="136">
                  <c:v>23.978020000000001</c:v>
                </c:pt>
                <c:pt idx="137">
                  <c:v>23.977730000000001</c:v>
                </c:pt>
                <c:pt idx="138">
                  <c:v>23.976870000000002</c:v>
                </c:pt>
                <c:pt idx="139">
                  <c:v>23.97627</c:v>
                </c:pt>
                <c:pt idx="140">
                  <c:v>23.976430000000001</c:v>
                </c:pt>
                <c:pt idx="141">
                  <c:v>23.976479999999999</c:v>
                </c:pt>
                <c:pt idx="142">
                  <c:v>23.975760000000001</c:v>
                </c:pt>
                <c:pt idx="143">
                  <c:v>23.97503</c:v>
                </c:pt>
                <c:pt idx="144">
                  <c:v>23.974319999999999</c:v>
                </c:pt>
                <c:pt idx="145">
                  <c:v>23.97503</c:v>
                </c:pt>
                <c:pt idx="146">
                  <c:v>23.97326</c:v>
                </c:pt>
                <c:pt idx="147">
                  <c:v>23.97336</c:v>
                </c:pt>
                <c:pt idx="148">
                  <c:v>23.973990000000001</c:v>
                </c:pt>
                <c:pt idx="149">
                  <c:v>23.97297</c:v>
                </c:pt>
                <c:pt idx="150">
                  <c:v>23.972159999999999</c:v>
                </c:pt>
                <c:pt idx="151">
                  <c:v>23.97167</c:v>
                </c:pt>
                <c:pt idx="152">
                  <c:v>23.971250000000001</c:v>
                </c:pt>
                <c:pt idx="153">
                  <c:v>23.97064</c:v>
                </c:pt>
                <c:pt idx="154">
                  <c:v>23.969429999999999</c:v>
                </c:pt>
                <c:pt idx="155">
                  <c:v>23.969290000000001</c:v>
                </c:pt>
                <c:pt idx="156">
                  <c:v>23.96923</c:v>
                </c:pt>
                <c:pt idx="157">
                  <c:v>23.967949999999998</c:v>
                </c:pt>
                <c:pt idx="158">
                  <c:v>23.96827</c:v>
                </c:pt>
                <c:pt idx="159">
                  <c:v>23.96827</c:v>
                </c:pt>
                <c:pt idx="160">
                  <c:v>23.967780000000001</c:v>
                </c:pt>
                <c:pt idx="161">
                  <c:v>23.968250000000001</c:v>
                </c:pt>
                <c:pt idx="162">
                  <c:v>23.967210000000001</c:v>
                </c:pt>
                <c:pt idx="163">
                  <c:v>23.966899999999999</c:v>
                </c:pt>
                <c:pt idx="164">
                  <c:v>23.966270000000002</c:v>
                </c:pt>
                <c:pt idx="165">
                  <c:v>23.965489999999999</c:v>
                </c:pt>
                <c:pt idx="166">
                  <c:v>23.965589999999999</c:v>
                </c:pt>
                <c:pt idx="167">
                  <c:v>23.96546</c:v>
                </c:pt>
                <c:pt idx="168">
                  <c:v>23.965499999999999</c:v>
                </c:pt>
                <c:pt idx="169">
                  <c:v>23.96482</c:v>
                </c:pt>
                <c:pt idx="170">
                  <c:v>23.96471</c:v>
                </c:pt>
                <c:pt idx="171">
                  <c:v>23.963660000000001</c:v>
                </c:pt>
                <c:pt idx="172">
                  <c:v>23.962620000000001</c:v>
                </c:pt>
                <c:pt idx="173">
                  <c:v>23.962630000000001</c:v>
                </c:pt>
                <c:pt idx="174">
                  <c:v>23.962759999999999</c:v>
                </c:pt>
                <c:pt idx="175">
                  <c:v>23.962050000000001</c:v>
                </c:pt>
                <c:pt idx="176">
                  <c:v>23.961680000000001</c:v>
                </c:pt>
                <c:pt idx="177">
                  <c:v>23.96095</c:v>
                </c:pt>
                <c:pt idx="178">
                  <c:v>23.960809999999999</c:v>
                </c:pt>
                <c:pt idx="179">
                  <c:v>23.960190000000001</c:v>
                </c:pt>
                <c:pt idx="180">
                  <c:v>23.959869999999999</c:v>
                </c:pt>
                <c:pt idx="181">
                  <c:v>23.959199999999999</c:v>
                </c:pt>
                <c:pt idx="182">
                  <c:v>23.959330000000001</c:v>
                </c:pt>
                <c:pt idx="183">
                  <c:v>23.959160000000001</c:v>
                </c:pt>
                <c:pt idx="184">
                  <c:v>23.958600000000001</c:v>
                </c:pt>
                <c:pt idx="185">
                  <c:v>23.95777</c:v>
                </c:pt>
                <c:pt idx="186">
                  <c:v>23.957599999999999</c:v>
                </c:pt>
                <c:pt idx="187">
                  <c:v>23.95636</c:v>
                </c:pt>
                <c:pt idx="188">
                  <c:v>23.956340000000001</c:v>
                </c:pt>
                <c:pt idx="189">
                  <c:v>23.956659999999999</c:v>
                </c:pt>
                <c:pt idx="190">
                  <c:v>23.956420000000001</c:v>
                </c:pt>
                <c:pt idx="191">
                  <c:v>23.954920000000001</c:v>
                </c:pt>
                <c:pt idx="192">
                  <c:v>23.95477</c:v>
                </c:pt>
                <c:pt idx="193">
                  <c:v>23.954219999999999</c:v>
                </c:pt>
                <c:pt idx="194">
                  <c:v>23.95374</c:v>
                </c:pt>
                <c:pt idx="195">
                  <c:v>23.953900000000001</c:v>
                </c:pt>
                <c:pt idx="196">
                  <c:v>23.95317</c:v>
                </c:pt>
                <c:pt idx="197">
                  <c:v>23.952940000000002</c:v>
                </c:pt>
                <c:pt idx="198">
                  <c:v>23.952929999999999</c:v>
                </c:pt>
                <c:pt idx="199">
                  <c:v>23.952030000000001</c:v>
                </c:pt>
                <c:pt idx="200">
                  <c:v>23.951350000000001</c:v>
                </c:pt>
                <c:pt idx="201">
                  <c:v>23.950939999999999</c:v>
                </c:pt>
                <c:pt idx="202">
                  <c:v>23.949960000000001</c:v>
                </c:pt>
                <c:pt idx="203">
                  <c:v>23.949590000000001</c:v>
                </c:pt>
                <c:pt idx="204">
                  <c:v>23.949090000000002</c:v>
                </c:pt>
                <c:pt idx="205">
                  <c:v>23.9495</c:v>
                </c:pt>
                <c:pt idx="206">
                  <c:v>23.9495</c:v>
                </c:pt>
                <c:pt idx="207">
                  <c:v>23.948879999999999</c:v>
                </c:pt>
                <c:pt idx="208">
                  <c:v>23.990170995024869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'mAr_17,5'!$C$1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'mAr_17,5'!$A$2:$A$218</c:f>
              <c:strCache>
                <c:ptCount val="209"/>
                <c:pt idx="0">
                  <c:v>2.75819</c:v>
                </c:pt>
                <c:pt idx="1">
                  <c:v>3.75815</c:v>
                </c:pt>
                <c:pt idx="2">
                  <c:v>4.75813</c:v>
                </c:pt>
                <c:pt idx="3">
                  <c:v>5.76017</c:v>
                </c:pt>
                <c:pt idx="4">
                  <c:v>6.76027</c:v>
                </c:pt>
                <c:pt idx="5">
                  <c:v>7.76092</c:v>
                </c:pt>
                <c:pt idx="6">
                  <c:v>8.7636</c:v>
                </c:pt>
                <c:pt idx="7">
                  <c:v>9.76327</c:v>
                </c:pt>
                <c:pt idx="8">
                  <c:v>10.76348</c:v>
                </c:pt>
                <c:pt idx="9">
                  <c:v>11.76339</c:v>
                </c:pt>
                <c:pt idx="10">
                  <c:v>12.76322</c:v>
                </c:pt>
                <c:pt idx="11">
                  <c:v>13.76353</c:v>
                </c:pt>
                <c:pt idx="12">
                  <c:v>14.76308</c:v>
                </c:pt>
                <c:pt idx="13">
                  <c:v>15.76346</c:v>
                </c:pt>
                <c:pt idx="14">
                  <c:v>16.76346</c:v>
                </c:pt>
                <c:pt idx="15">
                  <c:v>17.76425</c:v>
                </c:pt>
                <c:pt idx="16">
                  <c:v>18.76402</c:v>
                </c:pt>
                <c:pt idx="17">
                  <c:v>19.76444</c:v>
                </c:pt>
                <c:pt idx="18">
                  <c:v>20.76471</c:v>
                </c:pt>
                <c:pt idx="19">
                  <c:v>21.76495</c:v>
                </c:pt>
                <c:pt idx="20">
                  <c:v>22.76671</c:v>
                </c:pt>
                <c:pt idx="21">
                  <c:v>23.76607</c:v>
                </c:pt>
                <c:pt idx="22">
                  <c:v>24.76643</c:v>
                </c:pt>
                <c:pt idx="23">
                  <c:v>25.76671</c:v>
                </c:pt>
                <c:pt idx="24">
                  <c:v>26.76626</c:v>
                </c:pt>
                <c:pt idx="25">
                  <c:v>27.76671</c:v>
                </c:pt>
                <c:pt idx="26">
                  <c:v>28.76757</c:v>
                </c:pt>
                <c:pt idx="27">
                  <c:v>29.76747</c:v>
                </c:pt>
                <c:pt idx="28">
                  <c:v>30.76743</c:v>
                </c:pt>
                <c:pt idx="29">
                  <c:v>31.76789</c:v>
                </c:pt>
                <c:pt idx="30">
                  <c:v>32.76819</c:v>
                </c:pt>
                <c:pt idx="31">
                  <c:v>33.76817</c:v>
                </c:pt>
                <c:pt idx="32">
                  <c:v>34.7682</c:v>
                </c:pt>
                <c:pt idx="33">
                  <c:v>35.76821</c:v>
                </c:pt>
                <c:pt idx="34">
                  <c:v>36.76819</c:v>
                </c:pt>
                <c:pt idx="35">
                  <c:v>37.76815</c:v>
                </c:pt>
                <c:pt idx="36">
                  <c:v>38.76827</c:v>
                </c:pt>
                <c:pt idx="37">
                  <c:v>39.76827</c:v>
                </c:pt>
                <c:pt idx="38">
                  <c:v>40.77076</c:v>
                </c:pt>
                <c:pt idx="39">
                  <c:v>41.77131</c:v>
                </c:pt>
                <c:pt idx="40">
                  <c:v>42.77145</c:v>
                </c:pt>
                <c:pt idx="41">
                  <c:v>43.77118</c:v>
                </c:pt>
                <c:pt idx="42">
                  <c:v>44.77123</c:v>
                </c:pt>
                <c:pt idx="43">
                  <c:v>45.77248</c:v>
                </c:pt>
                <c:pt idx="44">
                  <c:v>46.77313</c:v>
                </c:pt>
                <c:pt idx="45">
                  <c:v>47.77377</c:v>
                </c:pt>
                <c:pt idx="46">
                  <c:v>48.77323</c:v>
                </c:pt>
                <c:pt idx="47">
                  <c:v>49.77386</c:v>
                </c:pt>
                <c:pt idx="48">
                  <c:v>50.77339</c:v>
                </c:pt>
                <c:pt idx="49">
                  <c:v>51.77373</c:v>
                </c:pt>
                <c:pt idx="50">
                  <c:v>52.77478</c:v>
                </c:pt>
                <c:pt idx="51">
                  <c:v>53.77475</c:v>
                </c:pt>
                <c:pt idx="52">
                  <c:v>54.77472</c:v>
                </c:pt>
                <c:pt idx="53">
                  <c:v>55.77462</c:v>
                </c:pt>
                <c:pt idx="54">
                  <c:v>56.77494</c:v>
                </c:pt>
                <c:pt idx="55">
                  <c:v>57.77538</c:v>
                </c:pt>
                <c:pt idx="56">
                  <c:v>58.77625</c:v>
                </c:pt>
                <c:pt idx="57">
                  <c:v>59.77647</c:v>
                </c:pt>
                <c:pt idx="58">
                  <c:v>60.77599</c:v>
                </c:pt>
                <c:pt idx="59">
                  <c:v>61.7765</c:v>
                </c:pt>
                <c:pt idx="60">
                  <c:v>62.77605</c:v>
                </c:pt>
                <c:pt idx="61">
                  <c:v>63.77653</c:v>
                </c:pt>
                <c:pt idx="62">
                  <c:v>64.776</c:v>
                </c:pt>
                <c:pt idx="63">
                  <c:v>65.77649</c:v>
                </c:pt>
                <c:pt idx="64">
                  <c:v>66.77688</c:v>
                </c:pt>
                <c:pt idx="65">
                  <c:v>67.77747</c:v>
                </c:pt>
                <c:pt idx="66">
                  <c:v>68.77792</c:v>
                </c:pt>
                <c:pt idx="67">
                  <c:v>69.77815</c:v>
                </c:pt>
                <c:pt idx="68">
                  <c:v>70.77798</c:v>
                </c:pt>
                <c:pt idx="69">
                  <c:v>71.78017</c:v>
                </c:pt>
                <c:pt idx="70">
                  <c:v>72.78131</c:v>
                </c:pt>
                <c:pt idx="71">
                  <c:v>73.78136</c:v>
                </c:pt>
                <c:pt idx="72">
                  <c:v>74.78131</c:v>
                </c:pt>
                <c:pt idx="73">
                  <c:v>75.78125</c:v>
                </c:pt>
                <c:pt idx="74">
                  <c:v>76.78123</c:v>
                </c:pt>
                <c:pt idx="75">
                  <c:v>77.78124</c:v>
                </c:pt>
                <c:pt idx="76">
                  <c:v>78.78225</c:v>
                </c:pt>
                <c:pt idx="77">
                  <c:v>79.78285</c:v>
                </c:pt>
                <c:pt idx="78">
                  <c:v>80.78211</c:v>
                </c:pt>
                <c:pt idx="79">
                  <c:v>81.78234</c:v>
                </c:pt>
                <c:pt idx="80">
                  <c:v>82.78241</c:v>
                </c:pt>
                <c:pt idx="81">
                  <c:v>83.7827</c:v>
                </c:pt>
                <c:pt idx="82">
                  <c:v>84.78273</c:v>
                </c:pt>
                <c:pt idx="83">
                  <c:v>85.7824</c:v>
                </c:pt>
                <c:pt idx="84">
                  <c:v>86.78265</c:v>
                </c:pt>
                <c:pt idx="85">
                  <c:v>87.78235</c:v>
                </c:pt>
                <c:pt idx="86">
                  <c:v>88.78257</c:v>
                </c:pt>
                <c:pt idx="87">
                  <c:v>89.78263</c:v>
                </c:pt>
                <c:pt idx="88">
                  <c:v>90.78338</c:v>
                </c:pt>
                <c:pt idx="89">
                  <c:v>91.78292</c:v>
                </c:pt>
                <c:pt idx="90">
                  <c:v>92.78303</c:v>
                </c:pt>
                <c:pt idx="91">
                  <c:v>93.78351</c:v>
                </c:pt>
                <c:pt idx="92">
                  <c:v>94.78438</c:v>
                </c:pt>
                <c:pt idx="93">
                  <c:v>95.78556</c:v>
                </c:pt>
                <c:pt idx="94">
                  <c:v>96.78565</c:v>
                </c:pt>
                <c:pt idx="95">
                  <c:v>97.78542</c:v>
                </c:pt>
                <c:pt idx="96">
                  <c:v>98.78636</c:v>
                </c:pt>
                <c:pt idx="97">
                  <c:v>99.78684</c:v>
                </c:pt>
                <c:pt idx="98">
                  <c:v>100.78638</c:v>
                </c:pt>
                <c:pt idx="99">
                  <c:v>101.78647</c:v>
                </c:pt>
                <c:pt idx="100">
                  <c:v>102.78674</c:v>
                </c:pt>
                <c:pt idx="101">
                  <c:v>103.78732</c:v>
                </c:pt>
                <c:pt idx="102">
                  <c:v>104.78785</c:v>
                </c:pt>
                <c:pt idx="103">
                  <c:v>105.78935</c:v>
                </c:pt>
                <c:pt idx="104">
                  <c:v>106.79016</c:v>
                </c:pt>
                <c:pt idx="105">
                  <c:v>107.79033</c:v>
                </c:pt>
                <c:pt idx="106">
                  <c:v>108.79027</c:v>
                </c:pt>
                <c:pt idx="107">
                  <c:v>109.79025</c:v>
                </c:pt>
                <c:pt idx="108">
                  <c:v>110.79025</c:v>
                </c:pt>
                <c:pt idx="109">
                  <c:v>111.79023</c:v>
                </c:pt>
                <c:pt idx="110">
                  <c:v>112.79026</c:v>
                </c:pt>
                <c:pt idx="111">
                  <c:v>113.79027</c:v>
                </c:pt>
                <c:pt idx="112">
                  <c:v>114.79006</c:v>
                </c:pt>
                <c:pt idx="113">
                  <c:v>115.79022</c:v>
                </c:pt>
                <c:pt idx="114">
                  <c:v>116.79026</c:v>
                </c:pt>
                <c:pt idx="115">
                  <c:v>117.79032</c:v>
                </c:pt>
                <c:pt idx="116">
                  <c:v>118.79021</c:v>
                </c:pt>
                <c:pt idx="117">
                  <c:v>119.79027</c:v>
                </c:pt>
                <c:pt idx="118">
                  <c:v>120.79026</c:v>
                </c:pt>
                <c:pt idx="119">
                  <c:v>121.79248</c:v>
                </c:pt>
                <c:pt idx="120">
                  <c:v>122.79274</c:v>
                </c:pt>
                <c:pt idx="121">
                  <c:v>123.79267</c:v>
                </c:pt>
                <c:pt idx="122">
                  <c:v>124.79252</c:v>
                </c:pt>
                <c:pt idx="123">
                  <c:v>125.79359</c:v>
                </c:pt>
                <c:pt idx="124">
                  <c:v>126.79446</c:v>
                </c:pt>
                <c:pt idx="125">
                  <c:v>127.79454</c:v>
                </c:pt>
                <c:pt idx="126">
                  <c:v>128.79423</c:v>
                </c:pt>
                <c:pt idx="127">
                  <c:v>129.79434</c:v>
                </c:pt>
                <c:pt idx="128">
                  <c:v>130.79409</c:v>
                </c:pt>
                <c:pt idx="129">
                  <c:v>131.795</c:v>
                </c:pt>
                <c:pt idx="130">
                  <c:v>132.79522</c:v>
                </c:pt>
                <c:pt idx="131">
                  <c:v>133.7955</c:v>
                </c:pt>
                <c:pt idx="132">
                  <c:v>134.79559</c:v>
                </c:pt>
                <c:pt idx="133">
                  <c:v>135.7968</c:v>
                </c:pt>
                <c:pt idx="134">
                  <c:v>136.79643</c:v>
                </c:pt>
                <c:pt idx="135">
                  <c:v>137.79711</c:v>
                </c:pt>
                <c:pt idx="136">
                  <c:v>138.79732</c:v>
                </c:pt>
                <c:pt idx="137">
                  <c:v>139.79812</c:v>
                </c:pt>
                <c:pt idx="138">
                  <c:v>140.79925</c:v>
                </c:pt>
                <c:pt idx="139">
                  <c:v>141.80026</c:v>
                </c:pt>
                <c:pt idx="140">
                  <c:v>142.80225</c:v>
                </c:pt>
                <c:pt idx="141">
                  <c:v>143.8043</c:v>
                </c:pt>
                <c:pt idx="142">
                  <c:v>144.80452</c:v>
                </c:pt>
                <c:pt idx="143">
                  <c:v>145.80475</c:v>
                </c:pt>
                <c:pt idx="144">
                  <c:v>146.8041</c:v>
                </c:pt>
                <c:pt idx="145">
                  <c:v>147.80448</c:v>
                </c:pt>
                <c:pt idx="146">
                  <c:v>148.8044</c:v>
                </c:pt>
                <c:pt idx="147">
                  <c:v>149.80487</c:v>
                </c:pt>
                <c:pt idx="148">
                  <c:v>150.80439</c:v>
                </c:pt>
                <c:pt idx="149">
                  <c:v>151.804</c:v>
                </c:pt>
                <c:pt idx="150">
                  <c:v>152.80501</c:v>
                </c:pt>
                <c:pt idx="151">
                  <c:v>153.80492</c:v>
                </c:pt>
                <c:pt idx="152">
                  <c:v>154.80546</c:v>
                </c:pt>
                <c:pt idx="153">
                  <c:v>155.80522</c:v>
                </c:pt>
                <c:pt idx="154">
                  <c:v>156.80576</c:v>
                </c:pt>
                <c:pt idx="155">
                  <c:v>157.80558</c:v>
                </c:pt>
                <c:pt idx="156">
                  <c:v>158.80612</c:v>
                </c:pt>
                <c:pt idx="157">
                  <c:v>159.80652</c:v>
                </c:pt>
                <c:pt idx="158">
                  <c:v>160.80609</c:v>
                </c:pt>
                <c:pt idx="159">
                  <c:v>161.80641</c:v>
                </c:pt>
                <c:pt idx="160">
                  <c:v>162.80682</c:v>
                </c:pt>
                <c:pt idx="161">
                  <c:v>163.80758</c:v>
                </c:pt>
                <c:pt idx="162">
                  <c:v>164.80758</c:v>
                </c:pt>
                <c:pt idx="163">
                  <c:v>165.80726</c:v>
                </c:pt>
                <c:pt idx="164">
                  <c:v>166.80812</c:v>
                </c:pt>
                <c:pt idx="165">
                  <c:v>167.81002</c:v>
                </c:pt>
                <c:pt idx="166">
                  <c:v>168.81314</c:v>
                </c:pt>
                <c:pt idx="167">
                  <c:v>169.81347</c:v>
                </c:pt>
                <c:pt idx="168">
                  <c:v>170.81347</c:v>
                </c:pt>
                <c:pt idx="169">
                  <c:v>171.81372</c:v>
                </c:pt>
                <c:pt idx="170">
                  <c:v>172.81393</c:v>
                </c:pt>
                <c:pt idx="171">
                  <c:v>173.81714</c:v>
                </c:pt>
                <c:pt idx="172">
                  <c:v>174.81815</c:v>
                </c:pt>
                <c:pt idx="173">
                  <c:v>175.81814</c:v>
                </c:pt>
                <c:pt idx="174">
                  <c:v>176.81827</c:v>
                </c:pt>
                <c:pt idx="175">
                  <c:v>177.81815</c:v>
                </c:pt>
                <c:pt idx="176">
                  <c:v>178.81929</c:v>
                </c:pt>
                <c:pt idx="177">
                  <c:v>179.81927</c:v>
                </c:pt>
                <c:pt idx="178">
                  <c:v>180.82026</c:v>
                </c:pt>
                <c:pt idx="179">
                  <c:v>181.8213</c:v>
                </c:pt>
                <c:pt idx="180">
                  <c:v>182.82126</c:v>
                </c:pt>
                <c:pt idx="181">
                  <c:v>183.82119</c:v>
                </c:pt>
                <c:pt idx="182">
                  <c:v>184.82123</c:v>
                </c:pt>
                <c:pt idx="183">
                  <c:v>185.82186</c:v>
                </c:pt>
                <c:pt idx="184">
                  <c:v>186.82131</c:v>
                </c:pt>
                <c:pt idx="185">
                  <c:v>187.82132</c:v>
                </c:pt>
                <c:pt idx="186">
                  <c:v>188.82126</c:v>
                </c:pt>
                <c:pt idx="187">
                  <c:v>189.82131</c:v>
                </c:pt>
                <c:pt idx="188">
                  <c:v>190.82138</c:v>
                </c:pt>
                <c:pt idx="189">
                  <c:v>191.82264</c:v>
                </c:pt>
                <c:pt idx="190">
                  <c:v>192.82309</c:v>
                </c:pt>
                <c:pt idx="191">
                  <c:v>193.82345</c:v>
                </c:pt>
                <c:pt idx="192">
                  <c:v>194.82337</c:v>
                </c:pt>
                <c:pt idx="193">
                  <c:v>195.82351</c:v>
                </c:pt>
                <c:pt idx="194">
                  <c:v>196.8229</c:v>
                </c:pt>
                <c:pt idx="195">
                  <c:v>197.82449</c:v>
                </c:pt>
                <c:pt idx="196">
                  <c:v>198.82542</c:v>
                </c:pt>
                <c:pt idx="197">
                  <c:v>199.82496</c:v>
                </c:pt>
                <c:pt idx="198">
                  <c:v>200.82608</c:v>
                </c:pt>
                <c:pt idx="199">
                  <c:v>201.82641</c:v>
                </c:pt>
                <c:pt idx="200">
                  <c:v>202.82631</c:v>
                </c:pt>
                <c:pt idx="201">
                  <c:v>203.82655</c:v>
                </c:pt>
                <c:pt idx="202">
                  <c:v>204.82813</c:v>
                </c:pt>
                <c:pt idx="203">
                  <c:v>205.82968</c:v>
                </c:pt>
                <c:pt idx="204">
                  <c:v>206.82957</c:v>
                </c:pt>
                <c:pt idx="205">
                  <c:v>207.83014</c:v>
                </c:pt>
                <c:pt idx="206">
                  <c:v>208.83123</c:v>
                </c:pt>
                <c:pt idx="207">
                  <c:v>209.83114</c:v>
                </c:pt>
                <c:pt idx="208">
                  <c:v>Médias</c:v>
                </c:pt>
              </c:strCache>
            </c:strRef>
          </c:xVal>
          <c:yVal>
            <c:numRef>
              <c:f>'mAr_17,5'!$C$2:$C$218</c:f>
              <c:numCache>
                <c:formatCode>General</c:formatCode>
                <c:ptCount val="217"/>
                <c:pt idx="0">
                  <c:v>49.727910000000001</c:v>
                </c:pt>
                <c:pt idx="1">
                  <c:v>49.725879999999997</c:v>
                </c:pt>
                <c:pt idx="2">
                  <c:v>49.725160000000002</c:v>
                </c:pt>
                <c:pt idx="3">
                  <c:v>49.724029999999999</c:v>
                </c:pt>
                <c:pt idx="4">
                  <c:v>49.722389999999997</c:v>
                </c:pt>
                <c:pt idx="5">
                  <c:v>49.721350000000001</c:v>
                </c:pt>
                <c:pt idx="6">
                  <c:v>49.721060000000001</c:v>
                </c:pt>
                <c:pt idx="7">
                  <c:v>49.720010000000002</c:v>
                </c:pt>
                <c:pt idx="8">
                  <c:v>49.719650000000001</c:v>
                </c:pt>
                <c:pt idx="9">
                  <c:v>49.719320000000003</c:v>
                </c:pt>
                <c:pt idx="10">
                  <c:v>49.718719999999998</c:v>
                </c:pt>
                <c:pt idx="11">
                  <c:v>49.718089999999997</c:v>
                </c:pt>
                <c:pt idx="12">
                  <c:v>49.717689999999997</c:v>
                </c:pt>
                <c:pt idx="13">
                  <c:v>49.716450000000002</c:v>
                </c:pt>
                <c:pt idx="14">
                  <c:v>49.715769999999999</c:v>
                </c:pt>
                <c:pt idx="15">
                  <c:v>49.714820000000003</c:v>
                </c:pt>
                <c:pt idx="16">
                  <c:v>49.713979999999999</c:v>
                </c:pt>
                <c:pt idx="17">
                  <c:v>49.714460000000003</c:v>
                </c:pt>
                <c:pt idx="18">
                  <c:v>49.71454</c:v>
                </c:pt>
                <c:pt idx="19">
                  <c:v>49.713180000000001</c:v>
                </c:pt>
                <c:pt idx="20">
                  <c:v>49.71331</c:v>
                </c:pt>
                <c:pt idx="21">
                  <c:v>49.712910000000001</c:v>
                </c:pt>
                <c:pt idx="22">
                  <c:v>49.713290000000001</c:v>
                </c:pt>
                <c:pt idx="23">
                  <c:v>49.713369999999998</c:v>
                </c:pt>
                <c:pt idx="24">
                  <c:v>49.713830000000002</c:v>
                </c:pt>
                <c:pt idx="25">
                  <c:v>49.713099999999997</c:v>
                </c:pt>
                <c:pt idx="26">
                  <c:v>49.713720000000002</c:v>
                </c:pt>
                <c:pt idx="27">
                  <c:v>49.71407</c:v>
                </c:pt>
                <c:pt idx="28">
                  <c:v>49.713099999999997</c:v>
                </c:pt>
                <c:pt idx="29">
                  <c:v>49.713679999999997</c:v>
                </c:pt>
                <c:pt idx="30">
                  <c:v>49.713909999999998</c:v>
                </c:pt>
                <c:pt idx="31">
                  <c:v>49.714210000000001</c:v>
                </c:pt>
                <c:pt idx="32">
                  <c:v>49.713250000000002</c:v>
                </c:pt>
                <c:pt idx="33">
                  <c:v>49.713470000000001</c:v>
                </c:pt>
                <c:pt idx="34">
                  <c:v>49.714289999999998</c:v>
                </c:pt>
                <c:pt idx="35">
                  <c:v>49.71443</c:v>
                </c:pt>
                <c:pt idx="36">
                  <c:v>49.71481</c:v>
                </c:pt>
                <c:pt idx="37">
                  <c:v>49.715440000000001</c:v>
                </c:pt>
                <c:pt idx="38">
                  <c:v>49.715539999999997</c:v>
                </c:pt>
                <c:pt idx="39">
                  <c:v>49.715989999999998</c:v>
                </c:pt>
                <c:pt idx="40">
                  <c:v>49.715890000000002</c:v>
                </c:pt>
                <c:pt idx="41">
                  <c:v>49.716279999999998</c:v>
                </c:pt>
                <c:pt idx="42">
                  <c:v>49.71651</c:v>
                </c:pt>
                <c:pt idx="43">
                  <c:v>49.717230000000001</c:v>
                </c:pt>
                <c:pt idx="44">
                  <c:v>49.718359999999997</c:v>
                </c:pt>
                <c:pt idx="45">
                  <c:v>49.719499999999996</c:v>
                </c:pt>
                <c:pt idx="46">
                  <c:v>49.719810000000003</c:v>
                </c:pt>
                <c:pt idx="47">
                  <c:v>49.720550000000003</c:v>
                </c:pt>
                <c:pt idx="48">
                  <c:v>49.720210000000002</c:v>
                </c:pt>
                <c:pt idx="49">
                  <c:v>49.721139999999998</c:v>
                </c:pt>
                <c:pt idx="50">
                  <c:v>49.72193</c:v>
                </c:pt>
                <c:pt idx="51">
                  <c:v>49.722119999999997</c:v>
                </c:pt>
                <c:pt idx="52">
                  <c:v>49.721820000000001</c:v>
                </c:pt>
                <c:pt idx="53">
                  <c:v>49.723509999999997</c:v>
                </c:pt>
                <c:pt idx="54">
                  <c:v>49.723730000000003</c:v>
                </c:pt>
                <c:pt idx="55">
                  <c:v>49.724400000000003</c:v>
                </c:pt>
                <c:pt idx="56">
                  <c:v>49.725439999999999</c:v>
                </c:pt>
                <c:pt idx="57">
                  <c:v>49.725709999999999</c:v>
                </c:pt>
                <c:pt idx="58">
                  <c:v>49.727049999999998</c:v>
                </c:pt>
                <c:pt idx="59">
                  <c:v>49.726979999999998</c:v>
                </c:pt>
                <c:pt idx="60">
                  <c:v>49.727559999999997</c:v>
                </c:pt>
                <c:pt idx="61">
                  <c:v>49.728230000000003</c:v>
                </c:pt>
                <c:pt idx="62">
                  <c:v>49.729170000000003</c:v>
                </c:pt>
                <c:pt idx="63">
                  <c:v>49.730580000000003</c:v>
                </c:pt>
                <c:pt idx="64">
                  <c:v>49.731520000000003</c:v>
                </c:pt>
                <c:pt idx="65">
                  <c:v>49.73227</c:v>
                </c:pt>
                <c:pt idx="66">
                  <c:v>49.73377</c:v>
                </c:pt>
                <c:pt idx="67">
                  <c:v>49.734479999999998</c:v>
                </c:pt>
                <c:pt idx="68">
                  <c:v>49.735930000000003</c:v>
                </c:pt>
                <c:pt idx="69">
                  <c:v>49.735889999999998</c:v>
                </c:pt>
                <c:pt idx="70">
                  <c:v>49.73657</c:v>
                </c:pt>
                <c:pt idx="71">
                  <c:v>49.738129999999998</c:v>
                </c:pt>
                <c:pt idx="72">
                  <c:v>49.738230000000001</c:v>
                </c:pt>
                <c:pt idx="73">
                  <c:v>49.739379999999997</c:v>
                </c:pt>
                <c:pt idx="74">
                  <c:v>49.741050000000001</c:v>
                </c:pt>
                <c:pt idx="75">
                  <c:v>49.741680000000002</c:v>
                </c:pt>
                <c:pt idx="76">
                  <c:v>49.742739999999998</c:v>
                </c:pt>
                <c:pt idx="77">
                  <c:v>49.743299999999998</c:v>
                </c:pt>
                <c:pt idx="78">
                  <c:v>49.744610000000002</c:v>
                </c:pt>
                <c:pt idx="79">
                  <c:v>49.746319999999997</c:v>
                </c:pt>
                <c:pt idx="80">
                  <c:v>49.747799999999998</c:v>
                </c:pt>
                <c:pt idx="81">
                  <c:v>49.748150000000003</c:v>
                </c:pt>
                <c:pt idx="82">
                  <c:v>49.749429999999997</c:v>
                </c:pt>
                <c:pt idx="83">
                  <c:v>49.750050000000002</c:v>
                </c:pt>
                <c:pt idx="84">
                  <c:v>49.752339999999997</c:v>
                </c:pt>
                <c:pt idx="85">
                  <c:v>49.752490000000002</c:v>
                </c:pt>
                <c:pt idx="86">
                  <c:v>49.75394</c:v>
                </c:pt>
                <c:pt idx="87">
                  <c:v>49.754759999999997</c:v>
                </c:pt>
                <c:pt idx="88">
                  <c:v>49.755789999999998</c:v>
                </c:pt>
                <c:pt idx="89">
                  <c:v>49.756390000000003</c:v>
                </c:pt>
                <c:pt idx="90">
                  <c:v>49.758679999999998</c:v>
                </c:pt>
                <c:pt idx="91">
                  <c:v>49.759880000000003</c:v>
                </c:pt>
                <c:pt idx="92">
                  <c:v>49.760390000000001</c:v>
                </c:pt>
                <c:pt idx="93">
                  <c:v>49.76202</c:v>
                </c:pt>
                <c:pt idx="94">
                  <c:v>49.763100000000001</c:v>
                </c:pt>
                <c:pt idx="95">
                  <c:v>49.764429999999997</c:v>
                </c:pt>
                <c:pt idx="96">
                  <c:v>49.765230000000003</c:v>
                </c:pt>
                <c:pt idx="97">
                  <c:v>49.767139999999998</c:v>
                </c:pt>
                <c:pt idx="98">
                  <c:v>49.767659999999999</c:v>
                </c:pt>
                <c:pt idx="99">
                  <c:v>49.76932</c:v>
                </c:pt>
                <c:pt idx="100">
                  <c:v>49.769979999999997</c:v>
                </c:pt>
                <c:pt idx="101">
                  <c:v>49.771479999999997</c:v>
                </c:pt>
                <c:pt idx="102">
                  <c:v>49.772660000000002</c:v>
                </c:pt>
                <c:pt idx="103">
                  <c:v>49.774180000000001</c:v>
                </c:pt>
                <c:pt idx="104">
                  <c:v>49.775289999999998</c:v>
                </c:pt>
                <c:pt idx="105">
                  <c:v>49.77664</c:v>
                </c:pt>
                <c:pt idx="106">
                  <c:v>49.778210000000001</c:v>
                </c:pt>
                <c:pt idx="107">
                  <c:v>49.779539999999997</c:v>
                </c:pt>
                <c:pt idx="108">
                  <c:v>49.780200000000001</c:v>
                </c:pt>
                <c:pt idx="109">
                  <c:v>49.782269999999997</c:v>
                </c:pt>
                <c:pt idx="110">
                  <c:v>49.782119999999999</c:v>
                </c:pt>
                <c:pt idx="111">
                  <c:v>49.783250000000002</c:v>
                </c:pt>
                <c:pt idx="112">
                  <c:v>49.78546</c:v>
                </c:pt>
                <c:pt idx="113">
                  <c:v>49.78687</c:v>
                </c:pt>
                <c:pt idx="114">
                  <c:v>49.78687</c:v>
                </c:pt>
                <c:pt idx="115">
                  <c:v>49.788670000000003</c:v>
                </c:pt>
                <c:pt idx="116">
                  <c:v>49.789700000000003</c:v>
                </c:pt>
                <c:pt idx="117">
                  <c:v>49.791980000000002</c:v>
                </c:pt>
                <c:pt idx="118">
                  <c:v>49.791699999999999</c:v>
                </c:pt>
                <c:pt idx="119">
                  <c:v>49.793770000000002</c:v>
                </c:pt>
                <c:pt idx="120">
                  <c:v>49.795740000000002</c:v>
                </c:pt>
                <c:pt idx="121">
                  <c:v>49.796349999999997</c:v>
                </c:pt>
                <c:pt idx="122">
                  <c:v>49.7973</c:v>
                </c:pt>
                <c:pt idx="123">
                  <c:v>49.799190000000003</c:v>
                </c:pt>
                <c:pt idx="124">
                  <c:v>49.800330000000002</c:v>
                </c:pt>
                <c:pt idx="125">
                  <c:v>49.802059999999997</c:v>
                </c:pt>
                <c:pt idx="126">
                  <c:v>49.802790000000002</c:v>
                </c:pt>
                <c:pt idx="127">
                  <c:v>49.803919999999998</c:v>
                </c:pt>
                <c:pt idx="128">
                  <c:v>49.805480000000003</c:v>
                </c:pt>
                <c:pt idx="129">
                  <c:v>49.806260000000002</c:v>
                </c:pt>
                <c:pt idx="130">
                  <c:v>49.808210000000003</c:v>
                </c:pt>
                <c:pt idx="131">
                  <c:v>49.809420000000003</c:v>
                </c:pt>
                <c:pt idx="132">
                  <c:v>49.810299999999998</c:v>
                </c:pt>
                <c:pt idx="133">
                  <c:v>49.811599999999999</c:v>
                </c:pt>
                <c:pt idx="134">
                  <c:v>49.813600000000001</c:v>
                </c:pt>
                <c:pt idx="135">
                  <c:v>49.814520000000002</c:v>
                </c:pt>
                <c:pt idx="136">
                  <c:v>49.815130000000003</c:v>
                </c:pt>
                <c:pt idx="137">
                  <c:v>49.817039999999999</c:v>
                </c:pt>
                <c:pt idx="138">
                  <c:v>49.81803</c:v>
                </c:pt>
                <c:pt idx="139">
                  <c:v>49.819859999999998</c:v>
                </c:pt>
                <c:pt idx="140">
                  <c:v>49.819760000000002</c:v>
                </c:pt>
                <c:pt idx="141">
                  <c:v>49.821440000000003</c:v>
                </c:pt>
                <c:pt idx="142">
                  <c:v>49.822839999999999</c:v>
                </c:pt>
                <c:pt idx="143">
                  <c:v>49.824190000000002</c:v>
                </c:pt>
                <c:pt idx="144">
                  <c:v>49.825270000000003</c:v>
                </c:pt>
                <c:pt idx="145">
                  <c:v>49.82647</c:v>
                </c:pt>
                <c:pt idx="146">
                  <c:v>49.82705</c:v>
                </c:pt>
                <c:pt idx="147">
                  <c:v>49.828699999999998</c:v>
                </c:pt>
                <c:pt idx="148">
                  <c:v>49.83014</c:v>
                </c:pt>
                <c:pt idx="149">
                  <c:v>49.831139999999998</c:v>
                </c:pt>
                <c:pt idx="150">
                  <c:v>49.832749999999997</c:v>
                </c:pt>
                <c:pt idx="151">
                  <c:v>49.833649999999999</c:v>
                </c:pt>
                <c:pt idx="152">
                  <c:v>49.83466</c:v>
                </c:pt>
                <c:pt idx="153">
                  <c:v>49.836509999999997</c:v>
                </c:pt>
                <c:pt idx="154">
                  <c:v>49.837960000000002</c:v>
                </c:pt>
                <c:pt idx="155">
                  <c:v>49.837449999999997</c:v>
                </c:pt>
                <c:pt idx="156">
                  <c:v>49.838749999999997</c:v>
                </c:pt>
                <c:pt idx="157">
                  <c:v>49.839750000000002</c:v>
                </c:pt>
                <c:pt idx="158">
                  <c:v>49.841099999999997</c:v>
                </c:pt>
                <c:pt idx="159">
                  <c:v>49.842559999999999</c:v>
                </c:pt>
                <c:pt idx="160">
                  <c:v>49.843899999999998</c:v>
                </c:pt>
                <c:pt idx="161">
                  <c:v>49.844520000000003</c:v>
                </c:pt>
                <c:pt idx="162">
                  <c:v>49.845779999999998</c:v>
                </c:pt>
                <c:pt idx="163">
                  <c:v>49.846629999999998</c:v>
                </c:pt>
                <c:pt idx="164">
                  <c:v>49.847790000000003</c:v>
                </c:pt>
                <c:pt idx="165">
                  <c:v>49.848840000000003</c:v>
                </c:pt>
                <c:pt idx="166">
                  <c:v>49.84854</c:v>
                </c:pt>
                <c:pt idx="167">
                  <c:v>49.850560000000002</c:v>
                </c:pt>
                <c:pt idx="168">
                  <c:v>49.851089999999999</c:v>
                </c:pt>
                <c:pt idx="169">
                  <c:v>49.85219</c:v>
                </c:pt>
                <c:pt idx="170">
                  <c:v>49.853819999999999</c:v>
                </c:pt>
                <c:pt idx="171">
                  <c:v>49.854100000000003</c:v>
                </c:pt>
                <c:pt idx="172">
                  <c:v>49.85566</c:v>
                </c:pt>
                <c:pt idx="173">
                  <c:v>49.857370000000003</c:v>
                </c:pt>
                <c:pt idx="174">
                  <c:v>49.858759999999997</c:v>
                </c:pt>
                <c:pt idx="175">
                  <c:v>49.859090000000002</c:v>
                </c:pt>
                <c:pt idx="176">
                  <c:v>49.85962</c:v>
                </c:pt>
                <c:pt idx="177">
                  <c:v>49.861339999999998</c:v>
                </c:pt>
                <c:pt idx="178">
                  <c:v>49.862430000000003</c:v>
                </c:pt>
                <c:pt idx="179">
                  <c:v>49.863140000000001</c:v>
                </c:pt>
                <c:pt idx="180">
                  <c:v>49.863999999999997</c:v>
                </c:pt>
                <c:pt idx="181">
                  <c:v>49.864800000000002</c:v>
                </c:pt>
                <c:pt idx="182">
                  <c:v>49.865630000000003</c:v>
                </c:pt>
                <c:pt idx="183">
                  <c:v>49.86656</c:v>
                </c:pt>
                <c:pt idx="184">
                  <c:v>49.867379999999997</c:v>
                </c:pt>
                <c:pt idx="185">
                  <c:v>49.868400000000001</c:v>
                </c:pt>
                <c:pt idx="186">
                  <c:v>49.869450000000001</c:v>
                </c:pt>
                <c:pt idx="187">
                  <c:v>49.870539999999998</c:v>
                </c:pt>
                <c:pt idx="188">
                  <c:v>49.871870000000001</c:v>
                </c:pt>
                <c:pt idx="189">
                  <c:v>49.87238</c:v>
                </c:pt>
                <c:pt idx="190">
                  <c:v>49.87321</c:v>
                </c:pt>
                <c:pt idx="191">
                  <c:v>49.87388</c:v>
                </c:pt>
                <c:pt idx="192">
                  <c:v>49.874749999999999</c:v>
                </c:pt>
                <c:pt idx="193">
                  <c:v>49.876339999999999</c:v>
                </c:pt>
                <c:pt idx="194">
                  <c:v>49.877090000000003</c:v>
                </c:pt>
                <c:pt idx="195">
                  <c:v>49.878259999999997</c:v>
                </c:pt>
                <c:pt idx="196">
                  <c:v>49.878619999999998</c:v>
                </c:pt>
                <c:pt idx="197">
                  <c:v>49.88008</c:v>
                </c:pt>
                <c:pt idx="198">
                  <c:v>49.880339999999997</c:v>
                </c:pt>
                <c:pt idx="199">
                  <c:v>49.880920000000003</c:v>
                </c:pt>
                <c:pt idx="200">
                  <c:v>49.88138</c:v>
                </c:pt>
                <c:pt idx="201">
                  <c:v>49.882460000000002</c:v>
                </c:pt>
                <c:pt idx="202">
                  <c:v>49.883229999999998</c:v>
                </c:pt>
                <c:pt idx="203">
                  <c:v>49.883830000000003</c:v>
                </c:pt>
                <c:pt idx="204">
                  <c:v>49.884720000000002</c:v>
                </c:pt>
                <c:pt idx="205">
                  <c:v>49.885379999999998</c:v>
                </c:pt>
                <c:pt idx="206">
                  <c:v>49.886389999999999</c:v>
                </c:pt>
                <c:pt idx="207">
                  <c:v>49.88635</c:v>
                </c:pt>
                <c:pt idx="208">
                  <c:v>49.785713880596987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'mAr_17,5'!$D$1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'mAr_17,5'!$A$2:$A$218</c:f>
              <c:strCache>
                <c:ptCount val="209"/>
                <c:pt idx="0">
                  <c:v>2.75819</c:v>
                </c:pt>
                <c:pt idx="1">
                  <c:v>3.75815</c:v>
                </c:pt>
                <c:pt idx="2">
                  <c:v>4.75813</c:v>
                </c:pt>
                <c:pt idx="3">
                  <c:v>5.76017</c:v>
                </c:pt>
                <c:pt idx="4">
                  <c:v>6.76027</c:v>
                </c:pt>
                <c:pt idx="5">
                  <c:v>7.76092</c:v>
                </c:pt>
                <c:pt idx="6">
                  <c:v>8.7636</c:v>
                </c:pt>
                <c:pt idx="7">
                  <c:v>9.76327</c:v>
                </c:pt>
                <c:pt idx="8">
                  <c:v>10.76348</c:v>
                </c:pt>
                <c:pt idx="9">
                  <c:v>11.76339</c:v>
                </c:pt>
                <c:pt idx="10">
                  <c:v>12.76322</c:v>
                </c:pt>
                <c:pt idx="11">
                  <c:v>13.76353</c:v>
                </c:pt>
                <c:pt idx="12">
                  <c:v>14.76308</c:v>
                </c:pt>
                <c:pt idx="13">
                  <c:v>15.76346</c:v>
                </c:pt>
                <c:pt idx="14">
                  <c:v>16.76346</c:v>
                </c:pt>
                <c:pt idx="15">
                  <c:v>17.76425</c:v>
                </c:pt>
                <c:pt idx="16">
                  <c:v>18.76402</c:v>
                </c:pt>
                <c:pt idx="17">
                  <c:v>19.76444</c:v>
                </c:pt>
                <c:pt idx="18">
                  <c:v>20.76471</c:v>
                </c:pt>
                <c:pt idx="19">
                  <c:v>21.76495</c:v>
                </c:pt>
                <c:pt idx="20">
                  <c:v>22.76671</c:v>
                </c:pt>
                <c:pt idx="21">
                  <c:v>23.76607</c:v>
                </c:pt>
                <c:pt idx="22">
                  <c:v>24.76643</c:v>
                </c:pt>
                <c:pt idx="23">
                  <c:v>25.76671</c:v>
                </c:pt>
                <c:pt idx="24">
                  <c:v>26.76626</c:v>
                </c:pt>
                <c:pt idx="25">
                  <c:v>27.76671</c:v>
                </c:pt>
                <c:pt idx="26">
                  <c:v>28.76757</c:v>
                </c:pt>
                <c:pt idx="27">
                  <c:v>29.76747</c:v>
                </c:pt>
                <c:pt idx="28">
                  <c:v>30.76743</c:v>
                </c:pt>
                <c:pt idx="29">
                  <c:v>31.76789</c:v>
                </c:pt>
                <c:pt idx="30">
                  <c:v>32.76819</c:v>
                </c:pt>
                <c:pt idx="31">
                  <c:v>33.76817</c:v>
                </c:pt>
                <c:pt idx="32">
                  <c:v>34.7682</c:v>
                </c:pt>
                <c:pt idx="33">
                  <c:v>35.76821</c:v>
                </c:pt>
                <c:pt idx="34">
                  <c:v>36.76819</c:v>
                </c:pt>
                <c:pt idx="35">
                  <c:v>37.76815</c:v>
                </c:pt>
                <c:pt idx="36">
                  <c:v>38.76827</c:v>
                </c:pt>
                <c:pt idx="37">
                  <c:v>39.76827</c:v>
                </c:pt>
                <c:pt idx="38">
                  <c:v>40.77076</c:v>
                </c:pt>
                <c:pt idx="39">
                  <c:v>41.77131</c:v>
                </c:pt>
                <c:pt idx="40">
                  <c:v>42.77145</c:v>
                </c:pt>
                <c:pt idx="41">
                  <c:v>43.77118</c:v>
                </c:pt>
                <c:pt idx="42">
                  <c:v>44.77123</c:v>
                </c:pt>
                <c:pt idx="43">
                  <c:v>45.77248</c:v>
                </c:pt>
                <c:pt idx="44">
                  <c:v>46.77313</c:v>
                </c:pt>
                <c:pt idx="45">
                  <c:v>47.77377</c:v>
                </c:pt>
                <c:pt idx="46">
                  <c:v>48.77323</c:v>
                </c:pt>
                <c:pt idx="47">
                  <c:v>49.77386</c:v>
                </c:pt>
                <c:pt idx="48">
                  <c:v>50.77339</c:v>
                </c:pt>
                <c:pt idx="49">
                  <c:v>51.77373</c:v>
                </c:pt>
                <c:pt idx="50">
                  <c:v>52.77478</c:v>
                </c:pt>
                <c:pt idx="51">
                  <c:v>53.77475</c:v>
                </c:pt>
                <c:pt idx="52">
                  <c:v>54.77472</c:v>
                </c:pt>
                <c:pt idx="53">
                  <c:v>55.77462</c:v>
                </c:pt>
                <c:pt idx="54">
                  <c:v>56.77494</c:v>
                </c:pt>
                <c:pt idx="55">
                  <c:v>57.77538</c:v>
                </c:pt>
                <c:pt idx="56">
                  <c:v>58.77625</c:v>
                </c:pt>
                <c:pt idx="57">
                  <c:v>59.77647</c:v>
                </c:pt>
                <c:pt idx="58">
                  <c:v>60.77599</c:v>
                </c:pt>
                <c:pt idx="59">
                  <c:v>61.7765</c:v>
                </c:pt>
                <c:pt idx="60">
                  <c:v>62.77605</c:v>
                </c:pt>
                <c:pt idx="61">
                  <c:v>63.77653</c:v>
                </c:pt>
                <c:pt idx="62">
                  <c:v>64.776</c:v>
                </c:pt>
                <c:pt idx="63">
                  <c:v>65.77649</c:v>
                </c:pt>
                <c:pt idx="64">
                  <c:v>66.77688</c:v>
                </c:pt>
                <c:pt idx="65">
                  <c:v>67.77747</c:v>
                </c:pt>
                <c:pt idx="66">
                  <c:v>68.77792</c:v>
                </c:pt>
                <c:pt idx="67">
                  <c:v>69.77815</c:v>
                </c:pt>
                <c:pt idx="68">
                  <c:v>70.77798</c:v>
                </c:pt>
                <c:pt idx="69">
                  <c:v>71.78017</c:v>
                </c:pt>
                <c:pt idx="70">
                  <c:v>72.78131</c:v>
                </c:pt>
                <c:pt idx="71">
                  <c:v>73.78136</c:v>
                </c:pt>
                <c:pt idx="72">
                  <c:v>74.78131</c:v>
                </c:pt>
                <c:pt idx="73">
                  <c:v>75.78125</c:v>
                </c:pt>
                <c:pt idx="74">
                  <c:v>76.78123</c:v>
                </c:pt>
                <c:pt idx="75">
                  <c:v>77.78124</c:v>
                </c:pt>
                <c:pt idx="76">
                  <c:v>78.78225</c:v>
                </c:pt>
                <c:pt idx="77">
                  <c:v>79.78285</c:v>
                </c:pt>
                <c:pt idx="78">
                  <c:v>80.78211</c:v>
                </c:pt>
                <c:pt idx="79">
                  <c:v>81.78234</c:v>
                </c:pt>
                <c:pt idx="80">
                  <c:v>82.78241</c:v>
                </c:pt>
                <c:pt idx="81">
                  <c:v>83.7827</c:v>
                </c:pt>
                <c:pt idx="82">
                  <c:v>84.78273</c:v>
                </c:pt>
                <c:pt idx="83">
                  <c:v>85.7824</c:v>
                </c:pt>
                <c:pt idx="84">
                  <c:v>86.78265</c:v>
                </c:pt>
                <c:pt idx="85">
                  <c:v>87.78235</c:v>
                </c:pt>
                <c:pt idx="86">
                  <c:v>88.78257</c:v>
                </c:pt>
                <c:pt idx="87">
                  <c:v>89.78263</c:v>
                </c:pt>
                <c:pt idx="88">
                  <c:v>90.78338</c:v>
                </c:pt>
                <c:pt idx="89">
                  <c:v>91.78292</c:v>
                </c:pt>
                <c:pt idx="90">
                  <c:v>92.78303</c:v>
                </c:pt>
                <c:pt idx="91">
                  <c:v>93.78351</c:v>
                </c:pt>
                <c:pt idx="92">
                  <c:v>94.78438</c:v>
                </c:pt>
                <c:pt idx="93">
                  <c:v>95.78556</c:v>
                </c:pt>
                <c:pt idx="94">
                  <c:v>96.78565</c:v>
                </c:pt>
                <c:pt idx="95">
                  <c:v>97.78542</c:v>
                </c:pt>
                <c:pt idx="96">
                  <c:v>98.78636</c:v>
                </c:pt>
                <c:pt idx="97">
                  <c:v>99.78684</c:v>
                </c:pt>
                <c:pt idx="98">
                  <c:v>100.78638</c:v>
                </c:pt>
                <c:pt idx="99">
                  <c:v>101.78647</c:v>
                </c:pt>
                <c:pt idx="100">
                  <c:v>102.78674</c:v>
                </c:pt>
                <c:pt idx="101">
                  <c:v>103.78732</c:v>
                </c:pt>
                <c:pt idx="102">
                  <c:v>104.78785</c:v>
                </c:pt>
                <c:pt idx="103">
                  <c:v>105.78935</c:v>
                </c:pt>
                <c:pt idx="104">
                  <c:v>106.79016</c:v>
                </c:pt>
                <c:pt idx="105">
                  <c:v>107.79033</c:v>
                </c:pt>
                <c:pt idx="106">
                  <c:v>108.79027</c:v>
                </c:pt>
                <c:pt idx="107">
                  <c:v>109.79025</c:v>
                </c:pt>
                <c:pt idx="108">
                  <c:v>110.79025</c:v>
                </c:pt>
                <c:pt idx="109">
                  <c:v>111.79023</c:v>
                </c:pt>
                <c:pt idx="110">
                  <c:v>112.79026</c:v>
                </c:pt>
                <c:pt idx="111">
                  <c:v>113.79027</c:v>
                </c:pt>
                <c:pt idx="112">
                  <c:v>114.79006</c:v>
                </c:pt>
                <c:pt idx="113">
                  <c:v>115.79022</c:v>
                </c:pt>
                <c:pt idx="114">
                  <c:v>116.79026</c:v>
                </c:pt>
                <c:pt idx="115">
                  <c:v>117.79032</c:v>
                </c:pt>
                <c:pt idx="116">
                  <c:v>118.79021</c:v>
                </c:pt>
                <c:pt idx="117">
                  <c:v>119.79027</c:v>
                </c:pt>
                <c:pt idx="118">
                  <c:v>120.79026</c:v>
                </c:pt>
                <c:pt idx="119">
                  <c:v>121.79248</c:v>
                </c:pt>
                <c:pt idx="120">
                  <c:v>122.79274</c:v>
                </c:pt>
                <c:pt idx="121">
                  <c:v>123.79267</c:v>
                </c:pt>
                <c:pt idx="122">
                  <c:v>124.79252</c:v>
                </c:pt>
                <c:pt idx="123">
                  <c:v>125.79359</c:v>
                </c:pt>
                <c:pt idx="124">
                  <c:v>126.79446</c:v>
                </c:pt>
                <c:pt idx="125">
                  <c:v>127.79454</c:v>
                </c:pt>
                <c:pt idx="126">
                  <c:v>128.79423</c:v>
                </c:pt>
                <c:pt idx="127">
                  <c:v>129.79434</c:v>
                </c:pt>
                <c:pt idx="128">
                  <c:v>130.79409</c:v>
                </c:pt>
                <c:pt idx="129">
                  <c:v>131.795</c:v>
                </c:pt>
                <c:pt idx="130">
                  <c:v>132.79522</c:v>
                </c:pt>
                <c:pt idx="131">
                  <c:v>133.7955</c:v>
                </c:pt>
                <c:pt idx="132">
                  <c:v>134.79559</c:v>
                </c:pt>
                <c:pt idx="133">
                  <c:v>135.7968</c:v>
                </c:pt>
                <c:pt idx="134">
                  <c:v>136.79643</c:v>
                </c:pt>
                <c:pt idx="135">
                  <c:v>137.79711</c:v>
                </c:pt>
                <c:pt idx="136">
                  <c:v>138.79732</c:v>
                </c:pt>
                <c:pt idx="137">
                  <c:v>139.79812</c:v>
                </c:pt>
                <c:pt idx="138">
                  <c:v>140.79925</c:v>
                </c:pt>
                <c:pt idx="139">
                  <c:v>141.80026</c:v>
                </c:pt>
                <c:pt idx="140">
                  <c:v>142.80225</c:v>
                </c:pt>
                <c:pt idx="141">
                  <c:v>143.8043</c:v>
                </c:pt>
                <c:pt idx="142">
                  <c:v>144.80452</c:v>
                </c:pt>
                <c:pt idx="143">
                  <c:v>145.80475</c:v>
                </c:pt>
                <c:pt idx="144">
                  <c:v>146.8041</c:v>
                </c:pt>
                <c:pt idx="145">
                  <c:v>147.80448</c:v>
                </c:pt>
                <c:pt idx="146">
                  <c:v>148.8044</c:v>
                </c:pt>
                <c:pt idx="147">
                  <c:v>149.80487</c:v>
                </c:pt>
                <c:pt idx="148">
                  <c:v>150.80439</c:v>
                </c:pt>
                <c:pt idx="149">
                  <c:v>151.804</c:v>
                </c:pt>
                <c:pt idx="150">
                  <c:v>152.80501</c:v>
                </c:pt>
                <c:pt idx="151">
                  <c:v>153.80492</c:v>
                </c:pt>
                <c:pt idx="152">
                  <c:v>154.80546</c:v>
                </c:pt>
                <c:pt idx="153">
                  <c:v>155.80522</c:v>
                </c:pt>
                <c:pt idx="154">
                  <c:v>156.80576</c:v>
                </c:pt>
                <c:pt idx="155">
                  <c:v>157.80558</c:v>
                </c:pt>
                <c:pt idx="156">
                  <c:v>158.80612</c:v>
                </c:pt>
                <c:pt idx="157">
                  <c:v>159.80652</c:v>
                </c:pt>
                <c:pt idx="158">
                  <c:v>160.80609</c:v>
                </c:pt>
                <c:pt idx="159">
                  <c:v>161.80641</c:v>
                </c:pt>
                <c:pt idx="160">
                  <c:v>162.80682</c:v>
                </c:pt>
                <c:pt idx="161">
                  <c:v>163.80758</c:v>
                </c:pt>
                <c:pt idx="162">
                  <c:v>164.80758</c:v>
                </c:pt>
                <c:pt idx="163">
                  <c:v>165.80726</c:v>
                </c:pt>
                <c:pt idx="164">
                  <c:v>166.80812</c:v>
                </c:pt>
                <c:pt idx="165">
                  <c:v>167.81002</c:v>
                </c:pt>
                <c:pt idx="166">
                  <c:v>168.81314</c:v>
                </c:pt>
                <c:pt idx="167">
                  <c:v>169.81347</c:v>
                </c:pt>
                <c:pt idx="168">
                  <c:v>170.81347</c:v>
                </c:pt>
                <c:pt idx="169">
                  <c:v>171.81372</c:v>
                </c:pt>
                <c:pt idx="170">
                  <c:v>172.81393</c:v>
                </c:pt>
                <c:pt idx="171">
                  <c:v>173.81714</c:v>
                </c:pt>
                <c:pt idx="172">
                  <c:v>174.81815</c:v>
                </c:pt>
                <c:pt idx="173">
                  <c:v>175.81814</c:v>
                </c:pt>
                <c:pt idx="174">
                  <c:v>176.81827</c:v>
                </c:pt>
                <c:pt idx="175">
                  <c:v>177.81815</c:v>
                </c:pt>
                <c:pt idx="176">
                  <c:v>178.81929</c:v>
                </c:pt>
                <c:pt idx="177">
                  <c:v>179.81927</c:v>
                </c:pt>
                <c:pt idx="178">
                  <c:v>180.82026</c:v>
                </c:pt>
                <c:pt idx="179">
                  <c:v>181.8213</c:v>
                </c:pt>
                <c:pt idx="180">
                  <c:v>182.82126</c:v>
                </c:pt>
                <c:pt idx="181">
                  <c:v>183.82119</c:v>
                </c:pt>
                <c:pt idx="182">
                  <c:v>184.82123</c:v>
                </c:pt>
                <c:pt idx="183">
                  <c:v>185.82186</c:v>
                </c:pt>
                <c:pt idx="184">
                  <c:v>186.82131</c:v>
                </c:pt>
                <c:pt idx="185">
                  <c:v>187.82132</c:v>
                </c:pt>
                <c:pt idx="186">
                  <c:v>188.82126</c:v>
                </c:pt>
                <c:pt idx="187">
                  <c:v>189.82131</c:v>
                </c:pt>
                <c:pt idx="188">
                  <c:v>190.82138</c:v>
                </c:pt>
                <c:pt idx="189">
                  <c:v>191.82264</c:v>
                </c:pt>
                <c:pt idx="190">
                  <c:v>192.82309</c:v>
                </c:pt>
                <c:pt idx="191">
                  <c:v>193.82345</c:v>
                </c:pt>
                <c:pt idx="192">
                  <c:v>194.82337</c:v>
                </c:pt>
                <c:pt idx="193">
                  <c:v>195.82351</c:v>
                </c:pt>
                <c:pt idx="194">
                  <c:v>196.8229</c:v>
                </c:pt>
                <c:pt idx="195">
                  <c:v>197.82449</c:v>
                </c:pt>
                <c:pt idx="196">
                  <c:v>198.82542</c:v>
                </c:pt>
                <c:pt idx="197">
                  <c:v>199.82496</c:v>
                </c:pt>
                <c:pt idx="198">
                  <c:v>200.82608</c:v>
                </c:pt>
                <c:pt idx="199">
                  <c:v>201.82641</c:v>
                </c:pt>
                <c:pt idx="200">
                  <c:v>202.82631</c:v>
                </c:pt>
                <c:pt idx="201">
                  <c:v>203.82655</c:v>
                </c:pt>
                <c:pt idx="202">
                  <c:v>204.82813</c:v>
                </c:pt>
                <c:pt idx="203">
                  <c:v>205.82968</c:v>
                </c:pt>
                <c:pt idx="204">
                  <c:v>206.82957</c:v>
                </c:pt>
                <c:pt idx="205">
                  <c:v>207.83014</c:v>
                </c:pt>
                <c:pt idx="206">
                  <c:v>208.83123</c:v>
                </c:pt>
                <c:pt idx="207">
                  <c:v>209.83114</c:v>
                </c:pt>
                <c:pt idx="208">
                  <c:v>Médias</c:v>
                </c:pt>
              </c:strCache>
            </c:strRef>
          </c:xVal>
          <c:yVal>
            <c:numRef>
              <c:f>'mAr_17,5'!$D$2:$D$218</c:f>
              <c:numCache>
                <c:formatCode>General</c:formatCode>
                <c:ptCount val="217"/>
                <c:pt idx="0">
                  <c:v>49.576500000000003</c:v>
                </c:pt>
                <c:pt idx="1">
                  <c:v>49.575270000000003</c:v>
                </c:pt>
                <c:pt idx="2">
                  <c:v>49.574100000000001</c:v>
                </c:pt>
                <c:pt idx="3">
                  <c:v>49.573619999999998</c:v>
                </c:pt>
                <c:pt idx="4">
                  <c:v>49.572679999999998</c:v>
                </c:pt>
                <c:pt idx="5">
                  <c:v>49.570790000000002</c:v>
                </c:pt>
                <c:pt idx="6">
                  <c:v>49.570970000000003</c:v>
                </c:pt>
                <c:pt idx="7">
                  <c:v>49.570430000000002</c:v>
                </c:pt>
                <c:pt idx="8">
                  <c:v>49.56897</c:v>
                </c:pt>
                <c:pt idx="9">
                  <c:v>49.567619999999998</c:v>
                </c:pt>
                <c:pt idx="10">
                  <c:v>49.56682</c:v>
                </c:pt>
                <c:pt idx="11">
                  <c:v>49.566949999999999</c:v>
                </c:pt>
                <c:pt idx="12">
                  <c:v>49.565820000000002</c:v>
                </c:pt>
                <c:pt idx="13">
                  <c:v>49.565770000000001</c:v>
                </c:pt>
                <c:pt idx="14">
                  <c:v>49.564689999999999</c:v>
                </c:pt>
                <c:pt idx="15">
                  <c:v>49.56465</c:v>
                </c:pt>
                <c:pt idx="16">
                  <c:v>49.564729999999997</c:v>
                </c:pt>
                <c:pt idx="17">
                  <c:v>49.563429999999997</c:v>
                </c:pt>
                <c:pt idx="18">
                  <c:v>49.56174</c:v>
                </c:pt>
                <c:pt idx="19">
                  <c:v>49.561540000000001</c:v>
                </c:pt>
                <c:pt idx="20">
                  <c:v>49.561430000000001</c:v>
                </c:pt>
                <c:pt idx="21">
                  <c:v>49.561419999999998</c:v>
                </c:pt>
                <c:pt idx="22">
                  <c:v>49.562579999999997</c:v>
                </c:pt>
                <c:pt idx="23">
                  <c:v>49.562080000000002</c:v>
                </c:pt>
                <c:pt idx="24">
                  <c:v>49.561689999999999</c:v>
                </c:pt>
                <c:pt idx="25">
                  <c:v>49.562910000000002</c:v>
                </c:pt>
                <c:pt idx="26">
                  <c:v>49.562719999999999</c:v>
                </c:pt>
                <c:pt idx="27">
                  <c:v>49.562069999999999</c:v>
                </c:pt>
                <c:pt idx="28">
                  <c:v>49.56174</c:v>
                </c:pt>
                <c:pt idx="29">
                  <c:v>49.562579999999997</c:v>
                </c:pt>
                <c:pt idx="30">
                  <c:v>49.562060000000002</c:v>
                </c:pt>
                <c:pt idx="31">
                  <c:v>49.562609999999999</c:v>
                </c:pt>
                <c:pt idx="32">
                  <c:v>49.562919999999998</c:v>
                </c:pt>
                <c:pt idx="33">
                  <c:v>49.561520000000002</c:v>
                </c:pt>
                <c:pt idx="34">
                  <c:v>49.561779999999999</c:v>
                </c:pt>
                <c:pt idx="35">
                  <c:v>49.562930000000001</c:v>
                </c:pt>
                <c:pt idx="36">
                  <c:v>49.563549999999999</c:v>
                </c:pt>
                <c:pt idx="37">
                  <c:v>49.563040000000001</c:v>
                </c:pt>
                <c:pt idx="38">
                  <c:v>49.563809999999997</c:v>
                </c:pt>
                <c:pt idx="39">
                  <c:v>49.564019999999999</c:v>
                </c:pt>
                <c:pt idx="40">
                  <c:v>49.56427</c:v>
                </c:pt>
                <c:pt idx="41">
                  <c:v>49.565010000000001</c:v>
                </c:pt>
                <c:pt idx="42">
                  <c:v>49.56418</c:v>
                </c:pt>
                <c:pt idx="43">
                  <c:v>49.564250000000001</c:v>
                </c:pt>
                <c:pt idx="44">
                  <c:v>49.565519999999999</c:v>
                </c:pt>
                <c:pt idx="45">
                  <c:v>49.566279999999999</c:v>
                </c:pt>
                <c:pt idx="46">
                  <c:v>49.566789999999997</c:v>
                </c:pt>
                <c:pt idx="47">
                  <c:v>49.567270000000001</c:v>
                </c:pt>
                <c:pt idx="48">
                  <c:v>49.568719999999999</c:v>
                </c:pt>
                <c:pt idx="49">
                  <c:v>49.570230000000002</c:v>
                </c:pt>
                <c:pt idx="50">
                  <c:v>49.570819999999998</c:v>
                </c:pt>
                <c:pt idx="51">
                  <c:v>49.571190000000001</c:v>
                </c:pt>
                <c:pt idx="52">
                  <c:v>49.572000000000003</c:v>
                </c:pt>
                <c:pt idx="53">
                  <c:v>49.571950000000001</c:v>
                </c:pt>
                <c:pt idx="54">
                  <c:v>49.57253</c:v>
                </c:pt>
                <c:pt idx="55">
                  <c:v>49.571750000000002</c:v>
                </c:pt>
                <c:pt idx="56">
                  <c:v>49.572580000000002</c:v>
                </c:pt>
                <c:pt idx="57">
                  <c:v>49.574019999999997</c:v>
                </c:pt>
                <c:pt idx="58">
                  <c:v>49.575899999999997</c:v>
                </c:pt>
                <c:pt idx="59">
                  <c:v>49.575719999999997</c:v>
                </c:pt>
                <c:pt idx="60">
                  <c:v>49.576509999999999</c:v>
                </c:pt>
                <c:pt idx="61">
                  <c:v>49.576180000000001</c:v>
                </c:pt>
                <c:pt idx="62">
                  <c:v>49.576999999999998</c:v>
                </c:pt>
                <c:pt idx="63">
                  <c:v>49.578189999999999</c:v>
                </c:pt>
                <c:pt idx="64">
                  <c:v>49.580089999999998</c:v>
                </c:pt>
                <c:pt idx="65">
                  <c:v>49.580970000000001</c:v>
                </c:pt>
                <c:pt idx="66">
                  <c:v>49.58005</c:v>
                </c:pt>
                <c:pt idx="67">
                  <c:v>49.582279999999997</c:v>
                </c:pt>
                <c:pt idx="68">
                  <c:v>49.583210000000001</c:v>
                </c:pt>
                <c:pt idx="69">
                  <c:v>49.584130000000002</c:v>
                </c:pt>
                <c:pt idx="70">
                  <c:v>49.584850000000003</c:v>
                </c:pt>
                <c:pt idx="71">
                  <c:v>49.586109999999998</c:v>
                </c:pt>
                <c:pt idx="72">
                  <c:v>49.586210000000001</c:v>
                </c:pt>
                <c:pt idx="73">
                  <c:v>49.587980000000002</c:v>
                </c:pt>
                <c:pt idx="74">
                  <c:v>49.589660000000002</c:v>
                </c:pt>
                <c:pt idx="75">
                  <c:v>49.588639999999998</c:v>
                </c:pt>
                <c:pt idx="76">
                  <c:v>49.590789999999998</c:v>
                </c:pt>
                <c:pt idx="77">
                  <c:v>49.592579999999998</c:v>
                </c:pt>
                <c:pt idx="78">
                  <c:v>49.594189999999998</c:v>
                </c:pt>
                <c:pt idx="79">
                  <c:v>49.595230000000001</c:v>
                </c:pt>
                <c:pt idx="80">
                  <c:v>49.595170000000003</c:v>
                </c:pt>
                <c:pt idx="81">
                  <c:v>49.595759999999999</c:v>
                </c:pt>
                <c:pt idx="82">
                  <c:v>49.597380000000001</c:v>
                </c:pt>
                <c:pt idx="83">
                  <c:v>49.598230000000001</c:v>
                </c:pt>
                <c:pt idx="84">
                  <c:v>49.599110000000003</c:v>
                </c:pt>
                <c:pt idx="85">
                  <c:v>49.600960000000001</c:v>
                </c:pt>
                <c:pt idx="86">
                  <c:v>49.602130000000002</c:v>
                </c:pt>
                <c:pt idx="87">
                  <c:v>49.603200000000001</c:v>
                </c:pt>
                <c:pt idx="88">
                  <c:v>49.603279999999998</c:v>
                </c:pt>
                <c:pt idx="89">
                  <c:v>49.604909999999997</c:v>
                </c:pt>
                <c:pt idx="90">
                  <c:v>49.605429999999998</c:v>
                </c:pt>
                <c:pt idx="91">
                  <c:v>49.606679999999997</c:v>
                </c:pt>
                <c:pt idx="92">
                  <c:v>49.60801</c:v>
                </c:pt>
                <c:pt idx="93">
                  <c:v>49.610030000000002</c:v>
                </c:pt>
                <c:pt idx="94">
                  <c:v>49.60989</c:v>
                </c:pt>
                <c:pt idx="95">
                  <c:v>49.61054</c:v>
                </c:pt>
                <c:pt idx="96">
                  <c:v>49.612929999999999</c:v>
                </c:pt>
                <c:pt idx="97">
                  <c:v>49.614460000000001</c:v>
                </c:pt>
                <c:pt idx="98">
                  <c:v>49.615499999999997</c:v>
                </c:pt>
                <c:pt idx="99">
                  <c:v>49.614960000000004</c:v>
                </c:pt>
                <c:pt idx="100">
                  <c:v>49.616050000000001</c:v>
                </c:pt>
                <c:pt idx="101">
                  <c:v>49.617849999999997</c:v>
                </c:pt>
                <c:pt idx="102">
                  <c:v>49.620139999999999</c:v>
                </c:pt>
                <c:pt idx="103">
                  <c:v>49.62162</c:v>
                </c:pt>
                <c:pt idx="104">
                  <c:v>49.622329999999998</c:v>
                </c:pt>
                <c:pt idx="105">
                  <c:v>49.623840000000001</c:v>
                </c:pt>
                <c:pt idx="106">
                  <c:v>49.62547</c:v>
                </c:pt>
                <c:pt idx="107">
                  <c:v>49.627650000000003</c:v>
                </c:pt>
                <c:pt idx="108">
                  <c:v>49.628869999999999</c:v>
                </c:pt>
                <c:pt idx="109">
                  <c:v>49.628880000000002</c:v>
                </c:pt>
                <c:pt idx="110">
                  <c:v>49.629579999999997</c:v>
                </c:pt>
                <c:pt idx="111">
                  <c:v>49.630290000000002</c:v>
                </c:pt>
                <c:pt idx="112">
                  <c:v>49.631970000000003</c:v>
                </c:pt>
                <c:pt idx="113">
                  <c:v>49.634059999999998</c:v>
                </c:pt>
                <c:pt idx="114">
                  <c:v>49.634970000000003</c:v>
                </c:pt>
                <c:pt idx="115">
                  <c:v>49.637099999999997</c:v>
                </c:pt>
                <c:pt idx="116">
                  <c:v>49.637810000000002</c:v>
                </c:pt>
                <c:pt idx="117">
                  <c:v>49.639299999999999</c:v>
                </c:pt>
                <c:pt idx="118">
                  <c:v>49.641849999999998</c:v>
                </c:pt>
                <c:pt idx="119">
                  <c:v>49.642060000000001</c:v>
                </c:pt>
                <c:pt idx="120">
                  <c:v>49.643120000000003</c:v>
                </c:pt>
                <c:pt idx="121">
                  <c:v>49.64405</c:v>
                </c:pt>
                <c:pt idx="122">
                  <c:v>49.646389999999997</c:v>
                </c:pt>
                <c:pt idx="123">
                  <c:v>49.647239999999996</c:v>
                </c:pt>
                <c:pt idx="124">
                  <c:v>49.647979999999997</c:v>
                </c:pt>
                <c:pt idx="125">
                  <c:v>49.649389999999997</c:v>
                </c:pt>
                <c:pt idx="126">
                  <c:v>49.651820000000001</c:v>
                </c:pt>
                <c:pt idx="127">
                  <c:v>49.65258</c:v>
                </c:pt>
                <c:pt idx="128">
                  <c:v>49.6541</c:v>
                </c:pt>
                <c:pt idx="129">
                  <c:v>49.653759999999998</c:v>
                </c:pt>
                <c:pt idx="130">
                  <c:v>49.657209999999999</c:v>
                </c:pt>
                <c:pt idx="131">
                  <c:v>49.658230000000003</c:v>
                </c:pt>
                <c:pt idx="132">
                  <c:v>49.6586</c:v>
                </c:pt>
                <c:pt idx="133">
                  <c:v>49.659640000000003</c:v>
                </c:pt>
                <c:pt idx="134">
                  <c:v>49.660429999999998</c:v>
                </c:pt>
                <c:pt idx="135">
                  <c:v>49.660710000000002</c:v>
                </c:pt>
                <c:pt idx="136">
                  <c:v>49.66142</c:v>
                </c:pt>
                <c:pt idx="137">
                  <c:v>49.661349999999999</c:v>
                </c:pt>
                <c:pt idx="138">
                  <c:v>49.664149999999999</c:v>
                </c:pt>
                <c:pt idx="139">
                  <c:v>49.665199999999999</c:v>
                </c:pt>
                <c:pt idx="140">
                  <c:v>49.666690000000003</c:v>
                </c:pt>
                <c:pt idx="141">
                  <c:v>49.667499999999997</c:v>
                </c:pt>
                <c:pt idx="142">
                  <c:v>49.669060000000002</c:v>
                </c:pt>
                <c:pt idx="143">
                  <c:v>49.668979999999998</c:v>
                </c:pt>
                <c:pt idx="144">
                  <c:v>49.669699999999999</c:v>
                </c:pt>
                <c:pt idx="145">
                  <c:v>49.671880000000002</c:v>
                </c:pt>
                <c:pt idx="146">
                  <c:v>49.673139999999997</c:v>
                </c:pt>
                <c:pt idx="147">
                  <c:v>49.675190000000001</c:v>
                </c:pt>
                <c:pt idx="148">
                  <c:v>49.676299999999998</c:v>
                </c:pt>
                <c:pt idx="149">
                  <c:v>49.677529999999997</c:v>
                </c:pt>
                <c:pt idx="150">
                  <c:v>49.678780000000003</c:v>
                </c:pt>
                <c:pt idx="151">
                  <c:v>49.679459999999999</c:v>
                </c:pt>
                <c:pt idx="152">
                  <c:v>49.68074</c:v>
                </c:pt>
                <c:pt idx="153">
                  <c:v>49.682049999999997</c:v>
                </c:pt>
                <c:pt idx="154">
                  <c:v>49.683419999999998</c:v>
                </c:pt>
                <c:pt idx="155">
                  <c:v>49.685180000000003</c:v>
                </c:pt>
                <c:pt idx="156">
                  <c:v>49.686509999999998</c:v>
                </c:pt>
                <c:pt idx="157">
                  <c:v>49.688189999999999</c:v>
                </c:pt>
                <c:pt idx="158">
                  <c:v>49.688079999999999</c:v>
                </c:pt>
                <c:pt idx="159">
                  <c:v>49.690469999999998</c:v>
                </c:pt>
                <c:pt idx="160">
                  <c:v>49.691490000000002</c:v>
                </c:pt>
                <c:pt idx="161">
                  <c:v>49.691299999999998</c:v>
                </c:pt>
                <c:pt idx="162">
                  <c:v>49.693019999999997</c:v>
                </c:pt>
                <c:pt idx="163">
                  <c:v>49.693860000000001</c:v>
                </c:pt>
                <c:pt idx="164">
                  <c:v>49.695979999999999</c:v>
                </c:pt>
                <c:pt idx="165">
                  <c:v>49.696120000000001</c:v>
                </c:pt>
                <c:pt idx="166">
                  <c:v>49.697159999999997</c:v>
                </c:pt>
                <c:pt idx="167">
                  <c:v>49.698410000000003</c:v>
                </c:pt>
                <c:pt idx="168">
                  <c:v>49.699590000000001</c:v>
                </c:pt>
                <c:pt idx="169">
                  <c:v>49.699890000000003</c:v>
                </c:pt>
                <c:pt idx="170">
                  <c:v>49.701300000000003</c:v>
                </c:pt>
                <c:pt idx="171">
                  <c:v>49.702120000000001</c:v>
                </c:pt>
                <c:pt idx="172">
                  <c:v>49.702419999999996</c:v>
                </c:pt>
                <c:pt idx="173">
                  <c:v>49.704059999999998</c:v>
                </c:pt>
                <c:pt idx="174">
                  <c:v>49.704160000000002</c:v>
                </c:pt>
                <c:pt idx="175">
                  <c:v>49.704450000000001</c:v>
                </c:pt>
                <c:pt idx="176">
                  <c:v>49.705640000000002</c:v>
                </c:pt>
                <c:pt idx="177">
                  <c:v>49.706409999999998</c:v>
                </c:pt>
                <c:pt idx="178">
                  <c:v>49.707189999999997</c:v>
                </c:pt>
                <c:pt idx="179">
                  <c:v>49.708579999999998</c:v>
                </c:pt>
                <c:pt idx="180">
                  <c:v>49.710169999999998</c:v>
                </c:pt>
                <c:pt idx="181">
                  <c:v>49.711080000000003</c:v>
                </c:pt>
                <c:pt idx="182">
                  <c:v>49.71313</c:v>
                </c:pt>
                <c:pt idx="183">
                  <c:v>49.71461</c:v>
                </c:pt>
                <c:pt idx="184">
                  <c:v>49.715539999999997</c:v>
                </c:pt>
                <c:pt idx="185">
                  <c:v>49.717799999999997</c:v>
                </c:pt>
                <c:pt idx="186">
                  <c:v>49.716999999999999</c:v>
                </c:pt>
                <c:pt idx="187">
                  <c:v>49.717460000000003</c:v>
                </c:pt>
                <c:pt idx="188">
                  <c:v>49.7179</c:v>
                </c:pt>
                <c:pt idx="189">
                  <c:v>49.718719999999998</c:v>
                </c:pt>
                <c:pt idx="190">
                  <c:v>49.720100000000002</c:v>
                </c:pt>
                <c:pt idx="191">
                  <c:v>49.720860000000002</c:v>
                </c:pt>
                <c:pt idx="192">
                  <c:v>49.720970000000001</c:v>
                </c:pt>
                <c:pt idx="193">
                  <c:v>49.722670000000001</c:v>
                </c:pt>
                <c:pt idx="194">
                  <c:v>49.72392</c:v>
                </c:pt>
                <c:pt idx="195">
                  <c:v>49.724519999999998</c:v>
                </c:pt>
                <c:pt idx="196">
                  <c:v>49.72439</c:v>
                </c:pt>
                <c:pt idx="197">
                  <c:v>49.724800000000002</c:v>
                </c:pt>
                <c:pt idx="198">
                  <c:v>49.724899999999998</c:v>
                </c:pt>
                <c:pt idx="199">
                  <c:v>49.726840000000003</c:v>
                </c:pt>
                <c:pt idx="200">
                  <c:v>49.72739</c:v>
                </c:pt>
                <c:pt idx="201">
                  <c:v>49.728810000000003</c:v>
                </c:pt>
                <c:pt idx="202">
                  <c:v>49.729179999999999</c:v>
                </c:pt>
                <c:pt idx="203">
                  <c:v>49.730939999999997</c:v>
                </c:pt>
                <c:pt idx="204">
                  <c:v>49.730510000000002</c:v>
                </c:pt>
                <c:pt idx="205">
                  <c:v>49.73171</c:v>
                </c:pt>
                <c:pt idx="206">
                  <c:v>49.733420000000002</c:v>
                </c:pt>
                <c:pt idx="207">
                  <c:v>49.734659999999998</c:v>
                </c:pt>
                <c:pt idx="208">
                  <c:v>49.633244129353223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'mAr_17,5'!$E$1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'mAr_17,5'!$A$2:$A$218</c:f>
              <c:strCache>
                <c:ptCount val="209"/>
                <c:pt idx="0">
                  <c:v>2.75819</c:v>
                </c:pt>
                <c:pt idx="1">
                  <c:v>3.75815</c:v>
                </c:pt>
                <c:pt idx="2">
                  <c:v>4.75813</c:v>
                </c:pt>
                <c:pt idx="3">
                  <c:v>5.76017</c:v>
                </c:pt>
                <c:pt idx="4">
                  <c:v>6.76027</c:v>
                </c:pt>
                <c:pt idx="5">
                  <c:v>7.76092</c:v>
                </c:pt>
                <c:pt idx="6">
                  <c:v>8.7636</c:v>
                </c:pt>
                <c:pt idx="7">
                  <c:v>9.76327</c:v>
                </c:pt>
                <c:pt idx="8">
                  <c:v>10.76348</c:v>
                </c:pt>
                <c:pt idx="9">
                  <c:v>11.76339</c:v>
                </c:pt>
                <c:pt idx="10">
                  <c:v>12.76322</c:v>
                </c:pt>
                <c:pt idx="11">
                  <c:v>13.76353</c:v>
                </c:pt>
                <c:pt idx="12">
                  <c:v>14.76308</c:v>
                </c:pt>
                <c:pt idx="13">
                  <c:v>15.76346</c:v>
                </c:pt>
                <c:pt idx="14">
                  <c:v>16.76346</c:v>
                </c:pt>
                <c:pt idx="15">
                  <c:v>17.76425</c:v>
                </c:pt>
                <c:pt idx="16">
                  <c:v>18.76402</c:v>
                </c:pt>
                <c:pt idx="17">
                  <c:v>19.76444</c:v>
                </c:pt>
                <c:pt idx="18">
                  <c:v>20.76471</c:v>
                </c:pt>
                <c:pt idx="19">
                  <c:v>21.76495</c:v>
                </c:pt>
                <c:pt idx="20">
                  <c:v>22.76671</c:v>
                </c:pt>
                <c:pt idx="21">
                  <c:v>23.76607</c:v>
                </c:pt>
                <c:pt idx="22">
                  <c:v>24.76643</c:v>
                </c:pt>
                <c:pt idx="23">
                  <c:v>25.76671</c:v>
                </c:pt>
                <c:pt idx="24">
                  <c:v>26.76626</c:v>
                </c:pt>
                <c:pt idx="25">
                  <c:v>27.76671</c:v>
                </c:pt>
                <c:pt idx="26">
                  <c:v>28.76757</c:v>
                </c:pt>
                <c:pt idx="27">
                  <c:v>29.76747</c:v>
                </c:pt>
                <c:pt idx="28">
                  <c:v>30.76743</c:v>
                </c:pt>
                <c:pt idx="29">
                  <c:v>31.76789</c:v>
                </c:pt>
                <c:pt idx="30">
                  <c:v>32.76819</c:v>
                </c:pt>
                <c:pt idx="31">
                  <c:v>33.76817</c:v>
                </c:pt>
                <c:pt idx="32">
                  <c:v>34.7682</c:v>
                </c:pt>
                <c:pt idx="33">
                  <c:v>35.76821</c:v>
                </c:pt>
                <c:pt idx="34">
                  <c:v>36.76819</c:v>
                </c:pt>
                <c:pt idx="35">
                  <c:v>37.76815</c:v>
                </c:pt>
                <c:pt idx="36">
                  <c:v>38.76827</c:v>
                </c:pt>
                <c:pt idx="37">
                  <c:v>39.76827</c:v>
                </c:pt>
                <c:pt idx="38">
                  <c:v>40.77076</c:v>
                </c:pt>
                <c:pt idx="39">
                  <c:v>41.77131</c:v>
                </c:pt>
                <c:pt idx="40">
                  <c:v>42.77145</c:v>
                </c:pt>
                <c:pt idx="41">
                  <c:v>43.77118</c:v>
                </c:pt>
                <c:pt idx="42">
                  <c:v>44.77123</c:v>
                </c:pt>
                <c:pt idx="43">
                  <c:v>45.77248</c:v>
                </c:pt>
                <c:pt idx="44">
                  <c:v>46.77313</c:v>
                </c:pt>
                <c:pt idx="45">
                  <c:v>47.77377</c:v>
                </c:pt>
                <c:pt idx="46">
                  <c:v>48.77323</c:v>
                </c:pt>
                <c:pt idx="47">
                  <c:v>49.77386</c:v>
                </c:pt>
                <c:pt idx="48">
                  <c:v>50.77339</c:v>
                </c:pt>
                <c:pt idx="49">
                  <c:v>51.77373</c:v>
                </c:pt>
                <c:pt idx="50">
                  <c:v>52.77478</c:v>
                </c:pt>
                <c:pt idx="51">
                  <c:v>53.77475</c:v>
                </c:pt>
                <c:pt idx="52">
                  <c:v>54.77472</c:v>
                </c:pt>
                <c:pt idx="53">
                  <c:v>55.77462</c:v>
                </c:pt>
                <c:pt idx="54">
                  <c:v>56.77494</c:v>
                </c:pt>
                <c:pt idx="55">
                  <c:v>57.77538</c:v>
                </c:pt>
                <c:pt idx="56">
                  <c:v>58.77625</c:v>
                </c:pt>
                <c:pt idx="57">
                  <c:v>59.77647</c:v>
                </c:pt>
                <c:pt idx="58">
                  <c:v>60.77599</c:v>
                </c:pt>
                <c:pt idx="59">
                  <c:v>61.7765</c:v>
                </c:pt>
                <c:pt idx="60">
                  <c:v>62.77605</c:v>
                </c:pt>
                <c:pt idx="61">
                  <c:v>63.77653</c:v>
                </c:pt>
                <c:pt idx="62">
                  <c:v>64.776</c:v>
                </c:pt>
                <c:pt idx="63">
                  <c:v>65.77649</c:v>
                </c:pt>
                <c:pt idx="64">
                  <c:v>66.77688</c:v>
                </c:pt>
                <c:pt idx="65">
                  <c:v>67.77747</c:v>
                </c:pt>
                <c:pt idx="66">
                  <c:v>68.77792</c:v>
                </c:pt>
                <c:pt idx="67">
                  <c:v>69.77815</c:v>
                </c:pt>
                <c:pt idx="68">
                  <c:v>70.77798</c:v>
                </c:pt>
                <c:pt idx="69">
                  <c:v>71.78017</c:v>
                </c:pt>
                <c:pt idx="70">
                  <c:v>72.78131</c:v>
                </c:pt>
                <c:pt idx="71">
                  <c:v>73.78136</c:v>
                </c:pt>
                <c:pt idx="72">
                  <c:v>74.78131</c:v>
                </c:pt>
                <c:pt idx="73">
                  <c:v>75.78125</c:v>
                </c:pt>
                <c:pt idx="74">
                  <c:v>76.78123</c:v>
                </c:pt>
                <c:pt idx="75">
                  <c:v>77.78124</c:v>
                </c:pt>
                <c:pt idx="76">
                  <c:v>78.78225</c:v>
                </c:pt>
                <c:pt idx="77">
                  <c:v>79.78285</c:v>
                </c:pt>
                <c:pt idx="78">
                  <c:v>80.78211</c:v>
                </c:pt>
                <c:pt idx="79">
                  <c:v>81.78234</c:v>
                </c:pt>
                <c:pt idx="80">
                  <c:v>82.78241</c:v>
                </c:pt>
                <c:pt idx="81">
                  <c:v>83.7827</c:v>
                </c:pt>
                <c:pt idx="82">
                  <c:v>84.78273</c:v>
                </c:pt>
                <c:pt idx="83">
                  <c:v>85.7824</c:v>
                </c:pt>
                <c:pt idx="84">
                  <c:v>86.78265</c:v>
                </c:pt>
                <c:pt idx="85">
                  <c:v>87.78235</c:v>
                </c:pt>
                <c:pt idx="86">
                  <c:v>88.78257</c:v>
                </c:pt>
                <c:pt idx="87">
                  <c:v>89.78263</c:v>
                </c:pt>
                <c:pt idx="88">
                  <c:v>90.78338</c:v>
                </c:pt>
                <c:pt idx="89">
                  <c:v>91.78292</c:v>
                </c:pt>
                <c:pt idx="90">
                  <c:v>92.78303</c:v>
                </c:pt>
                <c:pt idx="91">
                  <c:v>93.78351</c:v>
                </c:pt>
                <c:pt idx="92">
                  <c:v>94.78438</c:v>
                </c:pt>
                <c:pt idx="93">
                  <c:v>95.78556</c:v>
                </c:pt>
                <c:pt idx="94">
                  <c:v>96.78565</c:v>
                </c:pt>
                <c:pt idx="95">
                  <c:v>97.78542</c:v>
                </c:pt>
                <c:pt idx="96">
                  <c:v>98.78636</c:v>
                </c:pt>
                <c:pt idx="97">
                  <c:v>99.78684</c:v>
                </c:pt>
                <c:pt idx="98">
                  <c:v>100.78638</c:v>
                </c:pt>
                <c:pt idx="99">
                  <c:v>101.78647</c:v>
                </c:pt>
                <c:pt idx="100">
                  <c:v>102.78674</c:v>
                </c:pt>
                <c:pt idx="101">
                  <c:v>103.78732</c:v>
                </c:pt>
                <c:pt idx="102">
                  <c:v>104.78785</c:v>
                </c:pt>
                <c:pt idx="103">
                  <c:v>105.78935</c:v>
                </c:pt>
                <c:pt idx="104">
                  <c:v>106.79016</c:v>
                </c:pt>
                <c:pt idx="105">
                  <c:v>107.79033</c:v>
                </c:pt>
                <c:pt idx="106">
                  <c:v>108.79027</c:v>
                </c:pt>
                <c:pt idx="107">
                  <c:v>109.79025</c:v>
                </c:pt>
                <c:pt idx="108">
                  <c:v>110.79025</c:v>
                </c:pt>
                <c:pt idx="109">
                  <c:v>111.79023</c:v>
                </c:pt>
                <c:pt idx="110">
                  <c:v>112.79026</c:v>
                </c:pt>
                <c:pt idx="111">
                  <c:v>113.79027</c:v>
                </c:pt>
                <c:pt idx="112">
                  <c:v>114.79006</c:v>
                </c:pt>
                <c:pt idx="113">
                  <c:v>115.79022</c:v>
                </c:pt>
                <c:pt idx="114">
                  <c:v>116.79026</c:v>
                </c:pt>
                <c:pt idx="115">
                  <c:v>117.79032</c:v>
                </c:pt>
                <c:pt idx="116">
                  <c:v>118.79021</c:v>
                </c:pt>
                <c:pt idx="117">
                  <c:v>119.79027</c:v>
                </c:pt>
                <c:pt idx="118">
                  <c:v>120.79026</c:v>
                </c:pt>
                <c:pt idx="119">
                  <c:v>121.79248</c:v>
                </c:pt>
                <c:pt idx="120">
                  <c:v>122.79274</c:v>
                </c:pt>
                <c:pt idx="121">
                  <c:v>123.79267</c:v>
                </c:pt>
                <c:pt idx="122">
                  <c:v>124.79252</c:v>
                </c:pt>
                <c:pt idx="123">
                  <c:v>125.79359</c:v>
                </c:pt>
                <c:pt idx="124">
                  <c:v>126.79446</c:v>
                </c:pt>
                <c:pt idx="125">
                  <c:v>127.79454</c:v>
                </c:pt>
                <c:pt idx="126">
                  <c:v>128.79423</c:v>
                </c:pt>
                <c:pt idx="127">
                  <c:v>129.79434</c:v>
                </c:pt>
                <c:pt idx="128">
                  <c:v>130.79409</c:v>
                </c:pt>
                <c:pt idx="129">
                  <c:v>131.795</c:v>
                </c:pt>
                <c:pt idx="130">
                  <c:v>132.79522</c:v>
                </c:pt>
                <c:pt idx="131">
                  <c:v>133.7955</c:v>
                </c:pt>
                <c:pt idx="132">
                  <c:v>134.79559</c:v>
                </c:pt>
                <c:pt idx="133">
                  <c:v>135.7968</c:v>
                </c:pt>
                <c:pt idx="134">
                  <c:v>136.79643</c:v>
                </c:pt>
                <c:pt idx="135">
                  <c:v>137.79711</c:v>
                </c:pt>
                <c:pt idx="136">
                  <c:v>138.79732</c:v>
                </c:pt>
                <c:pt idx="137">
                  <c:v>139.79812</c:v>
                </c:pt>
                <c:pt idx="138">
                  <c:v>140.79925</c:v>
                </c:pt>
                <c:pt idx="139">
                  <c:v>141.80026</c:v>
                </c:pt>
                <c:pt idx="140">
                  <c:v>142.80225</c:v>
                </c:pt>
                <c:pt idx="141">
                  <c:v>143.8043</c:v>
                </c:pt>
                <c:pt idx="142">
                  <c:v>144.80452</c:v>
                </c:pt>
                <c:pt idx="143">
                  <c:v>145.80475</c:v>
                </c:pt>
                <c:pt idx="144">
                  <c:v>146.8041</c:v>
                </c:pt>
                <c:pt idx="145">
                  <c:v>147.80448</c:v>
                </c:pt>
                <c:pt idx="146">
                  <c:v>148.8044</c:v>
                </c:pt>
                <c:pt idx="147">
                  <c:v>149.80487</c:v>
                </c:pt>
                <c:pt idx="148">
                  <c:v>150.80439</c:v>
                </c:pt>
                <c:pt idx="149">
                  <c:v>151.804</c:v>
                </c:pt>
                <c:pt idx="150">
                  <c:v>152.80501</c:v>
                </c:pt>
                <c:pt idx="151">
                  <c:v>153.80492</c:v>
                </c:pt>
                <c:pt idx="152">
                  <c:v>154.80546</c:v>
                </c:pt>
                <c:pt idx="153">
                  <c:v>155.80522</c:v>
                </c:pt>
                <c:pt idx="154">
                  <c:v>156.80576</c:v>
                </c:pt>
                <c:pt idx="155">
                  <c:v>157.80558</c:v>
                </c:pt>
                <c:pt idx="156">
                  <c:v>158.80612</c:v>
                </c:pt>
                <c:pt idx="157">
                  <c:v>159.80652</c:v>
                </c:pt>
                <c:pt idx="158">
                  <c:v>160.80609</c:v>
                </c:pt>
                <c:pt idx="159">
                  <c:v>161.80641</c:v>
                </c:pt>
                <c:pt idx="160">
                  <c:v>162.80682</c:v>
                </c:pt>
                <c:pt idx="161">
                  <c:v>163.80758</c:v>
                </c:pt>
                <c:pt idx="162">
                  <c:v>164.80758</c:v>
                </c:pt>
                <c:pt idx="163">
                  <c:v>165.80726</c:v>
                </c:pt>
                <c:pt idx="164">
                  <c:v>166.80812</c:v>
                </c:pt>
                <c:pt idx="165">
                  <c:v>167.81002</c:v>
                </c:pt>
                <c:pt idx="166">
                  <c:v>168.81314</c:v>
                </c:pt>
                <c:pt idx="167">
                  <c:v>169.81347</c:v>
                </c:pt>
                <c:pt idx="168">
                  <c:v>170.81347</c:v>
                </c:pt>
                <c:pt idx="169">
                  <c:v>171.81372</c:v>
                </c:pt>
                <c:pt idx="170">
                  <c:v>172.81393</c:v>
                </c:pt>
                <c:pt idx="171">
                  <c:v>173.81714</c:v>
                </c:pt>
                <c:pt idx="172">
                  <c:v>174.81815</c:v>
                </c:pt>
                <c:pt idx="173">
                  <c:v>175.81814</c:v>
                </c:pt>
                <c:pt idx="174">
                  <c:v>176.81827</c:v>
                </c:pt>
                <c:pt idx="175">
                  <c:v>177.81815</c:v>
                </c:pt>
                <c:pt idx="176">
                  <c:v>178.81929</c:v>
                </c:pt>
                <c:pt idx="177">
                  <c:v>179.81927</c:v>
                </c:pt>
                <c:pt idx="178">
                  <c:v>180.82026</c:v>
                </c:pt>
                <c:pt idx="179">
                  <c:v>181.8213</c:v>
                </c:pt>
                <c:pt idx="180">
                  <c:v>182.82126</c:v>
                </c:pt>
                <c:pt idx="181">
                  <c:v>183.82119</c:v>
                </c:pt>
                <c:pt idx="182">
                  <c:v>184.82123</c:v>
                </c:pt>
                <c:pt idx="183">
                  <c:v>185.82186</c:v>
                </c:pt>
                <c:pt idx="184">
                  <c:v>186.82131</c:v>
                </c:pt>
                <c:pt idx="185">
                  <c:v>187.82132</c:v>
                </c:pt>
                <c:pt idx="186">
                  <c:v>188.82126</c:v>
                </c:pt>
                <c:pt idx="187">
                  <c:v>189.82131</c:v>
                </c:pt>
                <c:pt idx="188">
                  <c:v>190.82138</c:v>
                </c:pt>
                <c:pt idx="189">
                  <c:v>191.82264</c:v>
                </c:pt>
                <c:pt idx="190">
                  <c:v>192.82309</c:v>
                </c:pt>
                <c:pt idx="191">
                  <c:v>193.82345</c:v>
                </c:pt>
                <c:pt idx="192">
                  <c:v>194.82337</c:v>
                </c:pt>
                <c:pt idx="193">
                  <c:v>195.82351</c:v>
                </c:pt>
                <c:pt idx="194">
                  <c:v>196.8229</c:v>
                </c:pt>
                <c:pt idx="195">
                  <c:v>197.82449</c:v>
                </c:pt>
                <c:pt idx="196">
                  <c:v>198.82542</c:v>
                </c:pt>
                <c:pt idx="197">
                  <c:v>199.82496</c:v>
                </c:pt>
                <c:pt idx="198">
                  <c:v>200.82608</c:v>
                </c:pt>
                <c:pt idx="199">
                  <c:v>201.82641</c:v>
                </c:pt>
                <c:pt idx="200">
                  <c:v>202.82631</c:v>
                </c:pt>
                <c:pt idx="201">
                  <c:v>203.82655</c:v>
                </c:pt>
                <c:pt idx="202">
                  <c:v>204.82813</c:v>
                </c:pt>
                <c:pt idx="203">
                  <c:v>205.82968</c:v>
                </c:pt>
                <c:pt idx="204">
                  <c:v>206.82957</c:v>
                </c:pt>
                <c:pt idx="205">
                  <c:v>207.83014</c:v>
                </c:pt>
                <c:pt idx="206">
                  <c:v>208.83123</c:v>
                </c:pt>
                <c:pt idx="207">
                  <c:v>209.83114</c:v>
                </c:pt>
                <c:pt idx="208">
                  <c:v>Médias</c:v>
                </c:pt>
              </c:strCache>
            </c:strRef>
          </c:xVal>
          <c:yVal>
            <c:numRef>
              <c:f>'mAr_17,5'!$E$2:$E$218</c:f>
              <c:numCache>
                <c:formatCode>General</c:formatCode>
                <c:ptCount val="217"/>
                <c:pt idx="0">
                  <c:v>38.81288</c:v>
                </c:pt>
                <c:pt idx="1">
                  <c:v>38.818280000000001</c:v>
                </c:pt>
                <c:pt idx="2">
                  <c:v>38.824109999999997</c:v>
                </c:pt>
                <c:pt idx="3">
                  <c:v>38.83034</c:v>
                </c:pt>
                <c:pt idx="4">
                  <c:v>38.835749999999997</c:v>
                </c:pt>
                <c:pt idx="5">
                  <c:v>38.842390000000002</c:v>
                </c:pt>
                <c:pt idx="6">
                  <c:v>38.848520000000001</c:v>
                </c:pt>
                <c:pt idx="7">
                  <c:v>38.854219999999998</c:v>
                </c:pt>
                <c:pt idx="8">
                  <c:v>38.860050000000001</c:v>
                </c:pt>
                <c:pt idx="9">
                  <c:v>38.866509999999998</c:v>
                </c:pt>
                <c:pt idx="10">
                  <c:v>38.87135</c:v>
                </c:pt>
                <c:pt idx="11">
                  <c:v>38.877980000000001</c:v>
                </c:pt>
                <c:pt idx="12">
                  <c:v>38.883040000000001</c:v>
                </c:pt>
                <c:pt idx="13">
                  <c:v>38.889139999999998</c:v>
                </c:pt>
                <c:pt idx="14">
                  <c:v>38.894640000000003</c:v>
                </c:pt>
                <c:pt idx="15">
                  <c:v>38.899149999999999</c:v>
                </c:pt>
                <c:pt idx="16">
                  <c:v>38.904229999999998</c:v>
                </c:pt>
                <c:pt idx="17">
                  <c:v>38.909379999999999</c:v>
                </c:pt>
                <c:pt idx="18">
                  <c:v>38.914720000000003</c:v>
                </c:pt>
                <c:pt idx="19">
                  <c:v>38.919750000000001</c:v>
                </c:pt>
                <c:pt idx="20">
                  <c:v>38.924500000000002</c:v>
                </c:pt>
                <c:pt idx="21">
                  <c:v>38.929780000000001</c:v>
                </c:pt>
                <c:pt idx="22">
                  <c:v>38.934040000000003</c:v>
                </c:pt>
                <c:pt idx="23">
                  <c:v>38.938009999999998</c:v>
                </c:pt>
                <c:pt idx="24">
                  <c:v>38.941839999999999</c:v>
                </c:pt>
                <c:pt idx="25">
                  <c:v>38.94659</c:v>
                </c:pt>
                <c:pt idx="26">
                  <c:v>38.951180000000001</c:v>
                </c:pt>
                <c:pt idx="27">
                  <c:v>38.95514</c:v>
                </c:pt>
                <c:pt idx="28">
                  <c:v>38.958910000000003</c:v>
                </c:pt>
                <c:pt idx="29">
                  <c:v>38.963090000000001</c:v>
                </c:pt>
                <c:pt idx="30">
                  <c:v>38.967599999999997</c:v>
                </c:pt>
                <c:pt idx="31">
                  <c:v>38.970260000000003</c:v>
                </c:pt>
                <c:pt idx="32">
                  <c:v>38.974350000000001</c:v>
                </c:pt>
                <c:pt idx="33">
                  <c:v>38.978360000000002</c:v>
                </c:pt>
                <c:pt idx="34">
                  <c:v>38.981659999999998</c:v>
                </c:pt>
                <c:pt idx="35">
                  <c:v>38.985419999999998</c:v>
                </c:pt>
                <c:pt idx="36">
                  <c:v>38.988129999999998</c:v>
                </c:pt>
                <c:pt idx="37">
                  <c:v>38.99194</c:v>
                </c:pt>
                <c:pt idx="38">
                  <c:v>38.995249999999999</c:v>
                </c:pt>
                <c:pt idx="39">
                  <c:v>38.998660000000001</c:v>
                </c:pt>
                <c:pt idx="40">
                  <c:v>39.001660000000001</c:v>
                </c:pt>
                <c:pt idx="41">
                  <c:v>39.00591</c:v>
                </c:pt>
                <c:pt idx="42">
                  <c:v>39.008850000000002</c:v>
                </c:pt>
                <c:pt idx="43">
                  <c:v>39.011110000000002</c:v>
                </c:pt>
                <c:pt idx="44">
                  <c:v>39.013910000000003</c:v>
                </c:pt>
                <c:pt idx="45">
                  <c:v>39.018050000000002</c:v>
                </c:pt>
                <c:pt idx="46">
                  <c:v>39.021790000000003</c:v>
                </c:pt>
                <c:pt idx="47">
                  <c:v>39.024529999999999</c:v>
                </c:pt>
                <c:pt idx="48">
                  <c:v>39.027389999999997</c:v>
                </c:pt>
                <c:pt idx="49">
                  <c:v>39.030259999999998</c:v>
                </c:pt>
                <c:pt idx="50">
                  <c:v>39.033830000000002</c:v>
                </c:pt>
                <c:pt idx="51">
                  <c:v>39.036499999999997</c:v>
                </c:pt>
                <c:pt idx="52">
                  <c:v>39.038229999999999</c:v>
                </c:pt>
                <c:pt idx="53">
                  <c:v>39.041809999999998</c:v>
                </c:pt>
                <c:pt idx="54">
                  <c:v>39.045409999999997</c:v>
                </c:pt>
                <c:pt idx="55">
                  <c:v>39.04815</c:v>
                </c:pt>
                <c:pt idx="56">
                  <c:v>39.050899999999999</c:v>
                </c:pt>
                <c:pt idx="57">
                  <c:v>39.053989999999999</c:v>
                </c:pt>
                <c:pt idx="58">
                  <c:v>39.05771</c:v>
                </c:pt>
                <c:pt idx="59">
                  <c:v>39.061340000000001</c:v>
                </c:pt>
                <c:pt idx="60">
                  <c:v>39.064749999999997</c:v>
                </c:pt>
                <c:pt idx="61">
                  <c:v>39.067990000000002</c:v>
                </c:pt>
                <c:pt idx="62">
                  <c:v>39.072890000000001</c:v>
                </c:pt>
                <c:pt idx="63">
                  <c:v>39.076929999999997</c:v>
                </c:pt>
                <c:pt idx="64">
                  <c:v>39.07976</c:v>
                </c:pt>
                <c:pt idx="65">
                  <c:v>39.083280000000002</c:v>
                </c:pt>
                <c:pt idx="66">
                  <c:v>39.087159999999997</c:v>
                </c:pt>
                <c:pt idx="67">
                  <c:v>39.090200000000003</c:v>
                </c:pt>
                <c:pt idx="68">
                  <c:v>39.093670000000003</c:v>
                </c:pt>
                <c:pt idx="69">
                  <c:v>39.098610000000001</c:v>
                </c:pt>
                <c:pt idx="70">
                  <c:v>39.102780000000003</c:v>
                </c:pt>
                <c:pt idx="71">
                  <c:v>39.105330000000002</c:v>
                </c:pt>
                <c:pt idx="72">
                  <c:v>39.108849999999997</c:v>
                </c:pt>
                <c:pt idx="73">
                  <c:v>39.112180000000002</c:v>
                </c:pt>
                <c:pt idx="74">
                  <c:v>39.116709999999998</c:v>
                </c:pt>
                <c:pt idx="75">
                  <c:v>39.11938</c:v>
                </c:pt>
                <c:pt idx="76">
                  <c:v>39.122579999999999</c:v>
                </c:pt>
                <c:pt idx="77">
                  <c:v>39.125190000000003</c:v>
                </c:pt>
                <c:pt idx="78">
                  <c:v>39.1282</c:v>
                </c:pt>
                <c:pt idx="79">
                  <c:v>39.132100000000001</c:v>
                </c:pt>
                <c:pt idx="80">
                  <c:v>39.135689999999997</c:v>
                </c:pt>
                <c:pt idx="81">
                  <c:v>39.138170000000002</c:v>
                </c:pt>
                <c:pt idx="82">
                  <c:v>39.141539999999999</c:v>
                </c:pt>
                <c:pt idx="83">
                  <c:v>39.144410000000001</c:v>
                </c:pt>
                <c:pt idx="84">
                  <c:v>39.147080000000003</c:v>
                </c:pt>
                <c:pt idx="85">
                  <c:v>39.150010000000002</c:v>
                </c:pt>
                <c:pt idx="86">
                  <c:v>39.15258</c:v>
                </c:pt>
                <c:pt idx="87">
                  <c:v>39.155029999999996</c:v>
                </c:pt>
                <c:pt idx="88">
                  <c:v>39.157809999999998</c:v>
                </c:pt>
                <c:pt idx="89">
                  <c:v>39.160049999999998</c:v>
                </c:pt>
                <c:pt idx="90">
                  <c:v>39.163739999999997</c:v>
                </c:pt>
                <c:pt idx="91">
                  <c:v>39.166069999999998</c:v>
                </c:pt>
                <c:pt idx="92">
                  <c:v>39.169139999999999</c:v>
                </c:pt>
                <c:pt idx="93">
                  <c:v>39.170870000000001</c:v>
                </c:pt>
                <c:pt idx="94">
                  <c:v>39.174219999999998</c:v>
                </c:pt>
                <c:pt idx="95">
                  <c:v>39.17727</c:v>
                </c:pt>
                <c:pt idx="96">
                  <c:v>39.178249999999998</c:v>
                </c:pt>
                <c:pt idx="97">
                  <c:v>39.18083</c:v>
                </c:pt>
                <c:pt idx="98">
                  <c:v>39.182580000000002</c:v>
                </c:pt>
                <c:pt idx="99">
                  <c:v>39.186129999999999</c:v>
                </c:pt>
                <c:pt idx="100">
                  <c:v>39.188290000000002</c:v>
                </c:pt>
                <c:pt idx="101">
                  <c:v>39.189369999999997</c:v>
                </c:pt>
                <c:pt idx="102">
                  <c:v>39.192030000000003</c:v>
                </c:pt>
                <c:pt idx="103">
                  <c:v>39.194699999999997</c:v>
                </c:pt>
                <c:pt idx="104">
                  <c:v>39.19652</c:v>
                </c:pt>
                <c:pt idx="105">
                  <c:v>39.20035</c:v>
                </c:pt>
                <c:pt idx="106">
                  <c:v>39.202199999999998</c:v>
                </c:pt>
                <c:pt idx="107">
                  <c:v>39.204889999999999</c:v>
                </c:pt>
                <c:pt idx="108">
                  <c:v>39.207380000000001</c:v>
                </c:pt>
                <c:pt idx="109">
                  <c:v>39.210630000000002</c:v>
                </c:pt>
                <c:pt idx="110">
                  <c:v>39.213859999999997</c:v>
                </c:pt>
                <c:pt idx="111">
                  <c:v>39.216619999999999</c:v>
                </c:pt>
                <c:pt idx="112">
                  <c:v>39.2196</c:v>
                </c:pt>
                <c:pt idx="113">
                  <c:v>39.222360000000002</c:v>
                </c:pt>
                <c:pt idx="114">
                  <c:v>39.226419999999997</c:v>
                </c:pt>
                <c:pt idx="115">
                  <c:v>39.229810000000001</c:v>
                </c:pt>
                <c:pt idx="116">
                  <c:v>39.233530000000002</c:v>
                </c:pt>
                <c:pt idx="117">
                  <c:v>39.23704</c:v>
                </c:pt>
                <c:pt idx="118">
                  <c:v>39.240029999999997</c:v>
                </c:pt>
                <c:pt idx="119">
                  <c:v>39.242930000000001</c:v>
                </c:pt>
                <c:pt idx="120">
                  <c:v>39.24541</c:v>
                </c:pt>
                <c:pt idx="121">
                  <c:v>39.250279999999997</c:v>
                </c:pt>
                <c:pt idx="122">
                  <c:v>39.252580000000002</c:v>
                </c:pt>
                <c:pt idx="123">
                  <c:v>39.255510000000001</c:v>
                </c:pt>
                <c:pt idx="124">
                  <c:v>39.258989999999997</c:v>
                </c:pt>
                <c:pt idx="125">
                  <c:v>39.260899999999999</c:v>
                </c:pt>
                <c:pt idx="126">
                  <c:v>39.264319999999998</c:v>
                </c:pt>
                <c:pt idx="127">
                  <c:v>39.26717</c:v>
                </c:pt>
                <c:pt idx="128">
                  <c:v>39.269590000000001</c:v>
                </c:pt>
                <c:pt idx="129">
                  <c:v>39.27129</c:v>
                </c:pt>
                <c:pt idx="130">
                  <c:v>39.27422</c:v>
                </c:pt>
                <c:pt idx="131">
                  <c:v>39.276589999999999</c:v>
                </c:pt>
                <c:pt idx="132">
                  <c:v>39.278950000000002</c:v>
                </c:pt>
                <c:pt idx="133">
                  <c:v>39.281709999999997</c:v>
                </c:pt>
                <c:pt idx="134">
                  <c:v>39.285400000000003</c:v>
                </c:pt>
                <c:pt idx="135">
                  <c:v>39.287239999999997</c:v>
                </c:pt>
                <c:pt idx="136">
                  <c:v>39.28951</c:v>
                </c:pt>
                <c:pt idx="137">
                  <c:v>39.293280000000003</c:v>
                </c:pt>
                <c:pt idx="138">
                  <c:v>39.295070000000003</c:v>
                </c:pt>
                <c:pt idx="139">
                  <c:v>39.297580000000004</c:v>
                </c:pt>
                <c:pt idx="140">
                  <c:v>39.299889999999998</c:v>
                </c:pt>
                <c:pt idx="141">
                  <c:v>39.301340000000003</c:v>
                </c:pt>
                <c:pt idx="142">
                  <c:v>39.303829999999998</c:v>
                </c:pt>
                <c:pt idx="143">
                  <c:v>39.305700000000002</c:v>
                </c:pt>
                <c:pt idx="144">
                  <c:v>39.308190000000003</c:v>
                </c:pt>
                <c:pt idx="145">
                  <c:v>39.309800000000003</c:v>
                </c:pt>
                <c:pt idx="146">
                  <c:v>39.311999999999998</c:v>
                </c:pt>
                <c:pt idx="147">
                  <c:v>39.314399999999999</c:v>
                </c:pt>
                <c:pt idx="148">
                  <c:v>39.315750000000001</c:v>
                </c:pt>
                <c:pt idx="149">
                  <c:v>39.318840000000002</c:v>
                </c:pt>
                <c:pt idx="150">
                  <c:v>39.321199999999997</c:v>
                </c:pt>
                <c:pt idx="151">
                  <c:v>39.322659999999999</c:v>
                </c:pt>
                <c:pt idx="152">
                  <c:v>39.324680000000001</c:v>
                </c:pt>
                <c:pt idx="153">
                  <c:v>39.327150000000003</c:v>
                </c:pt>
                <c:pt idx="154">
                  <c:v>39.329700000000003</c:v>
                </c:pt>
                <c:pt idx="155">
                  <c:v>39.330840000000002</c:v>
                </c:pt>
                <c:pt idx="156">
                  <c:v>39.33231</c:v>
                </c:pt>
                <c:pt idx="157">
                  <c:v>39.334490000000002</c:v>
                </c:pt>
                <c:pt idx="158">
                  <c:v>39.336779999999997</c:v>
                </c:pt>
                <c:pt idx="159">
                  <c:v>39.338630000000002</c:v>
                </c:pt>
                <c:pt idx="160">
                  <c:v>39.340620000000001</c:v>
                </c:pt>
                <c:pt idx="161">
                  <c:v>39.343420000000002</c:v>
                </c:pt>
                <c:pt idx="162">
                  <c:v>39.34648</c:v>
                </c:pt>
                <c:pt idx="163">
                  <c:v>39.348860000000002</c:v>
                </c:pt>
                <c:pt idx="164">
                  <c:v>39.352580000000003</c:v>
                </c:pt>
                <c:pt idx="165">
                  <c:v>39.35492</c:v>
                </c:pt>
                <c:pt idx="166">
                  <c:v>39.357219999999998</c:v>
                </c:pt>
                <c:pt idx="167">
                  <c:v>39.359740000000002</c:v>
                </c:pt>
                <c:pt idx="168">
                  <c:v>39.362859999999998</c:v>
                </c:pt>
                <c:pt idx="169">
                  <c:v>39.365479999999998</c:v>
                </c:pt>
                <c:pt idx="170">
                  <c:v>39.367849999999997</c:v>
                </c:pt>
                <c:pt idx="171">
                  <c:v>39.370429999999999</c:v>
                </c:pt>
                <c:pt idx="172">
                  <c:v>39.373429999999999</c:v>
                </c:pt>
                <c:pt idx="173">
                  <c:v>39.376550000000002</c:v>
                </c:pt>
                <c:pt idx="174">
                  <c:v>39.378169999999997</c:v>
                </c:pt>
                <c:pt idx="175">
                  <c:v>39.380180000000003</c:v>
                </c:pt>
                <c:pt idx="176">
                  <c:v>39.383189999999999</c:v>
                </c:pt>
                <c:pt idx="177">
                  <c:v>39.386229999999998</c:v>
                </c:pt>
                <c:pt idx="178">
                  <c:v>39.38738</c:v>
                </c:pt>
                <c:pt idx="179">
                  <c:v>39.389060000000001</c:v>
                </c:pt>
                <c:pt idx="180">
                  <c:v>39.39181</c:v>
                </c:pt>
                <c:pt idx="181">
                  <c:v>39.393819999999998</c:v>
                </c:pt>
                <c:pt idx="182">
                  <c:v>39.395919999999997</c:v>
                </c:pt>
                <c:pt idx="183">
                  <c:v>39.397750000000002</c:v>
                </c:pt>
                <c:pt idx="184">
                  <c:v>39.398870000000002</c:v>
                </c:pt>
                <c:pt idx="185">
                  <c:v>39.402160000000002</c:v>
                </c:pt>
                <c:pt idx="186">
                  <c:v>39.40363</c:v>
                </c:pt>
                <c:pt idx="187">
                  <c:v>39.405679999999997</c:v>
                </c:pt>
                <c:pt idx="188">
                  <c:v>39.4071</c:v>
                </c:pt>
                <c:pt idx="189">
                  <c:v>39.408859999999997</c:v>
                </c:pt>
                <c:pt idx="190">
                  <c:v>39.411200000000001</c:v>
                </c:pt>
                <c:pt idx="191">
                  <c:v>39.41281</c:v>
                </c:pt>
                <c:pt idx="192">
                  <c:v>39.413649999999997</c:v>
                </c:pt>
                <c:pt idx="193">
                  <c:v>39.415509999999998</c:v>
                </c:pt>
                <c:pt idx="194">
                  <c:v>39.41789</c:v>
                </c:pt>
                <c:pt idx="195">
                  <c:v>39.418979999999998</c:v>
                </c:pt>
                <c:pt idx="196">
                  <c:v>39.42118</c:v>
                </c:pt>
                <c:pt idx="197">
                  <c:v>39.423180000000002</c:v>
                </c:pt>
                <c:pt idx="198">
                  <c:v>39.42407</c:v>
                </c:pt>
                <c:pt idx="199">
                  <c:v>39.425809999999998</c:v>
                </c:pt>
                <c:pt idx="200">
                  <c:v>39.427689999999998</c:v>
                </c:pt>
                <c:pt idx="201">
                  <c:v>39.428179999999998</c:v>
                </c:pt>
                <c:pt idx="202">
                  <c:v>39.429729999999999</c:v>
                </c:pt>
                <c:pt idx="203">
                  <c:v>39.430959999999999</c:v>
                </c:pt>
                <c:pt idx="204">
                  <c:v>39.432360000000003</c:v>
                </c:pt>
                <c:pt idx="205">
                  <c:v>39.434139999999999</c:v>
                </c:pt>
                <c:pt idx="206">
                  <c:v>39.435180000000003</c:v>
                </c:pt>
                <c:pt idx="207">
                  <c:v>39.436169999999997</c:v>
                </c:pt>
                <c:pt idx="208">
                  <c:v>39.192793432835828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446624"/>
        <c:axId val="1826439552"/>
      </c:scatterChart>
      <c:valAx>
        <c:axId val="182644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439552"/>
        <c:crosses val="autoZero"/>
        <c:crossBetween val="midCat"/>
      </c:valAx>
      <c:valAx>
        <c:axId val="18264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2644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'mAr_22,5'!$A$2:$A$218</c:f>
              <c:strCache>
                <c:ptCount val="213"/>
                <c:pt idx="0">
                  <c:v>2.75786</c:v>
                </c:pt>
                <c:pt idx="1">
                  <c:v>3.75906</c:v>
                </c:pt>
                <c:pt idx="2">
                  <c:v>4.76014</c:v>
                </c:pt>
                <c:pt idx="3">
                  <c:v>5.76052</c:v>
                </c:pt>
                <c:pt idx="4">
                  <c:v>6.76008</c:v>
                </c:pt>
                <c:pt idx="5">
                  <c:v>7.76122</c:v>
                </c:pt>
                <c:pt idx="6">
                  <c:v>8.76108</c:v>
                </c:pt>
                <c:pt idx="7">
                  <c:v>9.7617</c:v>
                </c:pt>
                <c:pt idx="8">
                  <c:v>10.76225</c:v>
                </c:pt>
                <c:pt idx="9">
                  <c:v>11.76272</c:v>
                </c:pt>
                <c:pt idx="10">
                  <c:v>12.76305</c:v>
                </c:pt>
                <c:pt idx="11">
                  <c:v>13.76308</c:v>
                </c:pt>
                <c:pt idx="12">
                  <c:v>14.76313</c:v>
                </c:pt>
                <c:pt idx="13">
                  <c:v>15.76467</c:v>
                </c:pt>
                <c:pt idx="14">
                  <c:v>16.76386</c:v>
                </c:pt>
                <c:pt idx="15">
                  <c:v>17.76454</c:v>
                </c:pt>
                <c:pt idx="16">
                  <c:v>18.76411</c:v>
                </c:pt>
                <c:pt idx="17">
                  <c:v>19.76517</c:v>
                </c:pt>
                <c:pt idx="18">
                  <c:v>20.76669</c:v>
                </c:pt>
                <c:pt idx="19">
                  <c:v>21.76628</c:v>
                </c:pt>
                <c:pt idx="20">
                  <c:v>22.76643</c:v>
                </c:pt>
                <c:pt idx="21">
                  <c:v>23.76603</c:v>
                </c:pt>
                <c:pt idx="22">
                  <c:v>24.7663</c:v>
                </c:pt>
                <c:pt idx="23">
                  <c:v>25.76676</c:v>
                </c:pt>
                <c:pt idx="24">
                  <c:v>26.76698</c:v>
                </c:pt>
                <c:pt idx="25">
                  <c:v>27.76695</c:v>
                </c:pt>
                <c:pt idx="26">
                  <c:v>28.7692</c:v>
                </c:pt>
                <c:pt idx="27">
                  <c:v>29.76909</c:v>
                </c:pt>
                <c:pt idx="28">
                  <c:v>30.76909</c:v>
                </c:pt>
                <c:pt idx="29">
                  <c:v>31.76909</c:v>
                </c:pt>
                <c:pt idx="30">
                  <c:v>32.76929</c:v>
                </c:pt>
                <c:pt idx="31">
                  <c:v>33.76908</c:v>
                </c:pt>
                <c:pt idx="32">
                  <c:v>34.76908</c:v>
                </c:pt>
                <c:pt idx="33">
                  <c:v>35.76909</c:v>
                </c:pt>
                <c:pt idx="34">
                  <c:v>36.76909</c:v>
                </c:pt>
                <c:pt idx="35">
                  <c:v>37.76909</c:v>
                </c:pt>
                <c:pt idx="36">
                  <c:v>38.76907</c:v>
                </c:pt>
                <c:pt idx="37">
                  <c:v>39.76909</c:v>
                </c:pt>
                <c:pt idx="38">
                  <c:v>40.76909</c:v>
                </c:pt>
                <c:pt idx="39">
                  <c:v>41.76914</c:v>
                </c:pt>
                <c:pt idx="40">
                  <c:v>42.76912</c:v>
                </c:pt>
                <c:pt idx="41">
                  <c:v>43.76893</c:v>
                </c:pt>
                <c:pt idx="42">
                  <c:v>44.76909</c:v>
                </c:pt>
                <c:pt idx="43">
                  <c:v>45.76906</c:v>
                </c:pt>
                <c:pt idx="44">
                  <c:v>46.76904</c:v>
                </c:pt>
                <c:pt idx="45">
                  <c:v>47.7691</c:v>
                </c:pt>
                <c:pt idx="46">
                  <c:v>48.76912</c:v>
                </c:pt>
                <c:pt idx="47">
                  <c:v>49.76909</c:v>
                </c:pt>
                <c:pt idx="48">
                  <c:v>50.76909</c:v>
                </c:pt>
                <c:pt idx="49">
                  <c:v>51.76914</c:v>
                </c:pt>
                <c:pt idx="50">
                  <c:v>52.76909</c:v>
                </c:pt>
                <c:pt idx="51">
                  <c:v>53.76914</c:v>
                </c:pt>
                <c:pt idx="52">
                  <c:v>54.76909</c:v>
                </c:pt>
                <c:pt idx="53">
                  <c:v>55.76897</c:v>
                </c:pt>
                <c:pt idx="54">
                  <c:v>56.76909</c:v>
                </c:pt>
                <c:pt idx="55">
                  <c:v>57.76923</c:v>
                </c:pt>
                <c:pt idx="56">
                  <c:v>58.76909</c:v>
                </c:pt>
                <c:pt idx="57">
                  <c:v>59.76908</c:v>
                </c:pt>
                <c:pt idx="58">
                  <c:v>60.76907</c:v>
                </c:pt>
                <c:pt idx="59">
                  <c:v>61.77001</c:v>
                </c:pt>
                <c:pt idx="60">
                  <c:v>62.77143</c:v>
                </c:pt>
                <c:pt idx="61">
                  <c:v>63.77207</c:v>
                </c:pt>
                <c:pt idx="62">
                  <c:v>64.77266</c:v>
                </c:pt>
                <c:pt idx="63">
                  <c:v>65.77215</c:v>
                </c:pt>
                <c:pt idx="64">
                  <c:v>66.77307</c:v>
                </c:pt>
                <c:pt idx="65">
                  <c:v>67.77377</c:v>
                </c:pt>
                <c:pt idx="66">
                  <c:v>68.7744</c:v>
                </c:pt>
                <c:pt idx="67">
                  <c:v>69.7739</c:v>
                </c:pt>
                <c:pt idx="68">
                  <c:v>70.77443</c:v>
                </c:pt>
                <c:pt idx="69">
                  <c:v>71.77418</c:v>
                </c:pt>
                <c:pt idx="70">
                  <c:v>72.77462</c:v>
                </c:pt>
                <c:pt idx="71">
                  <c:v>73.77408</c:v>
                </c:pt>
                <c:pt idx="72">
                  <c:v>74.77463</c:v>
                </c:pt>
                <c:pt idx="73">
                  <c:v>75.77507</c:v>
                </c:pt>
                <c:pt idx="74">
                  <c:v>76.77542</c:v>
                </c:pt>
                <c:pt idx="75">
                  <c:v>77.77573</c:v>
                </c:pt>
                <c:pt idx="76">
                  <c:v>78.77698</c:v>
                </c:pt>
                <c:pt idx="77">
                  <c:v>79.77795</c:v>
                </c:pt>
                <c:pt idx="78">
                  <c:v>80.77796</c:v>
                </c:pt>
                <c:pt idx="79">
                  <c:v>81.7802</c:v>
                </c:pt>
                <c:pt idx="80">
                  <c:v>82.78109</c:v>
                </c:pt>
                <c:pt idx="81">
                  <c:v>83.78137</c:v>
                </c:pt>
                <c:pt idx="82">
                  <c:v>84.7814</c:v>
                </c:pt>
                <c:pt idx="83">
                  <c:v>85.78136</c:v>
                </c:pt>
                <c:pt idx="84">
                  <c:v>86.78115</c:v>
                </c:pt>
                <c:pt idx="85">
                  <c:v>87.78109</c:v>
                </c:pt>
                <c:pt idx="86">
                  <c:v>88.78176</c:v>
                </c:pt>
                <c:pt idx="87">
                  <c:v>89.78249</c:v>
                </c:pt>
                <c:pt idx="88">
                  <c:v>90.78212</c:v>
                </c:pt>
                <c:pt idx="89">
                  <c:v>91.78268</c:v>
                </c:pt>
                <c:pt idx="90">
                  <c:v>92.78314</c:v>
                </c:pt>
                <c:pt idx="91">
                  <c:v>93.78331</c:v>
                </c:pt>
                <c:pt idx="92">
                  <c:v>94.78325</c:v>
                </c:pt>
                <c:pt idx="93">
                  <c:v>95.78363</c:v>
                </c:pt>
                <c:pt idx="94">
                  <c:v>96.78309</c:v>
                </c:pt>
                <c:pt idx="95">
                  <c:v>97.78353</c:v>
                </c:pt>
                <c:pt idx="96">
                  <c:v>98.78405</c:v>
                </c:pt>
                <c:pt idx="97">
                  <c:v>99.78435</c:v>
                </c:pt>
                <c:pt idx="98">
                  <c:v>100.78376</c:v>
                </c:pt>
                <c:pt idx="99">
                  <c:v>101.7846</c:v>
                </c:pt>
                <c:pt idx="100">
                  <c:v>102.7845</c:v>
                </c:pt>
                <c:pt idx="101">
                  <c:v>103.78534</c:v>
                </c:pt>
                <c:pt idx="102">
                  <c:v>104.78473</c:v>
                </c:pt>
                <c:pt idx="103">
                  <c:v>105.78524</c:v>
                </c:pt>
                <c:pt idx="104">
                  <c:v>106.78552</c:v>
                </c:pt>
                <c:pt idx="105">
                  <c:v>107.78517</c:v>
                </c:pt>
                <c:pt idx="106">
                  <c:v>108.78557</c:v>
                </c:pt>
                <c:pt idx="107">
                  <c:v>109.78696</c:v>
                </c:pt>
                <c:pt idx="108">
                  <c:v>110.78697</c:v>
                </c:pt>
                <c:pt idx="109">
                  <c:v>111.78698</c:v>
                </c:pt>
                <c:pt idx="110">
                  <c:v>112.78695</c:v>
                </c:pt>
                <c:pt idx="111">
                  <c:v>113.78698</c:v>
                </c:pt>
                <c:pt idx="112">
                  <c:v>114.78695</c:v>
                </c:pt>
                <c:pt idx="113">
                  <c:v>115.78695</c:v>
                </c:pt>
                <c:pt idx="114">
                  <c:v>116.78698</c:v>
                </c:pt>
                <c:pt idx="115">
                  <c:v>117.78696</c:v>
                </c:pt>
                <c:pt idx="116">
                  <c:v>118.78695</c:v>
                </c:pt>
                <c:pt idx="117">
                  <c:v>119.78698</c:v>
                </c:pt>
                <c:pt idx="118">
                  <c:v>120.78699</c:v>
                </c:pt>
                <c:pt idx="119">
                  <c:v>121.78836</c:v>
                </c:pt>
                <c:pt idx="120">
                  <c:v>122.78901</c:v>
                </c:pt>
                <c:pt idx="121">
                  <c:v>123.78905</c:v>
                </c:pt>
                <c:pt idx="122">
                  <c:v>124.78902</c:v>
                </c:pt>
                <c:pt idx="123">
                  <c:v>125.78909</c:v>
                </c:pt>
                <c:pt idx="124">
                  <c:v>126.78906</c:v>
                </c:pt>
                <c:pt idx="125">
                  <c:v>127.78898</c:v>
                </c:pt>
                <c:pt idx="126">
                  <c:v>128.78909</c:v>
                </c:pt>
                <c:pt idx="127">
                  <c:v>129.78908</c:v>
                </c:pt>
                <c:pt idx="128">
                  <c:v>130.78908</c:v>
                </c:pt>
                <c:pt idx="129">
                  <c:v>131.79119</c:v>
                </c:pt>
                <c:pt idx="130">
                  <c:v>132.79117</c:v>
                </c:pt>
                <c:pt idx="131">
                  <c:v>133.7926</c:v>
                </c:pt>
                <c:pt idx="132">
                  <c:v>134.79373</c:v>
                </c:pt>
                <c:pt idx="133">
                  <c:v>135.79431</c:v>
                </c:pt>
                <c:pt idx="134">
                  <c:v>136.7941</c:v>
                </c:pt>
                <c:pt idx="135">
                  <c:v>137.79414</c:v>
                </c:pt>
                <c:pt idx="136">
                  <c:v>138.79403</c:v>
                </c:pt>
                <c:pt idx="137">
                  <c:v>139.79454</c:v>
                </c:pt>
                <c:pt idx="138">
                  <c:v>140.79416</c:v>
                </c:pt>
                <c:pt idx="139">
                  <c:v>141.79433</c:v>
                </c:pt>
                <c:pt idx="140">
                  <c:v>142.79449</c:v>
                </c:pt>
                <c:pt idx="141">
                  <c:v>143.79474</c:v>
                </c:pt>
                <c:pt idx="142">
                  <c:v>144.79493</c:v>
                </c:pt>
                <c:pt idx="143">
                  <c:v>145.79591</c:v>
                </c:pt>
                <c:pt idx="144">
                  <c:v>146.79818</c:v>
                </c:pt>
                <c:pt idx="145">
                  <c:v>147.79886</c:v>
                </c:pt>
                <c:pt idx="146">
                  <c:v>148.79891</c:v>
                </c:pt>
                <c:pt idx="147">
                  <c:v>149.80006</c:v>
                </c:pt>
                <c:pt idx="148">
                  <c:v>150.80026</c:v>
                </c:pt>
                <c:pt idx="149">
                  <c:v>151.80049</c:v>
                </c:pt>
                <c:pt idx="150">
                  <c:v>152.80173</c:v>
                </c:pt>
                <c:pt idx="151">
                  <c:v>153.80255</c:v>
                </c:pt>
                <c:pt idx="152">
                  <c:v>154.80242</c:v>
                </c:pt>
                <c:pt idx="153">
                  <c:v>155.80209</c:v>
                </c:pt>
                <c:pt idx="154">
                  <c:v>156.8022</c:v>
                </c:pt>
                <c:pt idx="155">
                  <c:v>157.80222</c:v>
                </c:pt>
                <c:pt idx="156">
                  <c:v>158.80236</c:v>
                </c:pt>
                <c:pt idx="157">
                  <c:v>159.80231</c:v>
                </c:pt>
                <c:pt idx="158">
                  <c:v>160.80249</c:v>
                </c:pt>
                <c:pt idx="159">
                  <c:v>161.80196</c:v>
                </c:pt>
                <c:pt idx="160">
                  <c:v>162.80222</c:v>
                </c:pt>
                <c:pt idx="161">
                  <c:v>163.80311</c:v>
                </c:pt>
                <c:pt idx="162">
                  <c:v>164.80404</c:v>
                </c:pt>
                <c:pt idx="163">
                  <c:v>165.8047</c:v>
                </c:pt>
                <c:pt idx="164">
                  <c:v>166.80396</c:v>
                </c:pt>
                <c:pt idx="165">
                  <c:v>167.80444</c:v>
                </c:pt>
                <c:pt idx="166">
                  <c:v>168.80491</c:v>
                </c:pt>
                <c:pt idx="167">
                  <c:v>169.80522</c:v>
                </c:pt>
                <c:pt idx="168">
                  <c:v>170.80568</c:v>
                </c:pt>
                <c:pt idx="169">
                  <c:v>171.80514</c:v>
                </c:pt>
                <c:pt idx="170">
                  <c:v>172.80567</c:v>
                </c:pt>
                <c:pt idx="171">
                  <c:v>173.80534</c:v>
                </c:pt>
                <c:pt idx="172">
                  <c:v>174.80532</c:v>
                </c:pt>
                <c:pt idx="173">
                  <c:v>175.80566</c:v>
                </c:pt>
                <c:pt idx="174">
                  <c:v>176.80695</c:v>
                </c:pt>
                <c:pt idx="175">
                  <c:v>177.80876</c:v>
                </c:pt>
                <c:pt idx="176">
                  <c:v>178.8091</c:v>
                </c:pt>
                <c:pt idx="177">
                  <c:v>179.80909</c:v>
                </c:pt>
                <c:pt idx="178">
                  <c:v>180.80908</c:v>
                </c:pt>
                <c:pt idx="179">
                  <c:v>181.80909</c:v>
                </c:pt>
                <c:pt idx="180">
                  <c:v>182.80907</c:v>
                </c:pt>
                <c:pt idx="181">
                  <c:v>183.81005</c:v>
                </c:pt>
                <c:pt idx="182">
                  <c:v>184.81021</c:v>
                </c:pt>
                <c:pt idx="183">
                  <c:v>185.81008</c:v>
                </c:pt>
                <c:pt idx="184">
                  <c:v>186.81009</c:v>
                </c:pt>
                <c:pt idx="185">
                  <c:v>187.81019</c:v>
                </c:pt>
                <c:pt idx="186">
                  <c:v>188.81012</c:v>
                </c:pt>
                <c:pt idx="187">
                  <c:v>189.81002</c:v>
                </c:pt>
                <c:pt idx="188">
                  <c:v>190.81014</c:v>
                </c:pt>
                <c:pt idx="189">
                  <c:v>191.81004</c:v>
                </c:pt>
                <c:pt idx="190">
                  <c:v>192.81008</c:v>
                </c:pt>
                <c:pt idx="191">
                  <c:v>193.81008</c:v>
                </c:pt>
                <c:pt idx="192">
                  <c:v>194.81009</c:v>
                </c:pt>
                <c:pt idx="193">
                  <c:v>195.81013</c:v>
                </c:pt>
                <c:pt idx="194">
                  <c:v>196.81015</c:v>
                </c:pt>
                <c:pt idx="195">
                  <c:v>197.81015</c:v>
                </c:pt>
                <c:pt idx="196">
                  <c:v>198.81015</c:v>
                </c:pt>
                <c:pt idx="197">
                  <c:v>199.81006</c:v>
                </c:pt>
                <c:pt idx="198">
                  <c:v>200.81172</c:v>
                </c:pt>
                <c:pt idx="199">
                  <c:v>201.81223</c:v>
                </c:pt>
                <c:pt idx="200">
                  <c:v>202.81241</c:v>
                </c:pt>
                <c:pt idx="201">
                  <c:v>203.81227</c:v>
                </c:pt>
                <c:pt idx="202">
                  <c:v>204.81222</c:v>
                </c:pt>
                <c:pt idx="203">
                  <c:v>205.81223</c:v>
                </c:pt>
                <c:pt idx="204">
                  <c:v>206.81238</c:v>
                </c:pt>
                <c:pt idx="205">
                  <c:v>207.81277</c:v>
                </c:pt>
                <c:pt idx="206">
                  <c:v>208.81454</c:v>
                </c:pt>
                <c:pt idx="207">
                  <c:v>209.81437</c:v>
                </c:pt>
                <c:pt idx="208">
                  <c:v>210.81594</c:v>
                </c:pt>
                <c:pt idx="209">
                  <c:v>211.81621</c:v>
                </c:pt>
                <c:pt idx="210">
                  <c:v>212.81813</c:v>
                </c:pt>
                <c:pt idx="211">
                  <c:v>213.82009</c:v>
                </c:pt>
                <c:pt idx="212">
                  <c:v>Médias</c:v>
                </c:pt>
              </c:strCache>
            </c:strRef>
          </c:xVal>
          <c:yVal>
            <c:numRef>
              <c:f>'mAr_22,5'!$G$2:$G$218</c:f>
              <c:numCache>
                <c:formatCode>General</c:formatCode>
                <c:ptCount val="217"/>
                <c:pt idx="0">
                  <c:v>1.0200000000000001E-2</c:v>
                </c:pt>
                <c:pt idx="1">
                  <c:v>9.1999999999999998E-3</c:v>
                </c:pt>
                <c:pt idx="2">
                  <c:v>1.035E-2</c:v>
                </c:pt>
                <c:pt idx="3">
                  <c:v>9.0100000000000006E-3</c:v>
                </c:pt>
                <c:pt idx="4">
                  <c:v>1.077E-2</c:v>
                </c:pt>
                <c:pt idx="5">
                  <c:v>1.0449999999999999E-2</c:v>
                </c:pt>
                <c:pt idx="6">
                  <c:v>0.01</c:v>
                </c:pt>
                <c:pt idx="7">
                  <c:v>9.75E-3</c:v>
                </c:pt>
                <c:pt idx="8">
                  <c:v>9.5499999999999995E-3</c:v>
                </c:pt>
                <c:pt idx="9">
                  <c:v>9.5499999999999995E-3</c:v>
                </c:pt>
                <c:pt idx="10">
                  <c:v>1.0789999999999999E-2</c:v>
                </c:pt>
                <c:pt idx="11">
                  <c:v>1.038E-2</c:v>
                </c:pt>
                <c:pt idx="12">
                  <c:v>1.0019999999999999E-2</c:v>
                </c:pt>
                <c:pt idx="13">
                  <c:v>9.4000000000000004E-3</c:v>
                </c:pt>
                <c:pt idx="14">
                  <c:v>1.0189999999999999E-2</c:v>
                </c:pt>
                <c:pt idx="15">
                  <c:v>1.0529999999999999E-2</c:v>
                </c:pt>
                <c:pt idx="16">
                  <c:v>9.9299999999999996E-3</c:v>
                </c:pt>
                <c:pt idx="17">
                  <c:v>1.0699999999999999E-2</c:v>
                </c:pt>
                <c:pt idx="18">
                  <c:v>1.077E-2</c:v>
                </c:pt>
                <c:pt idx="19">
                  <c:v>1.0880000000000001E-2</c:v>
                </c:pt>
                <c:pt idx="20">
                  <c:v>9.0200000000000002E-3</c:v>
                </c:pt>
                <c:pt idx="21">
                  <c:v>1.0240000000000001E-2</c:v>
                </c:pt>
                <c:pt idx="22">
                  <c:v>8.9899999999999997E-3</c:v>
                </c:pt>
                <c:pt idx="23">
                  <c:v>1.044E-2</c:v>
                </c:pt>
                <c:pt idx="24">
                  <c:v>9.8499999999999994E-3</c:v>
                </c:pt>
                <c:pt idx="25">
                  <c:v>9.8099999999999993E-3</c:v>
                </c:pt>
                <c:pt idx="26">
                  <c:v>9.11E-3</c:v>
                </c:pt>
                <c:pt idx="27">
                  <c:v>1.01E-2</c:v>
                </c:pt>
                <c:pt idx="28">
                  <c:v>1.059E-2</c:v>
                </c:pt>
                <c:pt idx="29">
                  <c:v>9.8600000000000007E-3</c:v>
                </c:pt>
                <c:pt idx="30">
                  <c:v>1.107E-2</c:v>
                </c:pt>
                <c:pt idx="31">
                  <c:v>1.0880000000000001E-2</c:v>
                </c:pt>
                <c:pt idx="32">
                  <c:v>1.0279999999999999E-2</c:v>
                </c:pt>
                <c:pt idx="33">
                  <c:v>9.5099999999999994E-3</c:v>
                </c:pt>
                <c:pt idx="34">
                  <c:v>9.5399999999999999E-3</c:v>
                </c:pt>
                <c:pt idx="35">
                  <c:v>1.0200000000000001E-2</c:v>
                </c:pt>
                <c:pt idx="36">
                  <c:v>1.0160000000000001E-2</c:v>
                </c:pt>
                <c:pt idx="37">
                  <c:v>1.0059999999999999E-2</c:v>
                </c:pt>
                <c:pt idx="38">
                  <c:v>1.0800000000000001E-2</c:v>
                </c:pt>
                <c:pt idx="39">
                  <c:v>1.082E-2</c:v>
                </c:pt>
                <c:pt idx="40">
                  <c:v>1.055E-2</c:v>
                </c:pt>
                <c:pt idx="41">
                  <c:v>1.0200000000000001E-2</c:v>
                </c:pt>
                <c:pt idx="42">
                  <c:v>1.01E-2</c:v>
                </c:pt>
                <c:pt idx="43">
                  <c:v>9.3900000000000008E-3</c:v>
                </c:pt>
                <c:pt idx="44">
                  <c:v>8.8800000000000007E-3</c:v>
                </c:pt>
                <c:pt idx="45">
                  <c:v>1.04E-2</c:v>
                </c:pt>
                <c:pt idx="46">
                  <c:v>1.0370000000000001E-2</c:v>
                </c:pt>
                <c:pt idx="47">
                  <c:v>1.061E-2</c:v>
                </c:pt>
                <c:pt idx="48">
                  <c:v>1.022E-2</c:v>
                </c:pt>
                <c:pt idx="49">
                  <c:v>1.1180000000000001E-2</c:v>
                </c:pt>
                <c:pt idx="50">
                  <c:v>8.9700000000000005E-3</c:v>
                </c:pt>
                <c:pt idx="51">
                  <c:v>1.107E-2</c:v>
                </c:pt>
                <c:pt idx="52">
                  <c:v>1.034E-2</c:v>
                </c:pt>
                <c:pt idx="53">
                  <c:v>1.0319999999999999E-2</c:v>
                </c:pt>
                <c:pt idx="54">
                  <c:v>9.8200000000000006E-3</c:v>
                </c:pt>
                <c:pt idx="55">
                  <c:v>9.1699999999999993E-3</c:v>
                </c:pt>
                <c:pt idx="56">
                  <c:v>9.7900000000000001E-3</c:v>
                </c:pt>
                <c:pt idx="57">
                  <c:v>1.0999999999999999E-2</c:v>
                </c:pt>
                <c:pt idx="58">
                  <c:v>9.8600000000000007E-3</c:v>
                </c:pt>
                <c:pt idx="59">
                  <c:v>9.7699999999999992E-3</c:v>
                </c:pt>
                <c:pt idx="60">
                  <c:v>1.017E-2</c:v>
                </c:pt>
                <c:pt idx="61">
                  <c:v>9.7800000000000005E-3</c:v>
                </c:pt>
                <c:pt idx="62">
                  <c:v>1.0999999999999999E-2</c:v>
                </c:pt>
                <c:pt idx="63">
                  <c:v>9.9299999999999996E-3</c:v>
                </c:pt>
                <c:pt idx="64">
                  <c:v>1.093E-2</c:v>
                </c:pt>
                <c:pt idx="65">
                  <c:v>1.0529999999999999E-2</c:v>
                </c:pt>
                <c:pt idx="66">
                  <c:v>1.047E-2</c:v>
                </c:pt>
                <c:pt idx="67">
                  <c:v>1.044E-2</c:v>
                </c:pt>
                <c:pt idx="68">
                  <c:v>1.005E-2</c:v>
                </c:pt>
                <c:pt idx="69">
                  <c:v>1.0279999999999999E-2</c:v>
                </c:pt>
                <c:pt idx="70">
                  <c:v>1.01E-2</c:v>
                </c:pt>
                <c:pt idx="71">
                  <c:v>1.04E-2</c:v>
                </c:pt>
                <c:pt idx="72">
                  <c:v>9.5600000000000008E-3</c:v>
                </c:pt>
                <c:pt idx="73">
                  <c:v>9.7099999999999999E-3</c:v>
                </c:pt>
                <c:pt idx="74">
                  <c:v>9.8499999999999994E-3</c:v>
                </c:pt>
                <c:pt idx="75">
                  <c:v>1.0030000000000001E-2</c:v>
                </c:pt>
                <c:pt idx="76">
                  <c:v>1.0109999999999999E-2</c:v>
                </c:pt>
                <c:pt idx="77">
                  <c:v>9.0500000000000008E-3</c:v>
                </c:pt>
                <c:pt idx="78">
                  <c:v>1.0359999999999999E-2</c:v>
                </c:pt>
                <c:pt idx="79">
                  <c:v>9.6200000000000001E-3</c:v>
                </c:pt>
                <c:pt idx="80">
                  <c:v>1.094E-2</c:v>
                </c:pt>
                <c:pt idx="81">
                  <c:v>9.9100000000000004E-3</c:v>
                </c:pt>
                <c:pt idx="82">
                  <c:v>1.065E-2</c:v>
                </c:pt>
                <c:pt idx="83">
                  <c:v>9.6900000000000007E-3</c:v>
                </c:pt>
                <c:pt idx="84">
                  <c:v>9.75E-3</c:v>
                </c:pt>
                <c:pt idx="85">
                  <c:v>0.01</c:v>
                </c:pt>
                <c:pt idx="86">
                  <c:v>9.1400000000000006E-3</c:v>
                </c:pt>
                <c:pt idx="87">
                  <c:v>1.0319999999999999E-2</c:v>
                </c:pt>
                <c:pt idx="88">
                  <c:v>1.004E-2</c:v>
                </c:pt>
                <c:pt idx="89">
                  <c:v>9.9399999999999992E-3</c:v>
                </c:pt>
                <c:pt idx="90">
                  <c:v>1.027E-2</c:v>
                </c:pt>
                <c:pt idx="91">
                  <c:v>9.6900000000000007E-3</c:v>
                </c:pt>
                <c:pt idx="92">
                  <c:v>9.41E-3</c:v>
                </c:pt>
                <c:pt idx="93">
                  <c:v>1.057E-2</c:v>
                </c:pt>
                <c:pt idx="94">
                  <c:v>9.7099999999999999E-3</c:v>
                </c:pt>
                <c:pt idx="95">
                  <c:v>1.018E-2</c:v>
                </c:pt>
                <c:pt idx="96">
                  <c:v>1.021E-2</c:v>
                </c:pt>
                <c:pt idx="97">
                  <c:v>1.072E-2</c:v>
                </c:pt>
                <c:pt idx="98">
                  <c:v>9.9100000000000004E-3</c:v>
                </c:pt>
                <c:pt idx="99">
                  <c:v>1.0030000000000001E-2</c:v>
                </c:pt>
                <c:pt idx="100">
                  <c:v>9.8799999999999999E-3</c:v>
                </c:pt>
                <c:pt idx="101">
                  <c:v>1.0800000000000001E-2</c:v>
                </c:pt>
                <c:pt idx="102">
                  <c:v>1.0410000000000001E-2</c:v>
                </c:pt>
                <c:pt idx="103">
                  <c:v>9.9600000000000001E-3</c:v>
                </c:pt>
                <c:pt idx="104">
                  <c:v>1.027E-2</c:v>
                </c:pt>
                <c:pt idx="105">
                  <c:v>1.0840000000000001E-2</c:v>
                </c:pt>
                <c:pt idx="106">
                  <c:v>9.5499999999999995E-3</c:v>
                </c:pt>
                <c:pt idx="107">
                  <c:v>9.6600000000000002E-3</c:v>
                </c:pt>
                <c:pt idx="108">
                  <c:v>9.2099999999999994E-3</c:v>
                </c:pt>
                <c:pt idx="109">
                  <c:v>1.0359999999999999E-2</c:v>
                </c:pt>
                <c:pt idx="110">
                  <c:v>1.0959999999999999E-2</c:v>
                </c:pt>
                <c:pt idx="111">
                  <c:v>9.6699999999999998E-3</c:v>
                </c:pt>
                <c:pt idx="112">
                  <c:v>1.027E-2</c:v>
                </c:pt>
                <c:pt idx="113">
                  <c:v>1.008E-2</c:v>
                </c:pt>
                <c:pt idx="114">
                  <c:v>1.038E-2</c:v>
                </c:pt>
                <c:pt idx="115">
                  <c:v>9.11E-3</c:v>
                </c:pt>
                <c:pt idx="116">
                  <c:v>9.8300000000000002E-3</c:v>
                </c:pt>
                <c:pt idx="117">
                  <c:v>9.8899999999999995E-3</c:v>
                </c:pt>
                <c:pt idx="118">
                  <c:v>1.056E-2</c:v>
                </c:pt>
                <c:pt idx="119">
                  <c:v>9.9399999999999992E-3</c:v>
                </c:pt>
                <c:pt idx="120">
                  <c:v>1.0109999999999999E-2</c:v>
                </c:pt>
                <c:pt idx="121">
                  <c:v>9.7599999999999996E-3</c:v>
                </c:pt>
                <c:pt idx="122">
                  <c:v>1.0829999999999999E-2</c:v>
                </c:pt>
                <c:pt idx="123">
                  <c:v>9.3900000000000008E-3</c:v>
                </c:pt>
                <c:pt idx="124">
                  <c:v>1.027E-2</c:v>
                </c:pt>
                <c:pt idx="125">
                  <c:v>1.085E-2</c:v>
                </c:pt>
                <c:pt idx="126">
                  <c:v>1.013E-2</c:v>
                </c:pt>
                <c:pt idx="127">
                  <c:v>1.027E-2</c:v>
                </c:pt>
                <c:pt idx="128">
                  <c:v>1.0999999999999999E-2</c:v>
                </c:pt>
                <c:pt idx="129">
                  <c:v>9.5899999999999996E-3</c:v>
                </c:pt>
                <c:pt idx="130">
                  <c:v>1.025E-2</c:v>
                </c:pt>
                <c:pt idx="131">
                  <c:v>9.0100000000000006E-3</c:v>
                </c:pt>
                <c:pt idx="132">
                  <c:v>1.009E-2</c:v>
                </c:pt>
                <c:pt idx="133">
                  <c:v>9.5700000000000004E-3</c:v>
                </c:pt>
                <c:pt idx="134">
                  <c:v>9.5099999999999994E-3</c:v>
                </c:pt>
                <c:pt idx="135">
                  <c:v>1.026E-2</c:v>
                </c:pt>
                <c:pt idx="136">
                  <c:v>9.6500000000000006E-3</c:v>
                </c:pt>
                <c:pt idx="137">
                  <c:v>9.6799999999999994E-3</c:v>
                </c:pt>
                <c:pt idx="138">
                  <c:v>9.8399999999999998E-3</c:v>
                </c:pt>
                <c:pt idx="139">
                  <c:v>1.103E-2</c:v>
                </c:pt>
                <c:pt idx="140">
                  <c:v>9.4299999999999991E-3</c:v>
                </c:pt>
                <c:pt idx="141">
                  <c:v>1.03E-2</c:v>
                </c:pt>
                <c:pt idx="142">
                  <c:v>9.9399999999999992E-3</c:v>
                </c:pt>
                <c:pt idx="143">
                  <c:v>1.038E-2</c:v>
                </c:pt>
                <c:pt idx="144">
                  <c:v>1.042E-2</c:v>
                </c:pt>
                <c:pt idx="145">
                  <c:v>9.0200000000000002E-3</c:v>
                </c:pt>
                <c:pt idx="146">
                  <c:v>9.8300000000000002E-3</c:v>
                </c:pt>
                <c:pt idx="147">
                  <c:v>1.0279999999999999E-2</c:v>
                </c:pt>
                <c:pt idx="148">
                  <c:v>1.077E-2</c:v>
                </c:pt>
                <c:pt idx="149">
                  <c:v>1.0619999999999999E-2</c:v>
                </c:pt>
                <c:pt idx="150">
                  <c:v>1.0529999999999999E-2</c:v>
                </c:pt>
                <c:pt idx="151">
                  <c:v>1.089E-2</c:v>
                </c:pt>
                <c:pt idx="152">
                  <c:v>9.8799999999999999E-3</c:v>
                </c:pt>
                <c:pt idx="153">
                  <c:v>1.0019999999999999E-2</c:v>
                </c:pt>
                <c:pt idx="154">
                  <c:v>9.6500000000000006E-3</c:v>
                </c:pt>
                <c:pt idx="155">
                  <c:v>1.018E-2</c:v>
                </c:pt>
                <c:pt idx="156">
                  <c:v>9.8300000000000002E-3</c:v>
                </c:pt>
                <c:pt idx="157">
                  <c:v>1.0869999999999999E-2</c:v>
                </c:pt>
                <c:pt idx="158">
                  <c:v>9.2399999999999999E-3</c:v>
                </c:pt>
                <c:pt idx="159">
                  <c:v>1.0619999999999999E-2</c:v>
                </c:pt>
                <c:pt idx="160">
                  <c:v>1.0460000000000001E-2</c:v>
                </c:pt>
                <c:pt idx="161">
                  <c:v>9.0900000000000009E-3</c:v>
                </c:pt>
                <c:pt idx="162">
                  <c:v>1.102E-2</c:v>
                </c:pt>
                <c:pt idx="163">
                  <c:v>1.023E-2</c:v>
                </c:pt>
                <c:pt idx="164">
                  <c:v>9.8099999999999993E-3</c:v>
                </c:pt>
                <c:pt idx="165">
                  <c:v>1.0149999999999999E-2</c:v>
                </c:pt>
                <c:pt idx="166">
                  <c:v>1.014E-2</c:v>
                </c:pt>
                <c:pt idx="167">
                  <c:v>8.9800000000000001E-3</c:v>
                </c:pt>
                <c:pt idx="168">
                  <c:v>1.013E-2</c:v>
                </c:pt>
                <c:pt idx="169">
                  <c:v>1.1039999999999999E-2</c:v>
                </c:pt>
                <c:pt idx="170">
                  <c:v>9.8499999999999994E-3</c:v>
                </c:pt>
                <c:pt idx="171">
                  <c:v>1.0359999999999999E-2</c:v>
                </c:pt>
                <c:pt idx="172">
                  <c:v>1.0460000000000001E-2</c:v>
                </c:pt>
                <c:pt idx="173">
                  <c:v>1.0449999999999999E-2</c:v>
                </c:pt>
                <c:pt idx="174">
                  <c:v>1.039E-2</c:v>
                </c:pt>
                <c:pt idx="175">
                  <c:v>1.0789999999999999E-2</c:v>
                </c:pt>
                <c:pt idx="176">
                  <c:v>1.1180000000000001E-2</c:v>
                </c:pt>
                <c:pt idx="177">
                  <c:v>1.085E-2</c:v>
                </c:pt>
                <c:pt idx="178">
                  <c:v>9.6100000000000005E-3</c:v>
                </c:pt>
                <c:pt idx="179">
                  <c:v>1.0240000000000001E-2</c:v>
                </c:pt>
                <c:pt idx="180">
                  <c:v>9.4599999999999997E-3</c:v>
                </c:pt>
                <c:pt idx="181">
                  <c:v>9.6600000000000002E-3</c:v>
                </c:pt>
                <c:pt idx="182">
                  <c:v>1.035E-2</c:v>
                </c:pt>
                <c:pt idx="183">
                  <c:v>1.059E-2</c:v>
                </c:pt>
                <c:pt idx="184">
                  <c:v>9.7099999999999999E-3</c:v>
                </c:pt>
                <c:pt idx="185">
                  <c:v>9.8399999999999998E-3</c:v>
                </c:pt>
                <c:pt idx="186">
                  <c:v>1.081E-2</c:v>
                </c:pt>
                <c:pt idx="187">
                  <c:v>9.6399999999999993E-3</c:v>
                </c:pt>
                <c:pt idx="188">
                  <c:v>9.6900000000000007E-3</c:v>
                </c:pt>
                <c:pt idx="189">
                  <c:v>1.055E-2</c:v>
                </c:pt>
                <c:pt idx="190">
                  <c:v>1.0699999999999999E-2</c:v>
                </c:pt>
                <c:pt idx="191">
                  <c:v>9.7999999999999997E-3</c:v>
                </c:pt>
                <c:pt idx="192">
                  <c:v>9.9500000000000005E-3</c:v>
                </c:pt>
                <c:pt idx="193">
                  <c:v>9.8300000000000002E-3</c:v>
                </c:pt>
                <c:pt idx="194">
                  <c:v>1.0189999999999999E-2</c:v>
                </c:pt>
                <c:pt idx="195">
                  <c:v>9.4999999999999998E-3</c:v>
                </c:pt>
                <c:pt idx="196">
                  <c:v>1.123E-2</c:v>
                </c:pt>
                <c:pt idx="197">
                  <c:v>1.0070000000000001E-2</c:v>
                </c:pt>
                <c:pt idx="198">
                  <c:v>1.1339999999999999E-2</c:v>
                </c:pt>
                <c:pt idx="199">
                  <c:v>9.8899999999999995E-3</c:v>
                </c:pt>
                <c:pt idx="200">
                  <c:v>1.0149999999999999E-2</c:v>
                </c:pt>
                <c:pt idx="201">
                  <c:v>9.7000000000000003E-3</c:v>
                </c:pt>
                <c:pt idx="202">
                  <c:v>1.1169999999999999E-2</c:v>
                </c:pt>
                <c:pt idx="203">
                  <c:v>1.093E-2</c:v>
                </c:pt>
                <c:pt idx="204">
                  <c:v>9.9900000000000006E-3</c:v>
                </c:pt>
                <c:pt idx="205">
                  <c:v>1.0919999999999999E-2</c:v>
                </c:pt>
                <c:pt idx="206">
                  <c:v>9.8499999999999994E-3</c:v>
                </c:pt>
                <c:pt idx="207">
                  <c:v>1.0710000000000001E-2</c:v>
                </c:pt>
                <c:pt idx="208">
                  <c:v>9.5999999999999992E-3</c:v>
                </c:pt>
                <c:pt idx="209">
                  <c:v>9.0399999999999994E-3</c:v>
                </c:pt>
                <c:pt idx="210">
                  <c:v>9.7300000000000008E-3</c:v>
                </c:pt>
                <c:pt idx="211">
                  <c:v>9.7599999999999996E-3</c:v>
                </c:pt>
                <c:pt idx="212">
                  <c:v>1.0122338308457712E-2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93360"/>
        <c:axId val="1130391184"/>
      </c:scatterChart>
      <c:valAx>
        <c:axId val="113039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391184"/>
        <c:crosses val="autoZero"/>
        <c:crossBetween val="midCat"/>
      </c:valAx>
      <c:valAx>
        <c:axId val="11303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39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'mAr_22,5'!$A$2:$A$218</c:f>
              <c:strCache>
                <c:ptCount val="213"/>
                <c:pt idx="0">
                  <c:v>2.75786</c:v>
                </c:pt>
                <c:pt idx="1">
                  <c:v>3.75906</c:v>
                </c:pt>
                <c:pt idx="2">
                  <c:v>4.76014</c:v>
                </c:pt>
                <c:pt idx="3">
                  <c:v>5.76052</c:v>
                </c:pt>
                <c:pt idx="4">
                  <c:v>6.76008</c:v>
                </c:pt>
                <c:pt idx="5">
                  <c:v>7.76122</c:v>
                </c:pt>
                <c:pt idx="6">
                  <c:v>8.76108</c:v>
                </c:pt>
                <c:pt idx="7">
                  <c:v>9.7617</c:v>
                </c:pt>
                <c:pt idx="8">
                  <c:v>10.76225</c:v>
                </c:pt>
                <c:pt idx="9">
                  <c:v>11.76272</c:v>
                </c:pt>
                <c:pt idx="10">
                  <c:v>12.76305</c:v>
                </c:pt>
                <c:pt idx="11">
                  <c:v>13.76308</c:v>
                </c:pt>
                <c:pt idx="12">
                  <c:v>14.76313</c:v>
                </c:pt>
                <c:pt idx="13">
                  <c:v>15.76467</c:v>
                </c:pt>
                <c:pt idx="14">
                  <c:v>16.76386</c:v>
                </c:pt>
                <c:pt idx="15">
                  <c:v>17.76454</c:v>
                </c:pt>
                <c:pt idx="16">
                  <c:v>18.76411</c:v>
                </c:pt>
                <c:pt idx="17">
                  <c:v>19.76517</c:v>
                </c:pt>
                <c:pt idx="18">
                  <c:v>20.76669</c:v>
                </c:pt>
                <c:pt idx="19">
                  <c:v>21.76628</c:v>
                </c:pt>
                <c:pt idx="20">
                  <c:v>22.76643</c:v>
                </c:pt>
                <c:pt idx="21">
                  <c:v>23.76603</c:v>
                </c:pt>
                <c:pt idx="22">
                  <c:v>24.7663</c:v>
                </c:pt>
                <c:pt idx="23">
                  <c:v>25.76676</c:v>
                </c:pt>
                <c:pt idx="24">
                  <c:v>26.76698</c:v>
                </c:pt>
                <c:pt idx="25">
                  <c:v>27.76695</c:v>
                </c:pt>
                <c:pt idx="26">
                  <c:v>28.7692</c:v>
                </c:pt>
                <c:pt idx="27">
                  <c:v>29.76909</c:v>
                </c:pt>
                <c:pt idx="28">
                  <c:v>30.76909</c:v>
                </c:pt>
                <c:pt idx="29">
                  <c:v>31.76909</c:v>
                </c:pt>
                <c:pt idx="30">
                  <c:v>32.76929</c:v>
                </c:pt>
                <c:pt idx="31">
                  <c:v>33.76908</c:v>
                </c:pt>
                <c:pt idx="32">
                  <c:v>34.76908</c:v>
                </c:pt>
                <c:pt idx="33">
                  <c:v>35.76909</c:v>
                </c:pt>
                <c:pt idx="34">
                  <c:v>36.76909</c:v>
                </c:pt>
                <c:pt idx="35">
                  <c:v>37.76909</c:v>
                </c:pt>
                <c:pt idx="36">
                  <c:v>38.76907</c:v>
                </c:pt>
                <c:pt idx="37">
                  <c:v>39.76909</c:v>
                </c:pt>
                <c:pt idx="38">
                  <c:v>40.76909</c:v>
                </c:pt>
                <c:pt idx="39">
                  <c:v>41.76914</c:v>
                </c:pt>
                <c:pt idx="40">
                  <c:v>42.76912</c:v>
                </c:pt>
                <c:pt idx="41">
                  <c:v>43.76893</c:v>
                </c:pt>
                <c:pt idx="42">
                  <c:v>44.76909</c:v>
                </c:pt>
                <c:pt idx="43">
                  <c:v>45.76906</c:v>
                </c:pt>
                <c:pt idx="44">
                  <c:v>46.76904</c:v>
                </c:pt>
                <c:pt idx="45">
                  <c:v>47.7691</c:v>
                </c:pt>
                <c:pt idx="46">
                  <c:v>48.76912</c:v>
                </c:pt>
                <c:pt idx="47">
                  <c:v>49.76909</c:v>
                </c:pt>
                <c:pt idx="48">
                  <c:v>50.76909</c:v>
                </c:pt>
                <c:pt idx="49">
                  <c:v>51.76914</c:v>
                </c:pt>
                <c:pt idx="50">
                  <c:v>52.76909</c:v>
                </c:pt>
                <c:pt idx="51">
                  <c:v>53.76914</c:v>
                </c:pt>
                <c:pt idx="52">
                  <c:v>54.76909</c:v>
                </c:pt>
                <c:pt idx="53">
                  <c:v>55.76897</c:v>
                </c:pt>
                <c:pt idx="54">
                  <c:v>56.76909</c:v>
                </c:pt>
                <c:pt idx="55">
                  <c:v>57.76923</c:v>
                </c:pt>
                <c:pt idx="56">
                  <c:v>58.76909</c:v>
                </c:pt>
                <c:pt idx="57">
                  <c:v>59.76908</c:v>
                </c:pt>
                <c:pt idx="58">
                  <c:v>60.76907</c:v>
                </c:pt>
                <c:pt idx="59">
                  <c:v>61.77001</c:v>
                </c:pt>
                <c:pt idx="60">
                  <c:v>62.77143</c:v>
                </c:pt>
                <c:pt idx="61">
                  <c:v>63.77207</c:v>
                </c:pt>
                <c:pt idx="62">
                  <c:v>64.77266</c:v>
                </c:pt>
                <c:pt idx="63">
                  <c:v>65.77215</c:v>
                </c:pt>
                <c:pt idx="64">
                  <c:v>66.77307</c:v>
                </c:pt>
                <c:pt idx="65">
                  <c:v>67.77377</c:v>
                </c:pt>
                <c:pt idx="66">
                  <c:v>68.7744</c:v>
                </c:pt>
                <c:pt idx="67">
                  <c:v>69.7739</c:v>
                </c:pt>
                <c:pt idx="68">
                  <c:v>70.77443</c:v>
                </c:pt>
                <c:pt idx="69">
                  <c:v>71.77418</c:v>
                </c:pt>
                <c:pt idx="70">
                  <c:v>72.77462</c:v>
                </c:pt>
                <c:pt idx="71">
                  <c:v>73.77408</c:v>
                </c:pt>
                <c:pt idx="72">
                  <c:v>74.77463</c:v>
                </c:pt>
                <c:pt idx="73">
                  <c:v>75.77507</c:v>
                </c:pt>
                <c:pt idx="74">
                  <c:v>76.77542</c:v>
                </c:pt>
                <c:pt idx="75">
                  <c:v>77.77573</c:v>
                </c:pt>
                <c:pt idx="76">
                  <c:v>78.77698</c:v>
                </c:pt>
                <c:pt idx="77">
                  <c:v>79.77795</c:v>
                </c:pt>
                <c:pt idx="78">
                  <c:v>80.77796</c:v>
                </c:pt>
                <c:pt idx="79">
                  <c:v>81.7802</c:v>
                </c:pt>
                <c:pt idx="80">
                  <c:v>82.78109</c:v>
                </c:pt>
                <c:pt idx="81">
                  <c:v>83.78137</c:v>
                </c:pt>
                <c:pt idx="82">
                  <c:v>84.7814</c:v>
                </c:pt>
                <c:pt idx="83">
                  <c:v>85.78136</c:v>
                </c:pt>
                <c:pt idx="84">
                  <c:v>86.78115</c:v>
                </c:pt>
                <c:pt idx="85">
                  <c:v>87.78109</c:v>
                </c:pt>
                <c:pt idx="86">
                  <c:v>88.78176</c:v>
                </c:pt>
                <c:pt idx="87">
                  <c:v>89.78249</c:v>
                </c:pt>
                <c:pt idx="88">
                  <c:v>90.78212</c:v>
                </c:pt>
                <c:pt idx="89">
                  <c:v>91.78268</c:v>
                </c:pt>
                <c:pt idx="90">
                  <c:v>92.78314</c:v>
                </c:pt>
                <c:pt idx="91">
                  <c:v>93.78331</c:v>
                </c:pt>
                <c:pt idx="92">
                  <c:v>94.78325</c:v>
                </c:pt>
                <c:pt idx="93">
                  <c:v>95.78363</c:v>
                </c:pt>
                <c:pt idx="94">
                  <c:v>96.78309</c:v>
                </c:pt>
                <c:pt idx="95">
                  <c:v>97.78353</c:v>
                </c:pt>
                <c:pt idx="96">
                  <c:v>98.78405</c:v>
                </c:pt>
                <c:pt idx="97">
                  <c:v>99.78435</c:v>
                </c:pt>
                <c:pt idx="98">
                  <c:v>100.78376</c:v>
                </c:pt>
                <c:pt idx="99">
                  <c:v>101.7846</c:v>
                </c:pt>
                <c:pt idx="100">
                  <c:v>102.7845</c:v>
                </c:pt>
                <c:pt idx="101">
                  <c:v>103.78534</c:v>
                </c:pt>
                <c:pt idx="102">
                  <c:v>104.78473</c:v>
                </c:pt>
                <c:pt idx="103">
                  <c:v>105.78524</c:v>
                </c:pt>
                <c:pt idx="104">
                  <c:v>106.78552</c:v>
                </c:pt>
                <c:pt idx="105">
                  <c:v>107.78517</c:v>
                </c:pt>
                <c:pt idx="106">
                  <c:v>108.78557</c:v>
                </c:pt>
                <c:pt idx="107">
                  <c:v>109.78696</c:v>
                </c:pt>
                <c:pt idx="108">
                  <c:v>110.78697</c:v>
                </c:pt>
                <c:pt idx="109">
                  <c:v>111.78698</c:v>
                </c:pt>
                <c:pt idx="110">
                  <c:v>112.78695</c:v>
                </c:pt>
                <c:pt idx="111">
                  <c:v>113.78698</c:v>
                </c:pt>
                <c:pt idx="112">
                  <c:v>114.78695</c:v>
                </c:pt>
                <c:pt idx="113">
                  <c:v>115.78695</c:v>
                </c:pt>
                <c:pt idx="114">
                  <c:v>116.78698</c:v>
                </c:pt>
                <c:pt idx="115">
                  <c:v>117.78696</c:v>
                </c:pt>
                <c:pt idx="116">
                  <c:v>118.78695</c:v>
                </c:pt>
                <c:pt idx="117">
                  <c:v>119.78698</c:v>
                </c:pt>
                <c:pt idx="118">
                  <c:v>120.78699</c:v>
                </c:pt>
                <c:pt idx="119">
                  <c:v>121.78836</c:v>
                </c:pt>
                <c:pt idx="120">
                  <c:v>122.78901</c:v>
                </c:pt>
                <c:pt idx="121">
                  <c:v>123.78905</c:v>
                </c:pt>
                <c:pt idx="122">
                  <c:v>124.78902</c:v>
                </c:pt>
                <c:pt idx="123">
                  <c:v>125.78909</c:v>
                </c:pt>
                <c:pt idx="124">
                  <c:v>126.78906</c:v>
                </c:pt>
                <c:pt idx="125">
                  <c:v>127.78898</c:v>
                </c:pt>
                <c:pt idx="126">
                  <c:v>128.78909</c:v>
                </c:pt>
                <c:pt idx="127">
                  <c:v>129.78908</c:v>
                </c:pt>
                <c:pt idx="128">
                  <c:v>130.78908</c:v>
                </c:pt>
                <c:pt idx="129">
                  <c:v>131.79119</c:v>
                </c:pt>
                <c:pt idx="130">
                  <c:v>132.79117</c:v>
                </c:pt>
                <c:pt idx="131">
                  <c:v>133.7926</c:v>
                </c:pt>
                <c:pt idx="132">
                  <c:v>134.79373</c:v>
                </c:pt>
                <c:pt idx="133">
                  <c:v>135.79431</c:v>
                </c:pt>
                <c:pt idx="134">
                  <c:v>136.7941</c:v>
                </c:pt>
                <c:pt idx="135">
                  <c:v>137.79414</c:v>
                </c:pt>
                <c:pt idx="136">
                  <c:v>138.79403</c:v>
                </c:pt>
                <c:pt idx="137">
                  <c:v>139.79454</c:v>
                </c:pt>
                <c:pt idx="138">
                  <c:v>140.79416</c:v>
                </c:pt>
                <c:pt idx="139">
                  <c:v>141.79433</c:v>
                </c:pt>
                <c:pt idx="140">
                  <c:v>142.79449</c:v>
                </c:pt>
                <c:pt idx="141">
                  <c:v>143.79474</c:v>
                </c:pt>
                <c:pt idx="142">
                  <c:v>144.79493</c:v>
                </c:pt>
                <c:pt idx="143">
                  <c:v>145.79591</c:v>
                </c:pt>
                <c:pt idx="144">
                  <c:v>146.79818</c:v>
                </c:pt>
                <c:pt idx="145">
                  <c:v>147.79886</c:v>
                </c:pt>
                <c:pt idx="146">
                  <c:v>148.79891</c:v>
                </c:pt>
                <c:pt idx="147">
                  <c:v>149.80006</c:v>
                </c:pt>
                <c:pt idx="148">
                  <c:v>150.80026</c:v>
                </c:pt>
                <c:pt idx="149">
                  <c:v>151.80049</c:v>
                </c:pt>
                <c:pt idx="150">
                  <c:v>152.80173</c:v>
                </c:pt>
                <c:pt idx="151">
                  <c:v>153.80255</c:v>
                </c:pt>
                <c:pt idx="152">
                  <c:v>154.80242</c:v>
                </c:pt>
                <c:pt idx="153">
                  <c:v>155.80209</c:v>
                </c:pt>
                <c:pt idx="154">
                  <c:v>156.8022</c:v>
                </c:pt>
                <c:pt idx="155">
                  <c:v>157.80222</c:v>
                </c:pt>
                <c:pt idx="156">
                  <c:v>158.80236</c:v>
                </c:pt>
                <c:pt idx="157">
                  <c:v>159.80231</c:v>
                </c:pt>
                <c:pt idx="158">
                  <c:v>160.80249</c:v>
                </c:pt>
                <c:pt idx="159">
                  <c:v>161.80196</c:v>
                </c:pt>
                <c:pt idx="160">
                  <c:v>162.80222</c:v>
                </c:pt>
                <c:pt idx="161">
                  <c:v>163.80311</c:v>
                </c:pt>
                <c:pt idx="162">
                  <c:v>164.80404</c:v>
                </c:pt>
                <c:pt idx="163">
                  <c:v>165.8047</c:v>
                </c:pt>
                <c:pt idx="164">
                  <c:v>166.80396</c:v>
                </c:pt>
                <c:pt idx="165">
                  <c:v>167.80444</c:v>
                </c:pt>
                <c:pt idx="166">
                  <c:v>168.80491</c:v>
                </c:pt>
                <c:pt idx="167">
                  <c:v>169.80522</c:v>
                </c:pt>
                <c:pt idx="168">
                  <c:v>170.80568</c:v>
                </c:pt>
                <c:pt idx="169">
                  <c:v>171.80514</c:v>
                </c:pt>
                <c:pt idx="170">
                  <c:v>172.80567</c:v>
                </c:pt>
                <c:pt idx="171">
                  <c:v>173.80534</c:v>
                </c:pt>
                <c:pt idx="172">
                  <c:v>174.80532</c:v>
                </c:pt>
                <c:pt idx="173">
                  <c:v>175.80566</c:v>
                </c:pt>
                <c:pt idx="174">
                  <c:v>176.80695</c:v>
                </c:pt>
                <c:pt idx="175">
                  <c:v>177.80876</c:v>
                </c:pt>
                <c:pt idx="176">
                  <c:v>178.8091</c:v>
                </c:pt>
                <c:pt idx="177">
                  <c:v>179.80909</c:v>
                </c:pt>
                <c:pt idx="178">
                  <c:v>180.80908</c:v>
                </c:pt>
                <c:pt idx="179">
                  <c:v>181.80909</c:v>
                </c:pt>
                <c:pt idx="180">
                  <c:v>182.80907</c:v>
                </c:pt>
                <c:pt idx="181">
                  <c:v>183.81005</c:v>
                </c:pt>
                <c:pt idx="182">
                  <c:v>184.81021</c:v>
                </c:pt>
                <c:pt idx="183">
                  <c:v>185.81008</c:v>
                </c:pt>
                <c:pt idx="184">
                  <c:v>186.81009</c:v>
                </c:pt>
                <c:pt idx="185">
                  <c:v>187.81019</c:v>
                </c:pt>
                <c:pt idx="186">
                  <c:v>188.81012</c:v>
                </c:pt>
                <c:pt idx="187">
                  <c:v>189.81002</c:v>
                </c:pt>
                <c:pt idx="188">
                  <c:v>190.81014</c:v>
                </c:pt>
                <c:pt idx="189">
                  <c:v>191.81004</c:v>
                </c:pt>
                <c:pt idx="190">
                  <c:v>192.81008</c:v>
                </c:pt>
                <c:pt idx="191">
                  <c:v>193.81008</c:v>
                </c:pt>
                <c:pt idx="192">
                  <c:v>194.81009</c:v>
                </c:pt>
                <c:pt idx="193">
                  <c:v>195.81013</c:v>
                </c:pt>
                <c:pt idx="194">
                  <c:v>196.81015</c:v>
                </c:pt>
                <c:pt idx="195">
                  <c:v>197.81015</c:v>
                </c:pt>
                <c:pt idx="196">
                  <c:v>198.81015</c:v>
                </c:pt>
                <c:pt idx="197">
                  <c:v>199.81006</c:v>
                </c:pt>
                <c:pt idx="198">
                  <c:v>200.81172</c:v>
                </c:pt>
                <c:pt idx="199">
                  <c:v>201.81223</c:v>
                </c:pt>
                <c:pt idx="200">
                  <c:v>202.81241</c:v>
                </c:pt>
                <c:pt idx="201">
                  <c:v>203.81227</c:v>
                </c:pt>
                <c:pt idx="202">
                  <c:v>204.81222</c:v>
                </c:pt>
                <c:pt idx="203">
                  <c:v>205.81223</c:v>
                </c:pt>
                <c:pt idx="204">
                  <c:v>206.81238</c:v>
                </c:pt>
                <c:pt idx="205">
                  <c:v>207.81277</c:v>
                </c:pt>
                <c:pt idx="206">
                  <c:v>208.81454</c:v>
                </c:pt>
                <c:pt idx="207">
                  <c:v>209.81437</c:v>
                </c:pt>
                <c:pt idx="208">
                  <c:v>210.81594</c:v>
                </c:pt>
                <c:pt idx="209">
                  <c:v>211.81621</c:v>
                </c:pt>
                <c:pt idx="210">
                  <c:v>212.81813</c:v>
                </c:pt>
                <c:pt idx="211">
                  <c:v>213.82009</c:v>
                </c:pt>
                <c:pt idx="212">
                  <c:v>Médias</c:v>
                </c:pt>
              </c:strCache>
            </c:strRef>
          </c:xVal>
          <c:yVal>
            <c:numRef>
              <c:f>'mAr_22,5'!$B$2:$B$218</c:f>
              <c:numCache>
                <c:formatCode>General</c:formatCode>
                <c:ptCount val="217"/>
                <c:pt idx="0">
                  <c:v>24.834420000000001</c:v>
                </c:pt>
                <c:pt idx="1">
                  <c:v>24.833680000000001</c:v>
                </c:pt>
                <c:pt idx="2">
                  <c:v>24.833069999999999</c:v>
                </c:pt>
                <c:pt idx="3">
                  <c:v>24.832370000000001</c:v>
                </c:pt>
                <c:pt idx="4">
                  <c:v>24.831859999999999</c:v>
                </c:pt>
                <c:pt idx="5">
                  <c:v>24.82987</c:v>
                </c:pt>
                <c:pt idx="6">
                  <c:v>24.830259999999999</c:v>
                </c:pt>
                <c:pt idx="7">
                  <c:v>24.828659999999999</c:v>
                </c:pt>
                <c:pt idx="8">
                  <c:v>24.828679999999999</c:v>
                </c:pt>
                <c:pt idx="9">
                  <c:v>24.827369999999998</c:v>
                </c:pt>
                <c:pt idx="10">
                  <c:v>24.826779999999999</c:v>
                </c:pt>
                <c:pt idx="11">
                  <c:v>24.82592</c:v>
                </c:pt>
                <c:pt idx="12">
                  <c:v>24.825399999999998</c:v>
                </c:pt>
                <c:pt idx="13">
                  <c:v>24.825489999999999</c:v>
                </c:pt>
                <c:pt idx="14">
                  <c:v>24.824359999999999</c:v>
                </c:pt>
                <c:pt idx="15">
                  <c:v>24.823039999999999</c:v>
                </c:pt>
                <c:pt idx="16">
                  <c:v>24.8231</c:v>
                </c:pt>
                <c:pt idx="17">
                  <c:v>24.82272</c:v>
                </c:pt>
                <c:pt idx="18">
                  <c:v>24.821819999999999</c:v>
                </c:pt>
                <c:pt idx="19">
                  <c:v>24.821169999999999</c:v>
                </c:pt>
                <c:pt idx="20">
                  <c:v>24.82075</c:v>
                </c:pt>
                <c:pt idx="21">
                  <c:v>24.821010000000001</c:v>
                </c:pt>
                <c:pt idx="22">
                  <c:v>24.818930000000002</c:v>
                </c:pt>
                <c:pt idx="23">
                  <c:v>24.818809999999999</c:v>
                </c:pt>
                <c:pt idx="24">
                  <c:v>24.818539999999999</c:v>
                </c:pt>
                <c:pt idx="25">
                  <c:v>24.818190000000001</c:v>
                </c:pt>
                <c:pt idx="26">
                  <c:v>24.818339999999999</c:v>
                </c:pt>
                <c:pt idx="27">
                  <c:v>24.817170000000001</c:v>
                </c:pt>
                <c:pt idx="28">
                  <c:v>24.81711</c:v>
                </c:pt>
                <c:pt idx="29">
                  <c:v>24.81484</c:v>
                </c:pt>
                <c:pt idx="30">
                  <c:v>24.816109999999998</c:v>
                </c:pt>
                <c:pt idx="31">
                  <c:v>24.814699999999998</c:v>
                </c:pt>
                <c:pt idx="32">
                  <c:v>24.813310000000001</c:v>
                </c:pt>
                <c:pt idx="33">
                  <c:v>24.8125</c:v>
                </c:pt>
                <c:pt idx="34">
                  <c:v>24.812460000000002</c:v>
                </c:pt>
                <c:pt idx="35">
                  <c:v>24.812760000000001</c:v>
                </c:pt>
                <c:pt idx="36">
                  <c:v>24.811150000000001</c:v>
                </c:pt>
                <c:pt idx="37">
                  <c:v>24.810659999999999</c:v>
                </c:pt>
                <c:pt idx="38">
                  <c:v>24.80978</c:v>
                </c:pt>
                <c:pt idx="39">
                  <c:v>24.809519999999999</c:v>
                </c:pt>
                <c:pt idx="40">
                  <c:v>24.80911</c:v>
                </c:pt>
                <c:pt idx="41">
                  <c:v>24.80847</c:v>
                </c:pt>
                <c:pt idx="42">
                  <c:v>24.806539999999998</c:v>
                </c:pt>
                <c:pt idx="43">
                  <c:v>24.806840000000001</c:v>
                </c:pt>
                <c:pt idx="44">
                  <c:v>24.80537</c:v>
                </c:pt>
                <c:pt idx="45">
                  <c:v>24.805019999999999</c:v>
                </c:pt>
                <c:pt idx="46">
                  <c:v>24.8047</c:v>
                </c:pt>
                <c:pt idx="47">
                  <c:v>24.80377</c:v>
                </c:pt>
                <c:pt idx="48">
                  <c:v>24.80312</c:v>
                </c:pt>
                <c:pt idx="49">
                  <c:v>24.801380000000002</c:v>
                </c:pt>
                <c:pt idx="50">
                  <c:v>24.800660000000001</c:v>
                </c:pt>
                <c:pt idx="51">
                  <c:v>24.800560000000001</c:v>
                </c:pt>
                <c:pt idx="52">
                  <c:v>24.80031</c:v>
                </c:pt>
                <c:pt idx="53">
                  <c:v>24.798680000000001</c:v>
                </c:pt>
                <c:pt idx="54">
                  <c:v>24.798459999999999</c:v>
                </c:pt>
                <c:pt idx="55">
                  <c:v>24.798870000000001</c:v>
                </c:pt>
                <c:pt idx="56">
                  <c:v>24.797429999999999</c:v>
                </c:pt>
                <c:pt idx="57">
                  <c:v>24.79702</c:v>
                </c:pt>
                <c:pt idx="58">
                  <c:v>24.796469999999999</c:v>
                </c:pt>
                <c:pt idx="59">
                  <c:v>24.796469999999999</c:v>
                </c:pt>
                <c:pt idx="60">
                  <c:v>24.795439999999999</c:v>
                </c:pt>
                <c:pt idx="61">
                  <c:v>24.794599999999999</c:v>
                </c:pt>
                <c:pt idx="62">
                  <c:v>24.793620000000001</c:v>
                </c:pt>
                <c:pt idx="63">
                  <c:v>24.793469999999999</c:v>
                </c:pt>
                <c:pt idx="64">
                  <c:v>24.792929999999998</c:v>
                </c:pt>
                <c:pt idx="65">
                  <c:v>24.792069999999999</c:v>
                </c:pt>
                <c:pt idx="66">
                  <c:v>24.79175</c:v>
                </c:pt>
                <c:pt idx="67">
                  <c:v>24.791720000000002</c:v>
                </c:pt>
                <c:pt idx="68">
                  <c:v>24.790410000000001</c:v>
                </c:pt>
                <c:pt idx="69">
                  <c:v>24.789940000000001</c:v>
                </c:pt>
                <c:pt idx="70">
                  <c:v>24.78951</c:v>
                </c:pt>
                <c:pt idx="71">
                  <c:v>24.789439999999999</c:v>
                </c:pt>
                <c:pt idx="72">
                  <c:v>24.78885</c:v>
                </c:pt>
                <c:pt idx="73">
                  <c:v>24.78809</c:v>
                </c:pt>
                <c:pt idx="74">
                  <c:v>24.787410000000001</c:v>
                </c:pt>
                <c:pt idx="75">
                  <c:v>24.786670000000001</c:v>
                </c:pt>
                <c:pt idx="76">
                  <c:v>24.785869999999999</c:v>
                </c:pt>
                <c:pt idx="77">
                  <c:v>24.785679999999999</c:v>
                </c:pt>
                <c:pt idx="78">
                  <c:v>24.784780000000001</c:v>
                </c:pt>
                <c:pt idx="79">
                  <c:v>24.783819999999999</c:v>
                </c:pt>
                <c:pt idx="80">
                  <c:v>24.78295</c:v>
                </c:pt>
                <c:pt idx="81">
                  <c:v>24.782609999999998</c:v>
                </c:pt>
                <c:pt idx="82">
                  <c:v>24.78199</c:v>
                </c:pt>
                <c:pt idx="83">
                  <c:v>24.78106</c:v>
                </c:pt>
                <c:pt idx="84">
                  <c:v>24.779869999999999</c:v>
                </c:pt>
                <c:pt idx="85">
                  <c:v>24.77974</c:v>
                </c:pt>
                <c:pt idx="86">
                  <c:v>24.779620000000001</c:v>
                </c:pt>
                <c:pt idx="87">
                  <c:v>24.777989999999999</c:v>
                </c:pt>
                <c:pt idx="88">
                  <c:v>24.777280000000001</c:v>
                </c:pt>
                <c:pt idx="89">
                  <c:v>24.776499999999999</c:v>
                </c:pt>
                <c:pt idx="90">
                  <c:v>24.775359999999999</c:v>
                </c:pt>
                <c:pt idx="91">
                  <c:v>24.775359999999999</c:v>
                </c:pt>
                <c:pt idx="92">
                  <c:v>24.774380000000001</c:v>
                </c:pt>
                <c:pt idx="93">
                  <c:v>24.774100000000001</c:v>
                </c:pt>
                <c:pt idx="94">
                  <c:v>24.773060000000001</c:v>
                </c:pt>
                <c:pt idx="95">
                  <c:v>24.772659999999998</c:v>
                </c:pt>
                <c:pt idx="96">
                  <c:v>24.771439999999998</c:v>
                </c:pt>
                <c:pt idx="97">
                  <c:v>24.77083</c:v>
                </c:pt>
                <c:pt idx="98">
                  <c:v>24.771059999999999</c:v>
                </c:pt>
                <c:pt idx="99">
                  <c:v>24.770900000000001</c:v>
                </c:pt>
                <c:pt idx="100">
                  <c:v>24.769670000000001</c:v>
                </c:pt>
                <c:pt idx="101">
                  <c:v>24.769390000000001</c:v>
                </c:pt>
                <c:pt idx="102">
                  <c:v>24.768820000000002</c:v>
                </c:pt>
                <c:pt idx="103">
                  <c:v>24.768129999999999</c:v>
                </c:pt>
                <c:pt idx="104">
                  <c:v>24.767890000000001</c:v>
                </c:pt>
                <c:pt idx="105">
                  <c:v>24.767040000000001</c:v>
                </c:pt>
                <c:pt idx="106">
                  <c:v>24.766760000000001</c:v>
                </c:pt>
                <c:pt idx="107">
                  <c:v>24.766680000000001</c:v>
                </c:pt>
                <c:pt idx="108">
                  <c:v>24.7669</c:v>
                </c:pt>
                <c:pt idx="109">
                  <c:v>24.764980000000001</c:v>
                </c:pt>
                <c:pt idx="110">
                  <c:v>24.765270000000001</c:v>
                </c:pt>
                <c:pt idx="111">
                  <c:v>24.764610000000001</c:v>
                </c:pt>
                <c:pt idx="112">
                  <c:v>24.7636</c:v>
                </c:pt>
                <c:pt idx="113">
                  <c:v>24.762889999999999</c:v>
                </c:pt>
                <c:pt idx="114">
                  <c:v>24.762250000000002</c:v>
                </c:pt>
                <c:pt idx="115">
                  <c:v>24.761679999999998</c:v>
                </c:pt>
                <c:pt idx="116">
                  <c:v>24.760909999999999</c:v>
                </c:pt>
                <c:pt idx="117">
                  <c:v>24.760580000000001</c:v>
                </c:pt>
                <c:pt idx="118">
                  <c:v>24.75958</c:v>
                </c:pt>
                <c:pt idx="119">
                  <c:v>24.759370000000001</c:v>
                </c:pt>
                <c:pt idx="120">
                  <c:v>24.759709999999998</c:v>
                </c:pt>
                <c:pt idx="121">
                  <c:v>24.758430000000001</c:v>
                </c:pt>
                <c:pt idx="122">
                  <c:v>24.758230000000001</c:v>
                </c:pt>
                <c:pt idx="123">
                  <c:v>24.75639</c:v>
                </c:pt>
                <c:pt idx="124">
                  <c:v>24.75647</c:v>
                </c:pt>
                <c:pt idx="125">
                  <c:v>24.756150000000002</c:v>
                </c:pt>
                <c:pt idx="126">
                  <c:v>24.7546</c:v>
                </c:pt>
                <c:pt idx="127">
                  <c:v>24.754460000000002</c:v>
                </c:pt>
                <c:pt idx="128">
                  <c:v>24.75432</c:v>
                </c:pt>
                <c:pt idx="129">
                  <c:v>24.75338</c:v>
                </c:pt>
                <c:pt idx="130">
                  <c:v>24.752859999999998</c:v>
                </c:pt>
                <c:pt idx="131">
                  <c:v>24.752230000000001</c:v>
                </c:pt>
                <c:pt idx="132">
                  <c:v>24.75085</c:v>
                </c:pt>
                <c:pt idx="133">
                  <c:v>24.749929999999999</c:v>
                </c:pt>
                <c:pt idx="134">
                  <c:v>24.749739999999999</c:v>
                </c:pt>
                <c:pt idx="135">
                  <c:v>24.749469999999999</c:v>
                </c:pt>
                <c:pt idx="136">
                  <c:v>24.748329999999999</c:v>
                </c:pt>
                <c:pt idx="137">
                  <c:v>24.748010000000001</c:v>
                </c:pt>
                <c:pt idx="138">
                  <c:v>24.747209999999999</c:v>
                </c:pt>
                <c:pt idx="139">
                  <c:v>24.746469999999999</c:v>
                </c:pt>
                <c:pt idx="140">
                  <c:v>24.745950000000001</c:v>
                </c:pt>
                <c:pt idx="141">
                  <c:v>24.745750000000001</c:v>
                </c:pt>
                <c:pt idx="142">
                  <c:v>24.74484</c:v>
                </c:pt>
                <c:pt idx="143">
                  <c:v>24.744009999999999</c:v>
                </c:pt>
                <c:pt idx="144">
                  <c:v>24.743289999999998</c:v>
                </c:pt>
                <c:pt idx="145">
                  <c:v>24.74372</c:v>
                </c:pt>
                <c:pt idx="146">
                  <c:v>24.742660000000001</c:v>
                </c:pt>
                <c:pt idx="147">
                  <c:v>24.742090000000001</c:v>
                </c:pt>
                <c:pt idx="148">
                  <c:v>24.741420000000002</c:v>
                </c:pt>
                <c:pt idx="149">
                  <c:v>24.74118</c:v>
                </c:pt>
                <c:pt idx="150">
                  <c:v>24.740179999999999</c:v>
                </c:pt>
                <c:pt idx="151">
                  <c:v>24.740790000000001</c:v>
                </c:pt>
                <c:pt idx="152">
                  <c:v>24.740320000000001</c:v>
                </c:pt>
                <c:pt idx="153">
                  <c:v>24.740379999999998</c:v>
                </c:pt>
                <c:pt idx="154">
                  <c:v>24.739930000000001</c:v>
                </c:pt>
                <c:pt idx="155">
                  <c:v>24.738710000000001</c:v>
                </c:pt>
                <c:pt idx="156">
                  <c:v>24.738669999999999</c:v>
                </c:pt>
                <c:pt idx="157">
                  <c:v>24.737950000000001</c:v>
                </c:pt>
                <c:pt idx="158">
                  <c:v>24.737189999999998</c:v>
                </c:pt>
                <c:pt idx="159">
                  <c:v>24.73648</c:v>
                </c:pt>
                <c:pt idx="160">
                  <c:v>24.736429999999999</c:v>
                </c:pt>
                <c:pt idx="161">
                  <c:v>24.73582</c:v>
                </c:pt>
                <c:pt idx="162">
                  <c:v>24.734449999999999</c:v>
                </c:pt>
                <c:pt idx="163">
                  <c:v>24.734719999999999</c:v>
                </c:pt>
                <c:pt idx="164">
                  <c:v>24.73413</c:v>
                </c:pt>
                <c:pt idx="165">
                  <c:v>24.732410000000002</c:v>
                </c:pt>
                <c:pt idx="166">
                  <c:v>24.7332</c:v>
                </c:pt>
                <c:pt idx="167">
                  <c:v>24.732019999999999</c:v>
                </c:pt>
                <c:pt idx="168">
                  <c:v>24.73141</c:v>
                </c:pt>
                <c:pt idx="169">
                  <c:v>24.730920000000001</c:v>
                </c:pt>
                <c:pt idx="170">
                  <c:v>24.730340000000002</c:v>
                </c:pt>
                <c:pt idx="171">
                  <c:v>24.73028</c:v>
                </c:pt>
                <c:pt idx="172">
                  <c:v>24.72983</c:v>
                </c:pt>
                <c:pt idx="173">
                  <c:v>24.72851</c:v>
                </c:pt>
                <c:pt idx="174">
                  <c:v>24.727989999999998</c:v>
                </c:pt>
                <c:pt idx="175">
                  <c:v>24.72673</c:v>
                </c:pt>
                <c:pt idx="176">
                  <c:v>24.726209999999998</c:v>
                </c:pt>
                <c:pt idx="177">
                  <c:v>24.725490000000001</c:v>
                </c:pt>
                <c:pt idx="178">
                  <c:v>24.72504</c:v>
                </c:pt>
                <c:pt idx="179">
                  <c:v>24.725429999999999</c:v>
                </c:pt>
                <c:pt idx="180">
                  <c:v>24.724630000000001</c:v>
                </c:pt>
                <c:pt idx="181">
                  <c:v>24.72325</c:v>
                </c:pt>
                <c:pt idx="182">
                  <c:v>24.722059999999999</c:v>
                </c:pt>
                <c:pt idx="183">
                  <c:v>24.72259</c:v>
                </c:pt>
                <c:pt idx="184">
                  <c:v>24.721599999999999</c:v>
                </c:pt>
                <c:pt idx="185">
                  <c:v>24.720669999999998</c:v>
                </c:pt>
                <c:pt idx="186">
                  <c:v>24.71987</c:v>
                </c:pt>
                <c:pt idx="187">
                  <c:v>24.72053</c:v>
                </c:pt>
                <c:pt idx="188">
                  <c:v>24.72006</c:v>
                </c:pt>
                <c:pt idx="189">
                  <c:v>24.717890000000001</c:v>
                </c:pt>
                <c:pt idx="190">
                  <c:v>24.719059999999999</c:v>
                </c:pt>
                <c:pt idx="191">
                  <c:v>24.718509999999998</c:v>
                </c:pt>
                <c:pt idx="192">
                  <c:v>24.718509999999998</c:v>
                </c:pt>
                <c:pt idx="193">
                  <c:v>24.71752</c:v>
                </c:pt>
                <c:pt idx="194">
                  <c:v>24.71763</c:v>
                </c:pt>
                <c:pt idx="195">
                  <c:v>24.71697</c:v>
                </c:pt>
                <c:pt idx="196">
                  <c:v>24.716200000000001</c:v>
                </c:pt>
                <c:pt idx="197">
                  <c:v>24.717700000000001</c:v>
                </c:pt>
                <c:pt idx="198">
                  <c:v>24.715689999999999</c:v>
                </c:pt>
                <c:pt idx="199">
                  <c:v>24.71482</c:v>
                </c:pt>
                <c:pt idx="200">
                  <c:v>24.714600000000001</c:v>
                </c:pt>
                <c:pt idx="201">
                  <c:v>24.714320000000001</c:v>
                </c:pt>
                <c:pt idx="202">
                  <c:v>24.71424</c:v>
                </c:pt>
                <c:pt idx="203">
                  <c:v>24.713660000000001</c:v>
                </c:pt>
                <c:pt idx="204">
                  <c:v>24.712219999999999</c:v>
                </c:pt>
                <c:pt idx="205">
                  <c:v>24.713049999999999</c:v>
                </c:pt>
                <c:pt idx="206">
                  <c:v>24.71246</c:v>
                </c:pt>
                <c:pt idx="207">
                  <c:v>24.712070000000001</c:v>
                </c:pt>
                <c:pt idx="208">
                  <c:v>24.711189999999998</c:v>
                </c:pt>
                <c:pt idx="209">
                  <c:v>24.71068</c:v>
                </c:pt>
                <c:pt idx="210">
                  <c:v>24.710190000000001</c:v>
                </c:pt>
                <c:pt idx="211">
                  <c:v>24.71022</c:v>
                </c:pt>
                <c:pt idx="212">
                  <c:v>24.765221442786078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'mAr_22,5'!$C$1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'mAr_22,5'!$A$2:$A$218</c:f>
              <c:strCache>
                <c:ptCount val="213"/>
                <c:pt idx="0">
                  <c:v>2.75786</c:v>
                </c:pt>
                <c:pt idx="1">
                  <c:v>3.75906</c:v>
                </c:pt>
                <c:pt idx="2">
                  <c:v>4.76014</c:v>
                </c:pt>
                <c:pt idx="3">
                  <c:v>5.76052</c:v>
                </c:pt>
                <c:pt idx="4">
                  <c:v>6.76008</c:v>
                </c:pt>
                <c:pt idx="5">
                  <c:v>7.76122</c:v>
                </c:pt>
                <c:pt idx="6">
                  <c:v>8.76108</c:v>
                </c:pt>
                <c:pt idx="7">
                  <c:v>9.7617</c:v>
                </c:pt>
                <c:pt idx="8">
                  <c:v>10.76225</c:v>
                </c:pt>
                <c:pt idx="9">
                  <c:v>11.76272</c:v>
                </c:pt>
                <c:pt idx="10">
                  <c:v>12.76305</c:v>
                </c:pt>
                <c:pt idx="11">
                  <c:v>13.76308</c:v>
                </c:pt>
                <c:pt idx="12">
                  <c:v>14.76313</c:v>
                </c:pt>
                <c:pt idx="13">
                  <c:v>15.76467</c:v>
                </c:pt>
                <c:pt idx="14">
                  <c:v>16.76386</c:v>
                </c:pt>
                <c:pt idx="15">
                  <c:v>17.76454</c:v>
                </c:pt>
                <c:pt idx="16">
                  <c:v>18.76411</c:v>
                </c:pt>
                <c:pt idx="17">
                  <c:v>19.76517</c:v>
                </c:pt>
                <c:pt idx="18">
                  <c:v>20.76669</c:v>
                </c:pt>
                <c:pt idx="19">
                  <c:v>21.76628</c:v>
                </c:pt>
                <c:pt idx="20">
                  <c:v>22.76643</c:v>
                </c:pt>
                <c:pt idx="21">
                  <c:v>23.76603</c:v>
                </c:pt>
                <c:pt idx="22">
                  <c:v>24.7663</c:v>
                </c:pt>
                <c:pt idx="23">
                  <c:v>25.76676</c:v>
                </c:pt>
                <c:pt idx="24">
                  <c:v>26.76698</c:v>
                </c:pt>
                <c:pt idx="25">
                  <c:v>27.76695</c:v>
                </c:pt>
                <c:pt idx="26">
                  <c:v>28.7692</c:v>
                </c:pt>
                <c:pt idx="27">
                  <c:v>29.76909</c:v>
                </c:pt>
                <c:pt idx="28">
                  <c:v>30.76909</c:v>
                </c:pt>
                <c:pt idx="29">
                  <c:v>31.76909</c:v>
                </c:pt>
                <c:pt idx="30">
                  <c:v>32.76929</c:v>
                </c:pt>
                <c:pt idx="31">
                  <c:v>33.76908</c:v>
                </c:pt>
                <c:pt idx="32">
                  <c:v>34.76908</c:v>
                </c:pt>
                <c:pt idx="33">
                  <c:v>35.76909</c:v>
                </c:pt>
                <c:pt idx="34">
                  <c:v>36.76909</c:v>
                </c:pt>
                <c:pt idx="35">
                  <c:v>37.76909</c:v>
                </c:pt>
                <c:pt idx="36">
                  <c:v>38.76907</c:v>
                </c:pt>
                <c:pt idx="37">
                  <c:v>39.76909</c:v>
                </c:pt>
                <c:pt idx="38">
                  <c:v>40.76909</c:v>
                </c:pt>
                <c:pt idx="39">
                  <c:v>41.76914</c:v>
                </c:pt>
                <c:pt idx="40">
                  <c:v>42.76912</c:v>
                </c:pt>
                <c:pt idx="41">
                  <c:v>43.76893</c:v>
                </c:pt>
                <c:pt idx="42">
                  <c:v>44.76909</c:v>
                </c:pt>
                <c:pt idx="43">
                  <c:v>45.76906</c:v>
                </c:pt>
                <c:pt idx="44">
                  <c:v>46.76904</c:v>
                </c:pt>
                <c:pt idx="45">
                  <c:v>47.7691</c:v>
                </c:pt>
                <c:pt idx="46">
                  <c:v>48.76912</c:v>
                </c:pt>
                <c:pt idx="47">
                  <c:v>49.76909</c:v>
                </c:pt>
                <c:pt idx="48">
                  <c:v>50.76909</c:v>
                </c:pt>
                <c:pt idx="49">
                  <c:v>51.76914</c:v>
                </c:pt>
                <c:pt idx="50">
                  <c:v>52.76909</c:v>
                </c:pt>
                <c:pt idx="51">
                  <c:v>53.76914</c:v>
                </c:pt>
                <c:pt idx="52">
                  <c:v>54.76909</c:v>
                </c:pt>
                <c:pt idx="53">
                  <c:v>55.76897</c:v>
                </c:pt>
                <c:pt idx="54">
                  <c:v>56.76909</c:v>
                </c:pt>
                <c:pt idx="55">
                  <c:v>57.76923</c:v>
                </c:pt>
                <c:pt idx="56">
                  <c:v>58.76909</c:v>
                </c:pt>
                <c:pt idx="57">
                  <c:v>59.76908</c:v>
                </c:pt>
                <c:pt idx="58">
                  <c:v>60.76907</c:v>
                </c:pt>
                <c:pt idx="59">
                  <c:v>61.77001</c:v>
                </c:pt>
                <c:pt idx="60">
                  <c:v>62.77143</c:v>
                </c:pt>
                <c:pt idx="61">
                  <c:v>63.77207</c:v>
                </c:pt>
                <c:pt idx="62">
                  <c:v>64.77266</c:v>
                </c:pt>
                <c:pt idx="63">
                  <c:v>65.77215</c:v>
                </c:pt>
                <c:pt idx="64">
                  <c:v>66.77307</c:v>
                </c:pt>
                <c:pt idx="65">
                  <c:v>67.77377</c:v>
                </c:pt>
                <c:pt idx="66">
                  <c:v>68.7744</c:v>
                </c:pt>
                <c:pt idx="67">
                  <c:v>69.7739</c:v>
                </c:pt>
                <c:pt idx="68">
                  <c:v>70.77443</c:v>
                </c:pt>
                <c:pt idx="69">
                  <c:v>71.77418</c:v>
                </c:pt>
                <c:pt idx="70">
                  <c:v>72.77462</c:v>
                </c:pt>
                <c:pt idx="71">
                  <c:v>73.77408</c:v>
                </c:pt>
                <c:pt idx="72">
                  <c:v>74.77463</c:v>
                </c:pt>
                <c:pt idx="73">
                  <c:v>75.77507</c:v>
                </c:pt>
                <c:pt idx="74">
                  <c:v>76.77542</c:v>
                </c:pt>
                <c:pt idx="75">
                  <c:v>77.77573</c:v>
                </c:pt>
                <c:pt idx="76">
                  <c:v>78.77698</c:v>
                </c:pt>
                <c:pt idx="77">
                  <c:v>79.77795</c:v>
                </c:pt>
                <c:pt idx="78">
                  <c:v>80.77796</c:v>
                </c:pt>
                <c:pt idx="79">
                  <c:v>81.7802</c:v>
                </c:pt>
                <c:pt idx="80">
                  <c:v>82.78109</c:v>
                </c:pt>
                <c:pt idx="81">
                  <c:v>83.78137</c:v>
                </c:pt>
                <c:pt idx="82">
                  <c:v>84.7814</c:v>
                </c:pt>
                <c:pt idx="83">
                  <c:v>85.78136</c:v>
                </c:pt>
                <c:pt idx="84">
                  <c:v>86.78115</c:v>
                </c:pt>
                <c:pt idx="85">
                  <c:v>87.78109</c:v>
                </c:pt>
                <c:pt idx="86">
                  <c:v>88.78176</c:v>
                </c:pt>
                <c:pt idx="87">
                  <c:v>89.78249</c:v>
                </c:pt>
                <c:pt idx="88">
                  <c:v>90.78212</c:v>
                </c:pt>
                <c:pt idx="89">
                  <c:v>91.78268</c:v>
                </c:pt>
                <c:pt idx="90">
                  <c:v>92.78314</c:v>
                </c:pt>
                <c:pt idx="91">
                  <c:v>93.78331</c:v>
                </c:pt>
                <c:pt idx="92">
                  <c:v>94.78325</c:v>
                </c:pt>
                <c:pt idx="93">
                  <c:v>95.78363</c:v>
                </c:pt>
                <c:pt idx="94">
                  <c:v>96.78309</c:v>
                </c:pt>
                <c:pt idx="95">
                  <c:v>97.78353</c:v>
                </c:pt>
                <c:pt idx="96">
                  <c:v>98.78405</c:v>
                </c:pt>
                <c:pt idx="97">
                  <c:v>99.78435</c:v>
                </c:pt>
                <c:pt idx="98">
                  <c:v>100.78376</c:v>
                </c:pt>
                <c:pt idx="99">
                  <c:v>101.7846</c:v>
                </c:pt>
                <c:pt idx="100">
                  <c:v>102.7845</c:v>
                </c:pt>
                <c:pt idx="101">
                  <c:v>103.78534</c:v>
                </c:pt>
                <c:pt idx="102">
                  <c:v>104.78473</c:v>
                </c:pt>
                <c:pt idx="103">
                  <c:v>105.78524</c:v>
                </c:pt>
                <c:pt idx="104">
                  <c:v>106.78552</c:v>
                </c:pt>
                <c:pt idx="105">
                  <c:v>107.78517</c:v>
                </c:pt>
                <c:pt idx="106">
                  <c:v>108.78557</c:v>
                </c:pt>
                <c:pt idx="107">
                  <c:v>109.78696</c:v>
                </c:pt>
                <c:pt idx="108">
                  <c:v>110.78697</c:v>
                </c:pt>
                <c:pt idx="109">
                  <c:v>111.78698</c:v>
                </c:pt>
                <c:pt idx="110">
                  <c:v>112.78695</c:v>
                </c:pt>
                <c:pt idx="111">
                  <c:v>113.78698</c:v>
                </c:pt>
                <c:pt idx="112">
                  <c:v>114.78695</c:v>
                </c:pt>
                <c:pt idx="113">
                  <c:v>115.78695</c:v>
                </c:pt>
                <c:pt idx="114">
                  <c:v>116.78698</c:v>
                </c:pt>
                <c:pt idx="115">
                  <c:v>117.78696</c:v>
                </c:pt>
                <c:pt idx="116">
                  <c:v>118.78695</c:v>
                </c:pt>
                <c:pt idx="117">
                  <c:v>119.78698</c:v>
                </c:pt>
                <c:pt idx="118">
                  <c:v>120.78699</c:v>
                </c:pt>
                <c:pt idx="119">
                  <c:v>121.78836</c:v>
                </c:pt>
                <c:pt idx="120">
                  <c:v>122.78901</c:v>
                </c:pt>
                <c:pt idx="121">
                  <c:v>123.78905</c:v>
                </c:pt>
                <c:pt idx="122">
                  <c:v>124.78902</c:v>
                </c:pt>
                <c:pt idx="123">
                  <c:v>125.78909</c:v>
                </c:pt>
                <c:pt idx="124">
                  <c:v>126.78906</c:v>
                </c:pt>
                <c:pt idx="125">
                  <c:v>127.78898</c:v>
                </c:pt>
                <c:pt idx="126">
                  <c:v>128.78909</c:v>
                </c:pt>
                <c:pt idx="127">
                  <c:v>129.78908</c:v>
                </c:pt>
                <c:pt idx="128">
                  <c:v>130.78908</c:v>
                </c:pt>
                <c:pt idx="129">
                  <c:v>131.79119</c:v>
                </c:pt>
                <c:pt idx="130">
                  <c:v>132.79117</c:v>
                </c:pt>
                <c:pt idx="131">
                  <c:v>133.7926</c:v>
                </c:pt>
                <c:pt idx="132">
                  <c:v>134.79373</c:v>
                </c:pt>
                <c:pt idx="133">
                  <c:v>135.79431</c:v>
                </c:pt>
                <c:pt idx="134">
                  <c:v>136.7941</c:v>
                </c:pt>
                <c:pt idx="135">
                  <c:v>137.79414</c:v>
                </c:pt>
                <c:pt idx="136">
                  <c:v>138.79403</c:v>
                </c:pt>
                <c:pt idx="137">
                  <c:v>139.79454</c:v>
                </c:pt>
                <c:pt idx="138">
                  <c:v>140.79416</c:v>
                </c:pt>
                <c:pt idx="139">
                  <c:v>141.79433</c:v>
                </c:pt>
                <c:pt idx="140">
                  <c:v>142.79449</c:v>
                </c:pt>
                <c:pt idx="141">
                  <c:v>143.79474</c:v>
                </c:pt>
                <c:pt idx="142">
                  <c:v>144.79493</c:v>
                </c:pt>
                <c:pt idx="143">
                  <c:v>145.79591</c:v>
                </c:pt>
                <c:pt idx="144">
                  <c:v>146.79818</c:v>
                </c:pt>
                <c:pt idx="145">
                  <c:v>147.79886</c:v>
                </c:pt>
                <c:pt idx="146">
                  <c:v>148.79891</c:v>
                </c:pt>
                <c:pt idx="147">
                  <c:v>149.80006</c:v>
                </c:pt>
                <c:pt idx="148">
                  <c:v>150.80026</c:v>
                </c:pt>
                <c:pt idx="149">
                  <c:v>151.80049</c:v>
                </c:pt>
                <c:pt idx="150">
                  <c:v>152.80173</c:v>
                </c:pt>
                <c:pt idx="151">
                  <c:v>153.80255</c:v>
                </c:pt>
                <c:pt idx="152">
                  <c:v>154.80242</c:v>
                </c:pt>
                <c:pt idx="153">
                  <c:v>155.80209</c:v>
                </c:pt>
                <c:pt idx="154">
                  <c:v>156.8022</c:v>
                </c:pt>
                <c:pt idx="155">
                  <c:v>157.80222</c:v>
                </c:pt>
                <c:pt idx="156">
                  <c:v>158.80236</c:v>
                </c:pt>
                <c:pt idx="157">
                  <c:v>159.80231</c:v>
                </c:pt>
                <c:pt idx="158">
                  <c:v>160.80249</c:v>
                </c:pt>
                <c:pt idx="159">
                  <c:v>161.80196</c:v>
                </c:pt>
                <c:pt idx="160">
                  <c:v>162.80222</c:v>
                </c:pt>
                <c:pt idx="161">
                  <c:v>163.80311</c:v>
                </c:pt>
                <c:pt idx="162">
                  <c:v>164.80404</c:v>
                </c:pt>
                <c:pt idx="163">
                  <c:v>165.8047</c:v>
                </c:pt>
                <c:pt idx="164">
                  <c:v>166.80396</c:v>
                </c:pt>
                <c:pt idx="165">
                  <c:v>167.80444</c:v>
                </c:pt>
                <c:pt idx="166">
                  <c:v>168.80491</c:v>
                </c:pt>
                <c:pt idx="167">
                  <c:v>169.80522</c:v>
                </c:pt>
                <c:pt idx="168">
                  <c:v>170.80568</c:v>
                </c:pt>
                <c:pt idx="169">
                  <c:v>171.80514</c:v>
                </c:pt>
                <c:pt idx="170">
                  <c:v>172.80567</c:v>
                </c:pt>
                <c:pt idx="171">
                  <c:v>173.80534</c:v>
                </c:pt>
                <c:pt idx="172">
                  <c:v>174.80532</c:v>
                </c:pt>
                <c:pt idx="173">
                  <c:v>175.80566</c:v>
                </c:pt>
                <c:pt idx="174">
                  <c:v>176.80695</c:v>
                </c:pt>
                <c:pt idx="175">
                  <c:v>177.80876</c:v>
                </c:pt>
                <c:pt idx="176">
                  <c:v>178.8091</c:v>
                </c:pt>
                <c:pt idx="177">
                  <c:v>179.80909</c:v>
                </c:pt>
                <c:pt idx="178">
                  <c:v>180.80908</c:v>
                </c:pt>
                <c:pt idx="179">
                  <c:v>181.80909</c:v>
                </c:pt>
                <c:pt idx="180">
                  <c:v>182.80907</c:v>
                </c:pt>
                <c:pt idx="181">
                  <c:v>183.81005</c:v>
                </c:pt>
                <c:pt idx="182">
                  <c:v>184.81021</c:v>
                </c:pt>
                <c:pt idx="183">
                  <c:v>185.81008</c:v>
                </c:pt>
                <c:pt idx="184">
                  <c:v>186.81009</c:v>
                </c:pt>
                <c:pt idx="185">
                  <c:v>187.81019</c:v>
                </c:pt>
                <c:pt idx="186">
                  <c:v>188.81012</c:v>
                </c:pt>
                <c:pt idx="187">
                  <c:v>189.81002</c:v>
                </c:pt>
                <c:pt idx="188">
                  <c:v>190.81014</c:v>
                </c:pt>
                <c:pt idx="189">
                  <c:v>191.81004</c:v>
                </c:pt>
                <c:pt idx="190">
                  <c:v>192.81008</c:v>
                </c:pt>
                <c:pt idx="191">
                  <c:v>193.81008</c:v>
                </c:pt>
                <c:pt idx="192">
                  <c:v>194.81009</c:v>
                </c:pt>
                <c:pt idx="193">
                  <c:v>195.81013</c:v>
                </c:pt>
                <c:pt idx="194">
                  <c:v>196.81015</c:v>
                </c:pt>
                <c:pt idx="195">
                  <c:v>197.81015</c:v>
                </c:pt>
                <c:pt idx="196">
                  <c:v>198.81015</c:v>
                </c:pt>
                <c:pt idx="197">
                  <c:v>199.81006</c:v>
                </c:pt>
                <c:pt idx="198">
                  <c:v>200.81172</c:v>
                </c:pt>
                <c:pt idx="199">
                  <c:v>201.81223</c:v>
                </c:pt>
                <c:pt idx="200">
                  <c:v>202.81241</c:v>
                </c:pt>
                <c:pt idx="201">
                  <c:v>203.81227</c:v>
                </c:pt>
                <c:pt idx="202">
                  <c:v>204.81222</c:v>
                </c:pt>
                <c:pt idx="203">
                  <c:v>205.81223</c:v>
                </c:pt>
                <c:pt idx="204">
                  <c:v>206.81238</c:v>
                </c:pt>
                <c:pt idx="205">
                  <c:v>207.81277</c:v>
                </c:pt>
                <c:pt idx="206">
                  <c:v>208.81454</c:v>
                </c:pt>
                <c:pt idx="207">
                  <c:v>209.81437</c:v>
                </c:pt>
                <c:pt idx="208">
                  <c:v>210.81594</c:v>
                </c:pt>
                <c:pt idx="209">
                  <c:v>211.81621</c:v>
                </c:pt>
                <c:pt idx="210">
                  <c:v>212.81813</c:v>
                </c:pt>
                <c:pt idx="211">
                  <c:v>213.82009</c:v>
                </c:pt>
                <c:pt idx="212">
                  <c:v>Médias</c:v>
                </c:pt>
              </c:strCache>
            </c:strRef>
          </c:xVal>
          <c:yVal>
            <c:numRef>
              <c:f>'mAr_22,5'!$C$2:$C$218</c:f>
              <c:numCache>
                <c:formatCode>General</c:formatCode>
                <c:ptCount val="217"/>
                <c:pt idx="0">
                  <c:v>49.617690000000003</c:v>
                </c:pt>
                <c:pt idx="1">
                  <c:v>49.618220000000001</c:v>
                </c:pt>
                <c:pt idx="2">
                  <c:v>49.617899999999999</c:v>
                </c:pt>
                <c:pt idx="3">
                  <c:v>49.618749999999999</c:v>
                </c:pt>
                <c:pt idx="4">
                  <c:v>49.618980000000001</c:v>
                </c:pt>
                <c:pt idx="5">
                  <c:v>49.619250000000001</c:v>
                </c:pt>
                <c:pt idx="6">
                  <c:v>49.620100000000001</c:v>
                </c:pt>
                <c:pt idx="7">
                  <c:v>49.620539999999998</c:v>
                </c:pt>
                <c:pt idx="8">
                  <c:v>49.621409999999997</c:v>
                </c:pt>
                <c:pt idx="9">
                  <c:v>49.622540000000001</c:v>
                </c:pt>
                <c:pt idx="10">
                  <c:v>49.622950000000003</c:v>
                </c:pt>
                <c:pt idx="11">
                  <c:v>49.622880000000002</c:v>
                </c:pt>
                <c:pt idx="12">
                  <c:v>49.623730000000002</c:v>
                </c:pt>
                <c:pt idx="13">
                  <c:v>49.623989999999999</c:v>
                </c:pt>
                <c:pt idx="14">
                  <c:v>49.62527</c:v>
                </c:pt>
                <c:pt idx="15">
                  <c:v>49.626440000000002</c:v>
                </c:pt>
                <c:pt idx="16">
                  <c:v>49.627290000000002</c:v>
                </c:pt>
                <c:pt idx="17">
                  <c:v>49.627490000000002</c:v>
                </c:pt>
                <c:pt idx="18">
                  <c:v>49.629339999999999</c:v>
                </c:pt>
                <c:pt idx="19">
                  <c:v>49.630769999999998</c:v>
                </c:pt>
                <c:pt idx="20">
                  <c:v>49.63214</c:v>
                </c:pt>
                <c:pt idx="21">
                  <c:v>49.632019999999997</c:v>
                </c:pt>
                <c:pt idx="22">
                  <c:v>49.633369999999999</c:v>
                </c:pt>
                <c:pt idx="23">
                  <c:v>49.635159999999999</c:v>
                </c:pt>
                <c:pt idx="24">
                  <c:v>49.635860000000001</c:v>
                </c:pt>
                <c:pt idx="25">
                  <c:v>49.637270000000001</c:v>
                </c:pt>
                <c:pt idx="26">
                  <c:v>49.638739999999999</c:v>
                </c:pt>
                <c:pt idx="27">
                  <c:v>49.639479999999999</c:v>
                </c:pt>
                <c:pt idx="28">
                  <c:v>49.640079999999998</c:v>
                </c:pt>
                <c:pt idx="29">
                  <c:v>49.641680000000001</c:v>
                </c:pt>
                <c:pt idx="30">
                  <c:v>49.643149999999999</c:v>
                </c:pt>
                <c:pt idx="31">
                  <c:v>49.6449</c:v>
                </c:pt>
                <c:pt idx="32">
                  <c:v>49.646340000000002</c:v>
                </c:pt>
                <c:pt idx="33">
                  <c:v>49.646769999999997</c:v>
                </c:pt>
                <c:pt idx="34">
                  <c:v>49.64855</c:v>
                </c:pt>
                <c:pt idx="35">
                  <c:v>49.649630000000002</c:v>
                </c:pt>
                <c:pt idx="36">
                  <c:v>49.651240000000001</c:v>
                </c:pt>
                <c:pt idx="37">
                  <c:v>49.653590000000001</c:v>
                </c:pt>
                <c:pt idx="38">
                  <c:v>49.655349999999999</c:v>
                </c:pt>
                <c:pt idx="39">
                  <c:v>49.656849999999999</c:v>
                </c:pt>
                <c:pt idx="40">
                  <c:v>49.657739999999997</c:v>
                </c:pt>
                <c:pt idx="41">
                  <c:v>49.65916</c:v>
                </c:pt>
                <c:pt idx="42">
                  <c:v>49.661279999999998</c:v>
                </c:pt>
                <c:pt idx="43">
                  <c:v>49.663620000000002</c:v>
                </c:pt>
                <c:pt idx="44">
                  <c:v>49.664180000000002</c:v>
                </c:pt>
                <c:pt idx="45">
                  <c:v>49.665590000000002</c:v>
                </c:pt>
                <c:pt idx="46">
                  <c:v>49.667470000000002</c:v>
                </c:pt>
                <c:pt idx="47">
                  <c:v>49.668430000000001</c:v>
                </c:pt>
                <c:pt idx="48">
                  <c:v>49.670810000000003</c:v>
                </c:pt>
                <c:pt idx="49">
                  <c:v>49.672159999999998</c:v>
                </c:pt>
                <c:pt idx="50">
                  <c:v>49.674790000000002</c:v>
                </c:pt>
                <c:pt idx="51">
                  <c:v>49.675339999999998</c:v>
                </c:pt>
                <c:pt idx="52">
                  <c:v>49.676940000000002</c:v>
                </c:pt>
                <c:pt idx="53">
                  <c:v>49.679340000000003</c:v>
                </c:pt>
                <c:pt idx="54">
                  <c:v>49.680149999999998</c:v>
                </c:pt>
                <c:pt idx="55">
                  <c:v>49.682180000000002</c:v>
                </c:pt>
                <c:pt idx="56">
                  <c:v>49.683709999999998</c:v>
                </c:pt>
                <c:pt idx="57">
                  <c:v>49.686430000000001</c:v>
                </c:pt>
                <c:pt idx="58">
                  <c:v>49.687800000000003</c:v>
                </c:pt>
                <c:pt idx="59">
                  <c:v>49.688600000000001</c:v>
                </c:pt>
                <c:pt idx="60">
                  <c:v>49.690399999999997</c:v>
                </c:pt>
                <c:pt idx="61">
                  <c:v>49.691470000000002</c:v>
                </c:pt>
                <c:pt idx="62">
                  <c:v>49.693770000000001</c:v>
                </c:pt>
                <c:pt idx="63">
                  <c:v>49.694870000000002</c:v>
                </c:pt>
                <c:pt idx="64">
                  <c:v>49.697479999999999</c:v>
                </c:pt>
                <c:pt idx="65">
                  <c:v>49.699280000000002</c:v>
                </c:pt>
                <c:pt idx="66">
                  <c:v>49.70176</c:v>
                </c:pt>
                <c:pt idx="67">
                  <c:v>49.703139999999998</c:v>
                </c:pt>
                <c:pt idx="68">
                  <c:v>49.704030000000003</c:v>
                </c:pt>
                <c:pt idx="69">
                  <c:v>49.7059</c:v>
                </c:pt>
                <c:pt idx="70">
                  <c:v>49.708370000000002</c:v>
                </c:pt>
                <c:pt idx="71">
                  <c:v>49.710079999999998</c:v>
                </c:pt>
                <c:pt idx="72">
                  <c:v>49.712310000000002</c:v>
                </c:pt>
                <c:pt idx="73">
                  <c:v>49.713949999999997</c:v>
                </c:pt>
                <c:pt idx="74">
                  <c:v>49.715800000000002</c:v>
                </c:pt>
                <c:pt idx="75">
                  <c:v>49.71799</c:v>
                </c:pt>
                <c:pt idx="76">
                  <c:v>49.718519999999998</c:v>
                </c:pt>
                <c:pt idx="77">
                  <c:v>49.72099</c:v>
                </c:pt>
                <c:pt idx="78">
                  <c:v>49.722799999999999</c:v>
                </c:pt>
                <c:pt idx="79">
                  <c:v>49.725569999999998</c:v>
                </c:pt>
                <c:pt idx="80">
                  <c:v>49.726480000000002</c:v>
                </c:pt>
                <c:pt idx="81">
                  <c:v>49.727620000000002</c:v>
                </c:pt>
                <c:pt idx="82">
                  <c:v>49.731070000000003</c:v>
                </c:pt>
                <c:pt idx="83">
                  <c:v>49.732250000000001</c:v>
                </c:pt>
                <c:pt idx="84">
                  <c:v>49.734000000000002</c:v>
                </c:pt>
                <c:pt idx="85">
                  <c:v>49.736330000000002</c:v>
                </c:pt>
                <c:pt idx="86">
                  <c:v>49.7378</c:v>
                </c:pt>
                <c:pt idx="87">
                  <c:v>49.7395</c:v>
                </c:pt>
                <c:pt idx="88">
                  <c:v>49.740029999999997</c:v>
                </c:pt>
                <c:pt idx="89">
                  <c:v>49.741109999999999</c:v>
                </c:pt>
                <c:pt idx="90">
                  <c:v>49.744720000000001</c:v>
                </c:pt>
                <c:pt idx="91">
                  <c:v>49.746169999999999</c:v>
                </c:pt>
                <c:pt idx="92">
                  <c:v>49.747920000000001</c:v>
                </c:pt>
                <c:pt idx="93">
                  <c:v>49.749560000000002</c:v>
                </c:pt>
                <c:pt idx="94">
                  <c:v>49.750889999999998</c:v>
                </c:pt>
                <c:pt idx="95">
                  <c:v>49.75235</c:v>
                </c:pt>
                <c:pt idx="96">
                  <c:v>49.754359999999998</c:v>
                </c:pt>
                <c:pt idx="97">
                  <c:v>49.756329999999998</c:v>
                </c:pt>
                <c:pt idx="98">
                  <c:v>49.757989999999999</c:v>
                </c:pt>
                <c:pt idx="99">
                  <c:v>49.759329999999999</c:v>
                </c:pt>
                <c:pt idx="100">
                  <c:v>49.760869999999997</c:v>
                </c:pt>
                <c:pt idx="101">
                  <c:v>49.763640000000002</c:v>
                </c:pt>
                <c:pt idx="102">
                  <c:v>49.76502</c:v>
                </c:pt>
                <c:pt idx="103">
                  <c:v>49.76614</c:v>
                </c:pt>
                <c:pt idx="104">
                  <c:v>49.768430000000002</c:v>
                </c:pt>
                <c:pt idx="105">
                  <c:v>49.769370000000002</c:v>
                </c:pt>
                <c:pt idx="106">
                  <c:v>49.77225</c:v>
                </c:pt>
                <c:pt idx="107">
                  <c:v>49.773409999999998</c:v>
                </c:pt>
                <c:pt idx="108">
                  <c:v>49.774679999999996</c:v>
                </c:pt>
                <c:pt idx="109">
                  <c:v>49.77684</c:v>
                </c:pt>
                <c:pt idx="110">
                  <c:v>49.778030000000001</c:v>
                </c:pt>
                <c:pt idx="111">
                  <c:v>49.779220000000002</c:v>
                </c:pt>
                <c:pt idx="112">
                  <c:v>49.781379999999999</c:v>
                </c:pt>
                <c:pt idx="113">
                  <c:v>49.783059999999999</c:v>
                </c:pt>
                <c:pt idx="114">
                  <c:v>49.784799999999997</c:v>
                </c:pt>
                <c:pt idx="115">
                  <c:v>49.785649999999997</c:v>
                </c:pt>
                <c:pt idx="116">
                  <c:v>49.787460000000003</c:v>
                </c:pt>
                <c:pt idx="117">
                  <c:v>49.789090000000002</c:v>
                </c:pt>
                <c:pt idx="118">
                  <c:v>49.791710000000002</c:v>
                </c:pt>
                <c:pt idx="119">
                  <c:v>49.792830000000002</c:v>
                </c:pt>
                <c:pt idx="120">
                  <c:v>49.794969999999999</c:v>
                </c:pt>
                <c:pt idx="121">
                  <c:v>49.79618</c:v>
                </c:pt>
                <c:pt idx="122">
                  <c:v>49.797490000000003</c:v>
                </c:pt>
                <c:pt idx="123">
                  <c:v>49.798340000000003</c:v>
                </c:pt>
                <c:pt idx="124">
                  <c:v>49.800159999999998</c:v>
                </c:pt>
                <c:pt idx="125">
                  <c:v>49.803179999999998</c:v>
                </c:pt>
                <c:pt idx="126">
                  <c:v>49.80359</c:v>
                </c:pt>
                <c:pt idx="127">
                  <c:v>49.804380000000002</c:v>
                </c:pt>
                <c:pt idx="128">
                  <c:v>49.805819999999997</c:v>
                </c:pt>
                <c:pt idx="129">
                  <c:v>49.807940000000002</c:v>
                </c:pt>
                <c:pt idx="130">
                  <c:v>49.810169999999999</c:v>
                </c:pt>
                <c:pt idx="131">
                  <c:v>49.81127</c:v>
                </c:pt>
                <c:pt idx="132">
                  <c:v>49.812910000000002</c:v>
                </c:pt>
                <c:pt idx="133">
                  <c:v>49.81465</c:v>
                </c:pt>
                <c:pt idx="134">
                  <c:v>49.815559999999998</c:v>
                </c:pt>
                <c:pt idx="135">
                  <c:v>49.817619999999998</c:v>
                </c:pt>
                <c:pt idx="136">
                  <c:v>49.818600000000004</c:v>
                </c:pt>
                <c:pt idx="137">
                  <c:v>49.820590000000003</c:v>
                </c:pt>
                <c:pt idx="138">
                  <c:v>49.822499999999998</c:v>
                </c:pt>
                <c:pt idx="139">
                  <c:v>49.823349999999998</c:v>
                </c:pt>
                <c:pt idx="140">
                  <c:v>49.824309999999997</c:v>
                </c:pt>
                <c:pt idx="141">
                  <c:v>49.826459999999997</c:v>
                </c:pt>
                <c:pt idx="142">
                  <c:v>49.82779</c:v>
                </c:pt>
                <c:pt idx="143">
                  <c:v>49.82884</c:v>
                </c:pt>
                <c:pt idx="144">
                  <c:v>49.830770000000001</c:v>
                </c:pt>
                <c:pt idx="145">
                  <c:v>49.832859999999997</c:v>
                </c:pt>
                <c:pt idx="146">
                  <c:v>49.833159999999999</c:v>
                </c:pt>
                <c:pt idx="147">
                  <c:v>49.834820000000001</c:v>
                </c:pt>
                <c:pt idx="148">
                  <c:v>49.836559999999999</c:v>
                </c:pt>
                <c:pt idx="149">
                  <c:v>49.838169999999998</c:v>
                </c:pt>
                <c:pt idx="150">
                  <c:v>49.83907</c:v>
                </c:pt>
                <c:pt idx="151">
                  <c:v>49.84046</c:v>
                </c:pt>
                <c:pt idx="152">
                  <c:v>49.842410000000001</c:v>
                </c:pt>
                <c:pt idx="153">
                  <c:v>49.8429</c:v>
                </c:pt>
                <c:pt idx="154">
                  <c:v>49.845030000000001</c:v>
                </c:pt>
                <c:pt idx="155">
                  <c:v>49.845329999999997</c:v>
                </c:pt>
                <c:pt idx="156">
                  <c:v>49.846629999999998</c:v>
                </c:pt>
                <c:pt idx="157">
                  <c:v>49.848289999999999</c:v>
                </c:pt>
                <c:pt idx="158">
                  <c:v>49.850140000000003</c:v>
                </c:pt>
                <c:pt idx="159">
                  <c:v>49.85107</c:v>
                </c:pt>
                <c:pt idx="160">
                  <c:v>49.851990000000001</c:v>
                </c:pt>
                <c:pt idx="161">
                  <c:v>49.854100000000003</c:v>
                </c:pt>
                <c:pt idx="162">
                  <c:v>49.85474</c:v>
                </c:pt>
                <c:pt idx="163">
                  <c:v>49.855879999999999</c:v>
                </c:pt>
                <c:pt idx="164">
                  <c:v>49.85763</c:v>
                </c:pt>
                <c:pt idx="165">
                  <c:v>49.858429999999998</c:v>
                </c:pt>
                <c:pt idx="166">
                  <c:v>49.860399999999998</c:v>
                </c:pt>
                <c:pt idx="167">
                  <c:v>49.861040000000003</c:v>
                </c:pt>
                <c:pt idx="168">
                  <c:v>49.862589999999997</c:v>
                </c:pt>
                <c:pt idx="169">
                  <c:v>49.864179999999998</c:v>
                </c:pt>
                <c:pt idx="170">
                  <c:v>49.864330000000002</c:v>
                </c:pt>
                <c:pt idx="171">
                  <c:v>49.865079999999999</c:v>
                </c:pt>
                <c:pt idx="172">
                  <c:v>49.866370000000003</c:v>
                </c:pt>
                <c:pt idx="173">
                  <c:v>49.868110000000001</c:v>
                </c:pt>
                <c:pt idx="174">
                  <c:v>49.869030000000002</c:v>
                </c:pt>
                <c:pt idx="175">
                  <c:v>49.870350000000002</c:v>
                </c:pt>
                <c:pt idx="176">
                  <c:v>49.871000000000002</c:v>
                </c:pt>
                <c:pt idx="177">
                  <c:v>49.872169999999997</c:v>
                </c:pt>
                <c:pt idx="178">
                  <c:v>49.874099999999999</c:v>
                </c:pt>
                <c:pt idx="179">
                  <c:v>49.87444</c:v>
                </c:pt>
                <c:pt idx="180">
                  <c:v>49.875439999999998</c:v>
                </c:pt>
                <c:pt idx="181">
                  <c:v>49.875810000000001</c:v>
                </c:pt>
                <c:pt idx="182">
                  <c:v>49.877540000000003</c:v>
                </c:pt>
                <c:pt idx="183">
                  <c:v>49.87847</c:v>
                </c:pt>
                <c:pt idx="184">
                  <c:v>49.880290000000002</c:v>
                </c:pt>
                <c:pt idx="185">
                  <c:v>49.88026</c:v>
                </c:pt>
                <c:pt idx="186">
                  <c:v>49.882199999999997</c:v>
                </c:pt>
                <c:pt idx="187">
                  <c:v>49.88297</c:v>
                </c:pt>
                <c:pt idx="188">
                  <c:v>49.88449</c:v>
                </c:pt>
                <c:pt idx="189">
                  <c:v>49.884360000000001</c:v>
                </c:pt>
                <c:pt idx="190">
                  <c:v>49.885809999999999</c:v>
                </c:pt>
                <c:pt idx="191">
                  <c:v>49.886760000000002</c:v>
                </c:pt>
                <c:pt idx="192">
                  <c:v>49.88747</c:v>
                </c:pt>
                <c:pt idx="193">
                  <c:v>49.887659999999997</c:v>
                </c:pt>
                <c:pt idx="194">
                  <c:v>49.8889</c:v>
                </c:pt>
                <c:pt idx="195">
                  <c:v>49.89002</c:v>
                </c:pt>
                <c:pt idx="196">
                  <c:v>49.89199</c:v>
                </c:pt>
                <c:pt idx="197">
                  <c:v>49.892699999999998</c:v>
                </c:pt>
                <c:pt idx="198">
                  <c:v>49.893839999999997</c:v>
                </c:pt>
                <c:pt idx="199">
                  <c:v>49.89479</c:v>
                </c:pt>
                <c:pt idx="200">
                  <c:v>49.895240000000001</c:v>
                </c:pt>
                <c:pt idx="201">
                  <c:v>49.896850000000001</c:v>
                </c:pt>
                <c:pt idx="202">
                  <c:v>49.896720000000002</c:v>
                </c:pt>
                <c:pt idx="203">
                  <c:v>49.898119999999999</c:v>
                </c:pt>
                <c:pt idx="204">
                  <c:v>49.898820000000001</c:v>
                </c:pt>
                <c:pt idx="205">
                  <c:v>49.900669999999998</c:v>
                </c:pt>
                <c:pt idx="206">
                  <c:v>49.90117</c:v>
                </c:pt>
                <c:pt idx="207">
                  <c:v>49.902140000000003</c:v>
                </c:pt>
                <c:pt idx="208">
                  <c:v>49.902740000000001</c:v>
                </c:pt>
                <c:pt idx="209">
                  <c:v>49.903260000000003</c:v>
                </c:pt>
                <c:pt idx="210">
                  <c:v>49.903700000000001</c:v>
                </c:pt>
                <c:pt idx="211">
                  <c:v>49.905180000000001</c:v>
                </c:pt>
                <c:pt idx="212">
                  <c:v>49.772387761194004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'mAr_22,5'!$D$1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'mAr_22,5'!$A$2:$A$218</c:f>
              <c:strCache>
                <c:ptCount val="213"/>
                <c:pt idx="0">
                  <c:v>2.75786</c:v>
                </c:pt>
                <c:pt idx="1">
                  <c:v>3.75906</c:v>
                </c:pt>
                <c:pt idx="2">
                  <c:v>4.76014</c:v>
                </c:pt>
                <c:pt idx="3">
                  <c:v>5.76052</c:v>
                </c:pt>
                <c:pt idx="4">
                  <c:v>6.76008</c:v>
                </c:pt>
                <c:pt idx="5">
                  <c:v>7.76122</c:v>
                </c:pt>
                <c:pt idx="6">
                  <c:v>8.76108</c:v>
                </c:pt>
                <c:pt idx="7">
                  <c:v>9.7617</c:v>
                </c:pt>
                <c:pt idx="8">
                  <c:v>10.76225</c:v>
                </c:pt>
                <c:pt idx="9">
                  <c:v>11.76272</c:v>
                </c:pt>
                <c:pt idx="10">
                  <c:v>12.76305</c:v>
                </c:pt>
                <c:pt idx="11">
                  <c:v>13.76308</c:v>
                </c:pt>
                <c:pt idx="12">
                  <c:v>14.76313</c:v>
                </c:pt>
                <c:pt idx="13">
                  <c:v>15.76467</c:v>
                </c:pt>
                <c:pt idx="14">
                  <c:v>16.76386</c:v>
                </c:pt>
                <c:pt idx="15">
                  <c:v>17.76454</c:v>
                </c:pt>
                <c:pt idx="16">
                  <c:v>18.76411</c:v>
                </c:pt>
                <c:pt idx="17">
                  <c:v>19.76517</c:v>
                </c:pt>
                <c:pt idx="18">
                  <c:v>20.76669</c:v>
                </c:pt>
                <c:pt idx="19">
                  <c:v>21.76628</c:v>
                </c:pt>
                <c:pt idx="20">
                  <c:v>22.76643</c:v>
                </c:pt>
                <c:pt idx="21">
                  <c:v>23.76603</c:v>
                </c:pt>
                <c:pt idx="22">
                  <c:v>24.7663</c:v>
                </c:pt>
                <c:pt idx="23">
                  <c:v>25.76676</c:v>
                </c:pt>
                <c:pt idx="24">
                  <c:v>26.76698</c:v>
                </c:pt>
                <c:pt idx="25">
                  <c:v>27.76695</c:v>
                </c:pt>
                <c:pt idx="26">
                  <c:v>28.7692</c:v>
                </c:pt>
                <c:pt idx="27">
                  <c:v>29.76909</c:v>
                </c:pt>
                <c:pt idx="28">
                  <c:v>30.76909</c:v>
                </c:pt>
                <c:pt idx="29">
                  <c:v>31.76909</c:v>
                </c:pt>
                <c:pt idx="30">
                  <c:v>32.76929</c:v>
                </c:pt>
                <c:pt idx="31">
                  <c:v>33.76908</c:v>
                </c:pt>
                <c:pt idx="32">
                  <c:v>34.76908</c:v>
                </c:pt>
                <c:pt idx="33">
                  <c:v>35.76909</c:v>
                </c:pt>
                <c:pt idx="34">
                  <c:v>36.76909</c:v>
                </c:pt>
                <c:pt idx="35">
                  <c:v>37.76909</c:v>
                </c:pt>
                <c:pt idx="36">
                  <c:v>38.76907</c:v>
                </c:pt>
                <c:pt idx="37">
                  <c:v>39.76909</c:v>
                </c:pt>
                <c:pt idx="38">
                  <c:v>40.76909</c:v>
                </c:pt>
                <c:pt idx="39">
                  <c:v>41.76914</c:v>
                </c:pt>
                <c:pt idx="40">
                  <c:v>42.76912</c:v>
                </c:pt>
                <c:pt idx="41">
                  <c:v>43.76893</c:v>
                </c:pt>
                <c:pt idx="42">
                  <c:v>44.76909</c:v>
                </c:pt>
                <c:pt idx="43">
                  <c:v>45.76906</c:v>
                </c:pt>
                <c:pt idx="44">
                  <c:v>46.76904</c:v>
                </c:pt>
                <c:pt idx="45">
                  <c:v>47.7691</c:v>
                </c:pt>
                <c:pt idx="46">
                  <c:v>48.76912</c:v>
                </c:pt>
                <c:pt idx="47">
                  <c:v>49.76909</c:v>
                </c:pt>
                <c:pt idx="48">
                  <c:v>50.76909</c:v>
                </c:pt>
                <c:pt idx="49">
                  <c:v>51.76914</c:v>
                </c:pt>
                <c:pt idx="50">
                  <c:v>52.76909</c:v>
                </c:pt>
                <c:pt idx="51">
                  <c:v>53.76914</c:v>
                </c:pt>
                <c:pt idx="52">
                  <c:v>54.76909</c:v>
                </c:pt>
                <c:pt idx="53">
                  <c:v>55.76897</c:v>
                </c:pt>
                <c:pt idx="54">
                  <c:v>56.76909</c:v>
                </c:pt>
                <c:pt idx="55">
                  <c:v>57.76923</c:v>
                </c:pt>
                <c:pt idx="56">
                  <c:v>58.76909</c:v>
                </c:pt>
                <c:pt idx="57">
                  <c:v>59.76908</c:v>
                </c:pt>
                <c:pt idx="58">
                  <c:v>60.76907</c:v>
                </c:pt>
                <c:pt idx="59">
                  <c:v>61.77001</c:v>
                </c:pt>
                <c:pt idx="60">
                  <c:v>62.77143</c:v>
                </c:pt>
                <c:pt idx="61">
                  <c:v>63.77207</c:v>
                </c:pt>
                <c:pt idx="62">
                  <c:v>64.77266</c:v>
                </c:pt>
                <c:pt idx="63">
                  <c:v>65.77215</c:v>
                </c:pt>
                <c:pt idx="64">
                  <c:v>66.77307</c:v>
                </c:pt>
                <c:pt idx="65">
                  <c:v>67.77377</c:v>
                </c:pt>
                <c:pt idx="66">
                  <c:v>68.7744</c:v>
                </c:pt>
                <c:pt idx="67">
                  <c:v>69.7739</c:v>
                </c:pt>
                <c:pt idx="68">
                  <c:v>70.77443</c:v>
                </c:pt>
                <c:pt idx="69">
                  <c:v>71.77418</c:v>
                </c:pt>
                <c:pt idx="70">
                  <c:v>72.77462</c:v>
                </c:pt>
                <c:pt idx="71">
                  <c:v>73.77408</c:v>
                </c:pt>
                <c:pt idx="72">
                  <c:v>74.77463</c:v>
                </c:pt>
                <c:pt idx="73">
                  <c:v>75.77507</c:v>
                </c:pt>
                <c:pt idx="74">
                  <c:v>76.77542</c:v>
                </c:pt>
                <c:pt idx="75">
                  <c:v>77.77573</c:v>
                </c:pt>
                <c:pt idx="76">
                  <c:v>78.77698</c:v>
                </c:pt>
                <c:pt idx="77">
                  <c:v>79.77795</c:v>
                </c:pt>
                <c:pt idx="78">
                  <c:v>80.77796</c:v>
                </c:pt>
                <c:pt idx="79">
                  <c:v>81.7802</c:v>
                </c:pt>
                <c:pt idx="80">
                  <c:v>82.78109</c:v>
                </c:pt>
                <c:pt idx="81">
                  <c:v>83.78137</c:v>
                </c:pt>
                <c:pt idx="82">
                  <c:v>84.7814</c:v>
                </c:pt>
                <c:pt idx="83">
                  <c:v>85.78136</c:v>
                </c:pt>
                <c:pt idx="84">
                  <c:v>86.78115</c:v>
                </c:pt>
                <c:pt idx="85">
                  <c:v>87.78109</c:v>
                </c:pt>
                <c:pt idx="86">
                  <c:v>88.78176</c:v>
                </c:pt>
                <c:pt idx="87">
                  <c:v>89.78249</c:v>
                </c:pt>
                <c:pt idx="88">
                  <c:v>90.78212</c:v>
                </c:pt>
                <c:pt idx="89">
                  <c:v>91.78268</c:v>
                </c:pt>
                <c:pt idx="90">
                  <c:v>92.78314</c:v>
                </c:pt>
                <c:pt idx="91">
                  <c:v>93.78331</c:v>
                </c:pt>
                <c:pt idx="92">
                  <c:v>94.78325</c:v>
                </c:pt>
                <c:pt idx="93">
                  <c:v>95.78363</c:v>
                </c:pt>
                <c:pt idx="94">
                  <c:v>96.78309</c:v>
                </c:pt>
                <c:pt idx="95">
                  <c:v>97.78353</c:v>
                </c:pt>
                <c:pt idx="96">
                  <c:v>98.78405</c:v>
                </c:pt>
                <c:pt idx="97">
                  <c:v>99.78435</c:v>
                </c:pt>
                <c:pt idx="98">
                  <c:v>100.78376</c:v>
                </c:pt>
                <c:pt idx="99">
                  <c:v>101.7846</c:v>
                </c:pt>
                <c:pt idx="100">
                  <c:v>102.7845</c:v>
                </c:pt>
                <c:pt idx="101">
                  <c:v>103.78534</c:v>
                </c:pt>
                <c:pt idx="102">
                  <c:v>104.78473</c:v>
                </c:pt>
                <c:pt idx="103">
                  <c:v>105.78524</c:v>
                </c:pt>
                <c:pt idx="104">
                  <c:v>106.78552</c:v>
                </c:pt>
                <c:pt idx="105">
                  <c:v>107.78517</c:v>
                </c:pt>
                <c:pt idx="106">
                  <c:v>108.78557</c:v>
                </c:pt>
                <c:pt idx="107">
                  <c:v>109.78696</c:v>
                </c:pt>
                <c:pt idx="108">
                  <c:v>110.78697</c:v>
                </c:pt>
                <c:pt idx="109">
                  <c:v>111.78698</c:v>
                </c:pt>
                <c:pt idx="110">
                  <c:v>112.78695</c:v>
                </c:pt>
                <c:pt idx="111">
                  <c:v>113.78698</c:v>
                </c:pt>
                <c:pt idx="112">
                  <c:v>114.78695</c:v>
                </c:pt>
                <c:pt idx="113">
                  <c:v>115.78695</c:v>
                </c:pt>
                <c:pt idx="114">
                  <c:v>116.78698</c:v>
                </c:pt>
                <c:pt idx="115">
                  <c:v>117.78696</c:v>
                </c:pt>
                <c:pt idx="116">
                  <c:v>118.78695</c:v>
                </c:pt>
                <c:pt idx="117">
                  <c:v>119.78698</c:v>
                </c:pt>
                <c:pt idx="118">
                  <c:v>120.78699</c:v>
                </c:pt>
                <c:pt idx="119">
                  <c:v>121.78836</c:v>
                </c:pt>
                <c:pt idx="120">
                  <c:v>122.78901</c:v>
                </c:pt>
                <c:pt idx="121">
                  <c:v>123.78905</c:v>
                </c:pt>
                <c:pt idx="122">
                  <c:v>124.78902</c:v>
                </c:pt>
                <c:pt idx="123">
                  <c:v>125.78909</c:v>
                </c:pt>
                <c:pt idx="124">
                  <c:v>126.78906</c:v>
                </c:pt>
                <c:pt idx="125">
                  <c:v>127.78898</c:v>
                </c:pt>
                <c:pt idx="126">
                  <c:v>128.78909</c:v>
                </c:pt>
                <c:pt idx="127">
                  <c:v>129.78908</c:v>
                </c:pt>
                <c:pt idx="128">
                  <c:v>130.78908</c:v>
                </c:pt>
                <c:pt idx="129">
                  <c:v>131.79119</c:v>
                </c:pt>
                <c:pt idx="130">
                  <c:v>132.79117</c:v>
                </c:pt>
                <c:pt idx="131">
                  <c:v>133.7926</c:v>
                </c:pt>
                <c:pt idx="132">
                  <c:v>134.79373</c:v>
                </c:pt>
                <c:pt idx="133">
                  <c:v>135.79431</c:v>
                </c:pt>
                <c:pt idx="134">
                  <c:v>136.7941</c:v>
                </c:pt>
                <c:pt idx="135">
                  <c:v>137.79414</c:v>
                </c:pt>
                <c:pt idx="136">
                  <c:v>138.79403</c:v>
                </c:pt>
                <c:pt idx="137">
                  <c:v>139.79454</c:v>
                </c:pt>
                <c:pt idx="138">
                  <c:v>140.79416</c:v>
                </c:pt>
                <c:pt idx="139">
                  <c:v>141.79433</c:v>
                </c:pt>
                <c:pt idx="140">
                  <c:v>142.79449</c:v>
                </c:pt>
                <c:pt idx="141">
                  <c:v>143.79474</c:v>
                </c:pt>
                <c:pt idx="142">
                  <c:v>144.79493</c:v>
                </c:pt>
                <c:pt idx="143">
                  <c:v>145.79591</c:v>
                </c:pt>
                <c:pt idx="144">
                  <c:v>146.79818</c:v>
                </c:pt>
                <c:pt idx="145">
                  <c:v>147.79886</c:v>
                </c:pt>
                <c:pt idx="146">
                  <c:v>148.79891</c:v>
                </c:pt>
                <c:pt idx="147">
                  <c:v>149.80006</c:v>
                </c:pt>
                <c:pt idx="148">
                  <c:v>150.80026</c:v>
                </c:pt>
                <c:pt idx="149">
                  <c:v>151.80049</c:v>
                </c:pt>
                <c:pt idx="150">
                  <c:v>152.80173</c:v>
                </c:pt>
                <c:pt idx="151">
                  <c:v>153.80255</c:v>
                </c:pt>
                <c:pt idx="152">
                  <c:v>154.80242</c:v>
                </c:pt>
                <c:pt idx="153">
                  <c:v>155.80209</c:v>
                </c:pt>
                <c:pt idx="154">
                  <c:v>156.8022</c:v>
                </c:pt>
                <c:pt idx="155">
                  <c:v>157.80222</c:v>
                </c:pt>
                <c:pt idx="156">
                  <c:v>158.80236</c:v>
                </c:pt>
                <c:pt idx="157">
                  <c:v>159.80231</c:v>
                </c:pt>
                <c:pt idx="158">
                  <c:v>160.80249</c:v>
                </c:pt>
                <c:pt idx="159">
                  <c:v>161.80196</c:v>
                </c:pt>
                <c:pt idx="160">
                  <c:v>162.80222</c:v>
                </c:pt>
                <c:pt idx="161">
                  <c:v>163.80311</c:v>
                </c:pt>
                <c:pt idx="162">
                  <c:v>164.80404</c:v>
                </c:pt>
                <c:pt idx="163">
                  <c:v>165.8047</c:v>
                </c:pt>
                <c:pt idx="164">
                  <c:v>166.80396</c:v>
                </c:pt>
                <c:pt idx="165">
                  <c:v>167.80444</c:v>
                </c:pt>
                <c:pt idx="166">
                  <c:v>168.80491</c:v>
                </c:pt>
                <c:pt idx="167">
                  <c:v>169.80522</c:v>
                </c:pt>
                <c:pt idx="168">
                  <c:v>170.80568</c:v>
                </c:pt>
                <c:pt idx="169">
                  <c:v>171.80514</c:v>
                </c:pt>
                <c:pt idx="170">
                  <c:v>172.80567</c:v>
                </c:pt>
                <c:pt idx="171">
                  <c:v>173.80534</c:v>
                </c:pt>
                <c:pt idx="172">
                  <c:v>174.80532</c:v>
                </c:pt>
                <c:pt idx="173">
                  <c:v>175.80566</c:v>
                </c:pt>
                <c:pt idx="174">
                  <c:v>176.80695</c:v>
                </c:pt>
                <c:pt idx="175">
                  <c:v>177.80876</c:v>
                </c:pt>
                <c:pt idx="176">
                  <c:v>178.8091</c:v>
                </c:pt>
                <c:pt idx="177">
                  <c:v>179.80909</c:v>
                </c:pt>
                <c:pt idx="178">
                  <c:v>180.80908</c:v>
                </c:pt>
                <c:pt idx="179">
                  <c:v>181.80909</c:v>
                </c:pt>
                <c:pt idx="180">
                  <c:v>182.80907</c:v>
                </c:pt>
                <c:pt idx="181">
                  <c:v>183.81005</c:v>
                </c:pt>
                <c:pt idx="182">
                  <c:v>184.81021</c:v>
                </c:pt>
                <c:pt idx="183">
                  <c:v>185.81008</c:v>
                </c:pt>
                <c:pt idx="184">
                  <c:v>186.81009</c:v>
                </c:pt>
                <c:pt idx="185">
                  <c:v>187.81019</c:v>
                </c:pt>
                <c:pt idx="186">
                  <c:v>188.81012</c:v>
                </c:pt>
                <c:pt idx="187">
                  <c:v>189.81002</c:v>
                </c:pt>
                <c:pt idx="188">
                  <c:v>190.81014</c:v>
                </c:pt>
                <c:pt idx="189">
                  <c:v>191.81004</c:v>
                </c:pt>
                <c:pt idx="190">
                  <c:v>192.81008</c:v>
                </c:pt>
                <c:pt idx="191">
                  <c:v>193.81008</c:v>
                </c:pt>
                <c:pt idx="192">
                  <c:v>194.81009</c:v>
                </c:pt>
                <c:pt idx="193">
                  <c:v>195.81013</c:v>
                </c:pt>
                <c:pt idx="194">
                  <c:v>196.81015</c:v>
                </c:pt>
                <c:pt idx="195">
                  <c:v>197.81015</c:v>
                </c:pt>
                <c:pt idx="196">
                  <c:v>198.81015</c:v>
                </c:pt>
                <c:pt idx="197">
                  <c:v>199.81006</c:v>
                </c:pt>
                <c:pt idx="198">
                  <c:v>200.81172</c:v>
                </c:pt>
                <c:pt idx="199">
                  <c:v>201.81223</c:v>
                </c:pt>
                <c:pt idx="200">
                  <c:v>202.81241</c:v>
                </c:pt>
                <c:pt idx="201">
                  <c:v>203.81227</c:v>
                </c:pt>
                <c:pt idx="202">
                  <c:v>204.81222</c:v>
                </c:pt>
                <c:pt idx="203">
                  <c:v>205.81223</c:v>
                </c:pt>
                <c:pt idx="204">
                  <c:v>206.81238</c:v>
                </c:pt>
                <c:pt idx="205">
                  <c:v>207.81277</c:v>
                </c:pt>
                <c:pt idx="206">
                  <c:v>208.81454</c:v>
                </c:pt>
                <c:pt idx="207">
                  <c:v>209.81437</c:v>
                </c:pt>
                <c:pt idx="208">
                  <c:v>210.81594</c:v>
                </c:pt>
                <c:pt idx="209">
                  <c:v>211.81621</c:v>
                </c:pt>
                <c:pt idx="210">
                  <c:v>212.81813</c:v>
                </c:pt>
                <c:pt idx="211">
                  <c:v>213.82009</c:v>
                </c:pt>
                <c:pt idx="212">
                  <c:v>Médias</c:v>
                </c:pt>
              </c:strCache>
            </c:strRef>
          </c:xVal>
          <c:yVal>
            <c:numRef>
              <c:f>'mAr_22,5'!$D$2:$D$218</c:f>
              <c:numCache>
                <c:formatCode>General</c:formatCode>
                <c:ptCount val="217"/>
                <c:pt idx="0">
                  <c:v>49.452199999999998</c:v>
                </c:pt>
                <c:pt idx="1">
                  <c:v>49.450789999999998</c:v>
                </c:pt>
                <c:pt idx="2">
                  <c:v>49.451160000000002</c:v>
                </c:pt>
                <c:pt idx="3">
                  <c:v>49.451880000000003</c:v>
                </c:pt>
                <c:pt idx="4">
                  <c:v>49.453479999999999</c:v>
                </c:pt>
                <c:pt idx="5">
                  <c:v>49.454219999999999</c:v>
                </c:pt>
                <c:pt idx="6">
                  <c:v>49.45478</c:v>
                </c:pt>
                <c:pt idx="7">
                  <c:v>49.455770000000001</c:v>
                </c:pt>
                <c:pt idx="8">
                  <c:v>49.456530000000001</c:v>
                </c:pt>
                <c:pt idx="9">
                  <c:v>49.456989999999998</c:v>
                </c:pt>
                <c:pt idx="10">
                  <c:v>49.456760000000003</c:v>
                </c:pt>
                <c:pt idx="11">
                  <c:v>49.45711</c:v>
                </c:pt>
                <c:pt idx="12">
                  <c:v>49.458799999999997</c:v>
                </c:pt>
                <c:pt idx="13">
                  <c:v>49.46</c:v>
                </c:pt>
                <c:pt idx="14">
                  <c:v>49.460329999999999</c:v>
                </c:pt>
                <c:pt idx="15">
                  <c:v>49.461640000000003</c:v>
                </c:pt>
                <c:pt idx="16">
                  <c:v>49.463290000000001</c:v>
                </c:pt>
                <c:pt idx="17">
                  <c:v>49.463369999999998</c:v>
                </c:pt>
                <c:pt idx="18">
                  <c:v>49.463659999999997</c:v>
                </c:pt>
                <c:pt idx="19">
                  <c:v>49.464480000000002</c:v>
                </c:pt>
                <c:pt idx="20">
                  <c:v>49.466549999999998</c:v>
                </c:pt>
                <c:pt idx="21">
                  <c:v>49.467280000000002</c:v>
                </c:pt>
                <c:pt idx="22">
                  <c:v>49.468380000000003</c:v>
                </c:pt>
                <c:pt idx="23">
                  <c:v>49.469329999999999</c:v>
                </c:pt>
                <c:pt idx="24">
                  <c:v>49.470219999999998</c:v>
                </c:pt>
                <c:pt idx="25">
                  <c:v>49.47137</c:v>
                </c:pt>
                <c:pt idx="26">
                  <c:v>49.473559999999999</c:v>
                </c:pt>
                <c:pt idx="27">
                  <c:v>49.474730000000001</c:v>
                </c:pt>
                <c:pt idx="28">
                  <c:v>49.476239999999997</c:v>
                </c:pt>
                <c:pt idx="29">
                  <c:v>49.478099999999998</c:v>
                </c:pt>
                <c:pt idx="30">
                  <c:v>49.478949999999998</c:v>
                </c:pt>
                <c:pt idx="31">
                  <c:v>49.480530000000002</c:v>
                </c:pt>
                <c:pt idx="32">
                  <c:v>49.481990000000003</c:v>
                </c:pt>
                <c:pt idx="33">
                  <c:v>49.482840000000003</c:v>
                </c:pt>
                <c:pt idx="34">
                  <c:v>49.485300000000002</c:v>
                </c:pt>
                <c:pt idx="35">
                  <c:v>49.487090000000002</c:v>
                </c:pt>
                <c:pt idx="36">
                  <c:v>49.487859999999998</c:v>
                </c:pt>
                <c:pt idx="37">
                  <c:v>49.488100000000003</c:v>
                </c:pt>
                <c:pt idx="38">
                  <c:v>49.488630000000001</c:v>
                </c:pt>
                <c:pt idx="39">
                  <c:v>49.490650000000002</c:v>
                </c:pt>
                <c:pt idx="40">
                  <c:v>49.49371</c:v>
                </c:pt>
                <c:pt idx="41">
                  <c:v>49.494750000000003</c:v>
                </c:pt>
                <c:pt idx="42">
                  <c:v>49.495780000000003</c:v>
                </c:pt>
                <c:pt idx="43">
                  <c:v>49.496220000000001</c:v>
                </c:pt>
                <c:pt idx="44">
                  <c:v>49.497929999999997</c:v>
                </c:pt>
                <c:pt idx="45">
                  <c:v>49.500210000000003</c:v>
                </c:pt>
                <c:pt idx="46">
                  <c:v>49.50159</c:v>
                </c:pt>
                <c:pt idx="47">
                  <c:v>49.502630000000003</c:v>
                </c:pt>
                <c:pt idx="48">
                  <c:v>49.504010000000001</c:v>
                </c:pt>
                <c:pt idx="49">
                  <c:v>49.505409999999998</c:v>
                </c:pt>
                <c:pt idx="50">
                  <c:v>49.507350000000002</c:v>
                </c:pt>
                <c:pt idx="51">
                  <c:v>49.509799999999998</c:v>
                </c:pt>
                <c:pt idx="52">
                  <c:v>49.510710000000003</c:v>
                </c:pt>
                <c:pt idx="53">
                  <c:v>49.511890000000001</c:v>
                </c:pt>
                <c:pt idx="54">
                  <c:v>49.513539999999999</c:v>
                </c:pt>
                <c:pt idx="55">
                  <c:v>49.515050000000002</c:v>
                </c:pt>
                <c:pt idx="56">
                  <c:v>49.516800000000003</c:v>
                </c:pt>
                <c:pt idx="57">
                  <c:v>49.518520000000002</c:v>
                </c:pt>
                <c:pt idx="58">
                  <c:v>49.520429999999998</c:v>
                </c:pt>
                <c:pt idx="59">
                  <c:v>49.521949999999997</c:v>
                </c:pt>
                <c:pt idx="60">
                  <c:v>49.524079999999998</c:v>
                </c:pt>
                <c:pt idx="61">
                  <c:v>49.524850000000001</c:v>
                </c:pt>
                <c:pt idx="62">
                  <c:v>49.526510000000002</c:v>
                </c:pt>
                <c:pt idx="63">
                  <c:v>49.528849999999998</c:v>
                </c:pt>
                <c:pt idx="64">
                  <c:v>49.530790000000003</c:v>
                </c:pt>
                <c:pt idx="65">
                  <c:v>49.532389999999999</c:v>
                </c:pt>
                <c:pt idx="66">
                  <c:v>49.534779999999998</c:v>
                </c:pt>
                <c:pt idx="67">
                  <c:v>49.536969999999997</c:v>
                </c:pt>
                <c:pt idx="68">
                  <c:v>49.538789999999999</c:v>
                </c:pt>
                <c:pt idx="69">
                  <c:v>49.540210000000002</c:v>
                </c:pt>
                <c:pt idx="70">
                  <c:v>49.542099999999998</c:v>
                </c:pt>
                <c:pt idx="71">
                  <c:v>49.54421</c:v>
                </c:pt>
                <c:pt idx="72">
                  <c:v>49.54551</c:v>
                </c:pt>
                <c:pt idx="73">
                  <c:v>49.548380000000002</c:v>
                </c:pt>
                <c:pt idx="74">
                  <c:v>49.549840000000003</c:v>
                </c:pt>
                <c:pt idx="75">
                  <c:v>49.551549999999999</c:v>
                </c:pt>
                <c:pt idx="76">
                  <c:v>49.552410000000002</c:v>
                </c:pt>
                <c:pt idx="77">
                  <c:v>49.553199999999997</c:v>
                </c:pt>
                <c:pt idx="78">
                  <c:v>49.555160000000001</c:v>
                </c:pt>
                <c:pt idx="79">
                  <c:v>49.557099999999998</c:v>
                </c:pt>
                <c:pt idx="80">
                  <c:v>49.559010000000001</c:v>
                </c:pt>
                <c:pt idx="81">
                  <c:v>49.562199999999997</c:v>
                </c:pt>
                <c:pt idx="82">
                  <c:v>49.563360000000003</c:v>
                </c:pt>
                <c:pt idx="83">
                  <c:v>49.56465</c:v>
                </c:pt>
                <c:pt idx="84">
                  <c:v>49.56644</c:v>
                </c:pt>
                <c:pt idx="85">
                  <c:v>49.568289999999998</c:v>
                </c:pt>
                <c:pt idx="86">
                  <c:v>49.569780000000002</c:v>
                </c:pt>
                <c:pt idx="87">
                  <c:v>49.570450000000001</c:v>
                </c:pt>
                <c:pt idx="88">
                  <c:v>49.572519999999997</c:v>
                </c:pt>
                <c:pt idx="89">
                  <c:v>49.575330000000001</c:v>
                </c:pt>
                <c:pt idx="90">
                  <c:v>49.57741</c:v>
                </c:pt>
                <c:pt idx="91">
                  <c:v>49.577660000000002</c:v>
                </c:pt>
                <c:pt idx="92">
                  <c:v>49.579070000000002</c:v>
                </c:pt>
                <c:pt idx="93">
                  <c:v>49.580770000000001</c:v>
                </c:pt>
                <c:pt idx="94">
                  <c:v>49.583379999999998</c:v>
                </c:pt>
                <c:pt idx="95">
                  <c:v>49.585079999999998</c:v>
                </c:pt>
                <c:pt idx="96">
                  <c:v>49.58569</c:v>
                </c:pt>
                <c:pt idx="97">
                  <c:v>49.587850000000003</c:v>
                </c:pt>
                <c:pt idx="98">
                  <c:v>49.590170000000001</c:v>
                </c:pt>
                <c:pt idx="99">
                  <c:v>49.592579999999998</c:v>
                </c:pt>
                <c:pt idx="100">
                  <c:v>49.59348</c:v>
                </c:pt>
                <c:pt idx="101">
                  <c:v>49.594380000000001</c:v>
                </c:pt>
                <c:pt idx="102">
                  <c:v>49.59796</c:v>
                </c:pt>
                <c:pt idx="103">
                  <c:v>49.599249999999998</c:v>
                </c:pt>
                <c:pt idx="104">
                  <c:v>49.600630000000002</c:v>
                </c:pt>
                <c:pt idx="105">
                  <c:v>49.603070000000002</c:v>
                </c:pt>
                <c:pt idx="106">
                  <c:v>49.604039999999998</c:v>
                </c:pt>
                <c:pt idx="107">
                  <c:v>49.606050000000003</c:v>
                </c:pt>
                <c:pt idx="108">
                  <c:v>49.607640000000004</c:v>
                </c:pt>
                <c:pt idx="109">
                  <c:v>49.608649999999997</c:v>
                </c:pt>
                <c:pt idx="110">
                  <c:v>49.610309999999998</c:v>
                </c:pt>
                <c:pt idx="111">
                  <c:v>49.611310000000003</c:v>
                </c:pt>
                <c:pt idx="112">
                  <c:v>49.613529999999997</c:v>
                </c:pt>
                <c:pt idx="113">
                  <c:v>49.615810000000003</c:v>
                </c:pt>
                <c:pt idx="114">
                  <c:v>49.61797</c:v>
                </c:pt>
                <c:pt idx="115">
                  <c:v>49.618980000000001</c:v>
                </c:pt>
                <c:pt idx="116">
                  <c:v>49.620220000000003</c:v>
                </c:pt>
                <c:pt idx="117">
                  <c:v>49.622329999999998</c:v>
                </c:pt>
                <c:pt idx="118">
                  <c:v>49.623570000000001</c:v>
                </c:pt>
                <c:pt idx="119">
                  <c:v>49.625169999999997</c:v>
                </c:pt>
                <c:pt idx="120">
                  <c:v>49.627209999999998</c:v>
                </c:pt>
                <c:pt idx="121">
                  <c:v>49.62867</c:v>
                </c:pt>
                <c:pt idx="122">
                  <c:v>49.627890000000001</c:v>
                </c:pt>
                <c:pt idx="123">
                  <c:v>49.630360000000003</c:v>
                </c:pt>
                <c:pt idx="124">
                  <c:v>49.631740000000001</c:v>
                </c:pt>
                <c:pt idx="125">
                  <c:v>49.633620000000001</c:v>
                </c:pt>
                <c:pt idx="126">
                  <c:v>49.635460000000002</c:v>
                </c:pt>
                <c:pt idx="127">
                  <c:v>49.635559999999998</c:v>
                </c:pt>
                <c:pt idx="128">
                  <c:v>49.637039999999999</c:v>
                </c:pt>
                <c:pt idx="129">
                  <c:v>49.638869999999997</c:v>
                </c:pt>
                <c:pt idx="130">
                  <c:v>49.641300000000001</c:v>
                </c:pt>
                <c:pt idx="131">
                  <c:v>49.642589999999998</c:v>
                </c:pt>
                <c:pt idx="132">
                  <c:v>49.642490000000002</c:v>
                </c:pt>
                <c:pt idx="133">
                  <c:v>49.64443</c:v>
                </c:pt>
                <c:pt idx="134">
                  <c:v>49.646189999999997</c:v>
                </c:pt>
                <c:pt idx="135">
                  <c:v>49.648330000000001</c:v>
                </c:pt>
                <c:pt idx="136">
                  <c:v>49.64949</c:v>
                </c:pt>
                <c:pt idx="137">
                  <c:v>49.651780000000002</c:v>
                </c:pt>
                <c:pt idx="138">
                  <c:v>49.653300000000002</c:v>
                </c:pt>
                <c:pt idx="139">
                  <c:v>49.654829999999997</c:v>
                </c:pt>
                <c:pt idx="140">
                  <c:v>49.656039999999997</c:v>
                </c:pt>
                <c:pt idx="141">
                  <c:v>49.657269999999997</c:v>
                </c:pt>
                <c:pt idx="142">
                  <c:v>49.658540000000002</c:v>
                </c:pt>
                <c:pt idx="143">
                  <c:v>49.660559999999997</c:v>
                </c:pt>
                <c:pt idx="144">
                  <c:v>49.661810000000003</c:v>
                </c:pt>
                <c:pt idx="145">
                  <c:v>49.663080000000001</c:v>
                </c:pt>
                <c:pt idx="146">
                  <c:v>49.66395</c:v>
                </c:pt>
                <c:pt idx="147">
                  <c:v>49.665199999999999</c:v>
                </c:pt>
                <c:pt idx="148">
                  <c:v>49.666350000000001</c:v>
                </c:pt>
                <c:pt idx="149">
                  <c:v>49.667990000000003</c:v>
                </c:pt>
                <c:pt idx="150">
                  <c:v>49.668500000000002</c:v>
                </c:pt>
                <c:pt idx="151">
                  <c:v>49.671019999999999</c:v>
                </c:pt>
                <c:pt idx="152">
                  <c:v>49.671460000000003</c:v>
                </c:pt>
                <c:pt idx="153">
                  <c:v>49.67286</c:v>
                </c:pt>
                <c:pt idx="154">
                  <c:v>49.674750000000003</c:v>
                </c:pt>
                <c:pt idx="155">
                  <c:v>49.675269999999998</c:v>
                </c:pt>
                <c:pt idx="156">
                  <c:v>49.67577</c:v>
                </c:pt>
                <c:pt idx="157">
                  <c:v>49.67839</c:v>
                </c:pt>
                <c:pt idx="158">
                  <c:v>49.679989999999997</c:v>
                </c:pt>
                <c:pt idx="159">
                  <c:v>49.680520000000001</c:v>
                </c:pt>
                <c:pt idx="160">
                  <c:v>49.68206</c:v>
                </c:pt>
                <c:pt idx="161">
                  <c:v>49.684359999999998</c:v>
                </c:pt>
                <c:pt idx="162">
                  <c:v>49.685209999999998</c:v>
                </c:pt>
                <c:pt idx="163">
                  <c:v>49.686869999999999</c:v>
                </c:pt>
                <c:pt idx="164">
                  <c:v>49.687159999999999</c:v>
                </c:pt>
                <c:pt idx="165">
                  <c:v>49.689129999999999</c:v>
                </c:pt>
                <c:pt idx="166">
                  <c:v>49.690600000000003</c:v>
                </c:pt>
                <c:pt idx="167">
                  <c:v>49.691429999999997</c:v>
                </c:pt>
                <c:pt idx="168">
                  <c:v>49.692419999999998</c:v>
                </c:pt>
                <c:pt idx="169">
                  <c:v>49.693739999999998</c:v>
                </c:pt>
                <c:pt idx="170">
                  <c:v>49.69455</c:v>
                </c:pt>
                <c:pt idx="171">
                  <c:v>49.69679</c:v>
                </c:pt>
                <c:pt idx="172">
                  <c:v>49.698189999999997</c:v>
                </c:pt>
                <c:pt idx="173">
                  <c:v>49.699219999999997</c:v>
                </c:pt>
                <c:pt idx="174">
                  <c:v>49.699289999999998</c:v>
                </c:pt>
                <c:pt idx="175">
                  <c:v>49.701500000000003</c:v>
                </c:pt>
                <c:pt idx="176">
                  <c:v>49.703009999999999</c:v>
                </c:pt>
                <c:pt idx="177">
                  <c:v>49.703270000000003</c:v>
                </c:pt>
                <c:pt idx="178">
                  <c:v>49.704149999999998</c:v>
                </c:pt>
                <c:pt idx="179">
                  <c:v>49.70476</c:v>
                </c:pt>
                <c:pt idx="180">
                  <c:v>49.705469999999998</c:v>
                </c:pt>
                <c:pt idx="181">
                  <c:v>49.707450000000001</c:v>
                </c:pt>
                <c:pt idx="182">
                  <c:v>49.7087</c:v>
                </c:pt>
                <c:pt idx="183">
                  <c:v>49.70814</c:v>
                </c:pt>
                <c:pt idx="184">
                  <c:v>49.708280000000002</c:v>
                </c:pt>
                <c:pt idx="185">
                  <c:v>49.709629999999997</c:v>
                </c:pt>
                <c:pt idx="186">
                  <c:v>49.712020000000003</c:v>
                </c:pt>
                <c:pt idx="187">
                  <c:v>49.713349999999998</c:v>
                </c:pt>
                <c:pt idx="188">
                  <c:v>49.713720000000002</c:v>
                </c:pt>
                <c:pt idx="189">
                  <c:v>49.715359999999997</c:v>
                </c:pt>
                <c:pt idx="190">
                  <c:v>49.717469999999999</c:v>
                </c:pt>
                <c:pt idx="191">
                  <c:v>49.71705</c:v>
                </c:pt>
                <c:pt idx="192">
                  <c:v>49.717190000000002</c:v>
                </c:pt>
                <c:pt idx="193">
                  <c:v>49.719180000000001</c:v>
                </c:pt>
                <c:pt idx="194">
                  <c:v>49.720939999999999</c:v>
                </c:pt>
                <c:pt idx="195">
                  <c:v>49.721429999999998</c:v>
                </c:pt>
                <c:pt idx="196">
                  <c:v>49.72381</c:v>
                </c:pt>
                <c:pt idx="197">
                  <c:v>49.724139999999998</c:v>
                </c:pt>
                <c:pt idx="198">
                  <c:v>49.725090000000002</c:v>
                </c:pt>
                <c:pt idx="199">
                  <c:v>49.726210000000002</c:v>
                </c:pt>
                <c:pt idx="200">
                  <c:v>49.726320000000001</c:v>
                </c:pt>
                <c:pt idx="201">
                  <c:v>49.727710000000002</c:v>
                </c:pt>
                <c:pt idx="202">
                  <c:v>49.728960000000001</c:v>
                </c:pt>
                <c:pt idx="203">
                  <c:v>49.729590000000002</c:v>
                </c:pt>
                <c:pt idx="204">
                  <c:v>49.730069999999998</c:v>
                </c:pt>
                <c:pt idx="205">
                  <c:v>49.730960000000003</c:v>
                </c:pt>
                <c:pt idx="206">
                  <c:v>49.731589999999997</c:v>
                </c:pt>
                <c:pt idx="207">
                  <c:v>49.73254</c:v>
                </c:pt>
                <c:pt idx="208">
                  <c:v>49.732759999999999</c:v>
                </c:pt>
                <c:pt idx="209">
                  <c:v>49.734569999999998</c:v>
                </c:pt>
                <c:pt idx="210">
                  <c:v>49.735790000000001</c:v>
                </c:pt>
                <c:pt idx="211">
                  <c:v>49.735550000000003</c:v>
                </c:pt>
                <c:pt idx="212">
                  <c:v>49.604634825870647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'mAr_22,5'!$E$1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'mAr_22,5'!$A$2:$A$218</c:f>
              <c:strCache>
                <c:ptCount val="213"/>
                <c:pt idx="0">
                  <c:v>2.75786</c:v>
                </c:pt>
                <c:pt idx="1">
                  <c:v>3.75906</c:v>
                </c:pt>
                <c:pt idx="2">
                  <c:v>4.76014</c:v>
                </c:pt>
                <c:pt idx="3">
                  <c:v>5.76052</c:v>
                </c:pt>
                <c:pt idx="4">
                  <c:v>6.76008</c:v>
                </c:pt>
                <c:pt idx="5">
                  <c:v>7.76122</c:v>
                </c:pt>
                <c:pt idx="6">
                  <c:v>8.76108</c:v>
                </c:pt>
                <c:pt idx="7">
                  <c:v>9.7617</c:v>
                </c:pt>
                <c:pt idx="8">
                  <c:v>10.76225</c:v>
                </c:pt>
                <c:pt idx="9">
                  <c:v>11.76272</c:v>
                </c:pt>
                <c:pt idx="10">
                  <c:v>12.76305</c:v>
                </c:pt>
                <c:pt idx="11">
                  <c:v>13.76308</c:v>
                </c:pt>
                <c:pt idx="12">
                  <c:v>14.76313</c:v>
                </c:pt>
                <c:pt idx="13">
                  <c:v>15.76467</c:v>
                </c:pt>
                <c:pt idx="14">
                  <c:v>16.76386</c:v>
                </c:pt>
                <c:pt idx="15">
                  <c:v>17.76454</c:v>
                </c:pt>
                <c:pt idx="16">
                  <c:v>18.76411</c:v>
                </c:pt>
                <c:pt idx="17">
                  <c:v>19.76517</c:v>
                </c:pt>
                <c:pt idx="18">
                  <c:v>20.76669</c:v>
                </c:pt>
                <c:pt idx="19">
                  <c:v>21.76628</c:v>
                </c:pt>
                <c:pt idx="20">
                  <c:v>22.76643</c:v>
                </c:pt>
                <c:pt idx="21">
                  <c:v>23.76603</c:v>
                </c:pt>
                <c:pt idx="22">
                  <c:v>24.7663</c:v>
                </c:pt>
                <c:pt idx="23">
                  <c:v>25.76676</c:v>
                </c:pt>
                <c:pt idx="24">
                  <c:v>26.76698</c:v>
                </c:pt>
                <c:pt idx="25">
                  <c:v>27.76695</c:v>
                </c:pt>
                <c:pt idx="26">
                  <c:v>28.7692</c:v>
                </c:pt>
                <c:pt idx="27">
                  <c:v>29.76909</c:v>
                </c:pt>
                <c:pt idx="28">
                  <c:v>30.76909</c:v>
                </c:pt>
                <c:pt idx="29">
                  <c:v>31.76909</c:v>
                </c:pt>
                <c:pt idx="30">
                  <c:v>32.76929</c:v>
                </c:pt>
                <c:pt idx="31">
                  <c:v>33.76908</c:v>
                </c:pt>
                <c:pt idx="32">
                  <c:v>34.76908</c:v>
                </c:pt>
                <c:pt idx="33">
                  <c:v>35.76909</c:v>
                </c:pt>
                <c:pt idx="34">
                  <c:v>36.76909</c:v>
                </c:pt>
                <c:pt idx="35">
                  <c:v>37.76909</c:v>
                </c:pt>
                <c:pt idx="36">
                  <c:v>38.76907</c:v>
                </c:pt>
                <c:pt idx="37">
                  <c:v>39.76909</c:v>
                </c:pt>
                <c:pt idx="38">
                  <c:v>40.76909</c:v>
                </c:pt>
                <c:pt idx="39">
                  <c:v>41.76914</c:v>
                </c:pt>
                <c:pt idx="40">
                  <c:v>42.76912</c:v>
                </c:pt>
                <c:pt idx="41">
                  <c:v>43.76893</c:v>
                </c:pt>
                <c:pt idx="42">
                  <c:v>44.76909</c:v>
                </c:pt>
                <c:pt idx="43">
                  <c:v>45.76906</c:v>
                </c:pt>
                <c:pt idx="44">
                  <c:v>46.76904</c:v>
                </c:pt>
                <c:pt idx="45">
                  <c:v>47.7691</c:v>
                </c:pt>
                <c:pt idx="46">
                  <c:v>48.76912</c:v>
                </c:pt>
                <c:pt idx="47">
                  <c:v>49.76909</c:v>
                </c:pt>
                <c:pt idx="48">
                  <c:v>50.76909</c:v>
                </c:pt>
                <c:pt idx="49">
                  <c:v>51.76914</c:v>
                </c:pt>
                <c:pt idx="50">
                  <c:v>52.76909</c:v>
                </c:pt>
                <c:pt idx="51">
                  <c:v>53.76914</c:v>
                </c:pt>
                <c:pt idx="52">
                  <c:v>54.76909</c:v>
                </c:pt>
                <c:pt idx="53">
                  <c:v>55.76897</c:v>
                </c:pt>
                <c:pt idx="54">
                  <c:v>56.76909</c:v>
                </c:pt>
                <c:pt idx="55">
                  <c:v>57.76923</c:v>
                </c:pt>
                <c:pt idx="56">
                  <c:v>58.76909</c:v>
                </c:pt>
                <c:pt idx="57">
                  <c:v>59.76908</c:v>
                </c:pt>
                <c:pt idx="58">
                  <c:v>60.76907</c:v>
                </c:pt>
                <c:pt idx="59">
                  <c:v>61.77001</c:v>
                </c:pt>
                <c:pt idx="60">
                  <c:v>62.77143</c:v>
                </c:pt>
                <c:pt idx="61">
                  <c:v>63.77207</c:v>
                </c:pt>
                <c:pt idx="62">
                  <c:v>64.77266</c:v>
                </c:pt>
                <c:pt idx="63">
                  <c:v>65.77215</c:v>
                </c:pt>
                <c:pt idx="64">
                  <c:v>66.77307</c:v>
                </c:pt>
                <c:pt idx="65">
                  <c:v>67.77377</c:v>
                </c:pt>
                <c:pt idx="66">
                  <c:v>68.7744</c:v>
                </c:pt>
                <c:pt idx="67">
                  <c:v>69.7739</c:v>
                </c:pt>
                <c:pt idx="68">
                  <c:v>70.77443</c:v>
                </c:pt>
                <c:pt idx="69">
                  <c:v>71.77418</c:v>
                </c:pt>
                <c:pt idx="70">
                  <c:v>72.77462</c:v>
                </c:pt>
                <c:pt idx="71">
                  <c:v>73.77408</c:v>
                </c:pt>
                <c:pt idx="72">
                  <c:v>74.77463</c:v>
                </c:pt>
                <c:pt idx="73">
                  <c:v>75.77507</c:v>
                </c:pt>
                <c:pt idx="74">
                  <c:v>76.77542</c:v>
                </c:pt>
                <c:pt idx="75">
                  <c:v>77.77573</c:v>
                </c:pt>
                <c:pt idx="76">
                  <c:v>78.77698</c:v>
                </c:pt>
                <c:pt idx="77">
                  <c:v>79.77795</c:v>
                </c:pt>
                <c:pt idx="78">
                  <c:v>80.77796</c:v>
                </c:pt>
                <c:pt idx="79">
                  <c:v>81.7802</c:v>
                </c:pt>
                <c:pt idx="80">
                  <c:v>82.78109</c:v>
                </c:pt>
                <c:pt idx="81">
                  <c:v>83.78137</c:v>
                </c:pt>
                <c:pt idx="82">
                  <c:v>84.7814</c:v>
                </c:pt>
                <c:pt idx="83">
                  <c:v>85.78136</c:v>
                </c:pt>
                <c:pt idx="84">
                  <c:v>86.78115</c:v>
                </c:pt>
                <c:pt idx="85">
                  <c:v>87.78109</c:v>
                </c:pt>
                <c:pt idx="86">
                  <c:v>88.78176</c:v>
                </c:pt>
                <c:pt idx="87">
                  <c:v>89.78249</c:v>
                </c:pt>
                <c:pt idx="88">
                  <c:v>90.78212</c:v>
                </c:pt>
                <c:pt idx="89">
                  <c:v>91.78268</c:v>
                </c:pt>
                <c:pt idx="90">
                  <c:v>92.78314</c:v>
                </c:pt>
                <c:pt idx="91">
                  <c:v>93.78331</c:v>
                </c:pt>
                <c:pt idx="92">
                  <c:v>94.78325</c:v>
                </c:pt>
                <c:pt idx="93">
                  <c:v>95.78363</c:v>
                </c:pt>
                <c:pt idx="94">
                  <c:v>96.78309</c:v>
                </c:pt>
                <c:pt idx="95">
                  <c:v>97.78353</c:v>
                </c:pt>
                <c:pt idx="96">
                  <c:v>98.78405</c:v>
                </c:pt>
                <c:pt idx="97">
                  <c:v>99.78435</c:v>
                </c:pt>
                <c:pt idx="98">
                  <c:v>100.78376</c:v>
                </c:pt>
                <c:pt idx="99">
                  <c:v>101.7846</c:v>
                </c:pt>
                <c:pt idx="100">
                  <c:v>102.7845</c:v>
                </c:pt>
                <c:pt idx="101">
                  <c:v>103.78534</c:v>
                </c:pt>
                <c:pt idx="102">
                  <c:v>104.78473</c:v>
                </c:pt>
                <c:pt idx="103">
                  <c:v>105.78524</c:v>
                </c:pt>
                <c:pt idx="104">
                  <c:v>106.78552</c:v>
                </c:pt>
                <c:pt idx="105">
                  <c:v>107.78517</c:v>
                </c:pt>
                <c:pt idx="106">
                  <c:v>108.78557</c:v>
                </c:pt>
                <c:pt idx="107">
                  <c:v>109.78696</c:v>
                </c:pt>
                <c:pt idx="108">
                  <c:v>110.78697</c:v>
                </c:pt>
                <c:pt idx="109">
                  <c:v>111.78698</c:v>
                </c:pt>
                <c:pt idx="110">
                  <c:v>112.78695</c:v>
                </c:pt>
                <c:pt idx="111">
                  <c:v>113.78698</c:v>
                </c:pt>
                <c:pt idx="112">
                  <c:v>114.78695</c:v>
                </c:pt>
                <c:pt idx="113">
                  <c:v>115.78695</c:v>
                </c:pt>
                <c:pt idx="114">
                  <c:v>116.78698</c:v>
                </c:pt>
                <c:pt idx="115">
                  <c:v>117.78696</c:v>
                </c:pt>
                <c:pt idx="116">
                  <c:v>118.78695</c:v>
                </c:pt>
                <c:pt idx="117">
                  <c:v>119.78698</c:v>
                </c:pt>
                <c:pt idx="118">
                  <c:v>120.78699</c:v>
                </c:pt>
                <c:pt idx="119">
                  <c:v>121.78836</c:v>
                </c:pt>
                <c:pt idx="120">
                  <c:v>122.78901</c:v>
                </c:pt>
                <c:pt idx="121">
                  <c:v>123.78905</c:v>
                </c:pt>
                <c:pt idx="122">
                  <c:v>124.78902</c:v>
                </c:pt>
                <c:pt idx="123">
                  <c:v>125.78909</c:v>
                </c:pt>
                <c:pt idx="124">
                  <c:v>126.78906</c:v>
                </c:pt>
                <c:pt idx="125">
                  <c:v>127.78898</c:v>
                </c:pt>
                <c:pt idx="126">
                  <c:v>128.78909</c:v>
                </c:pt>
                <c:pt idx="127">
                  <c:v>129.78908</c:v>
                </c:pt>
                <c:pt idx="128">
                  <c:v>130.78908</c:v>
                </c:pt>
                <c:pt idx="129">
                  <c:v>131.79119</c:v>
                </c:pt>
                <c:pt idx="130">
                  <c:v>132.79117</c:v>
                </c:pt>
                <c:pt idx="131">
                  <c:v>133.7926</c:v>
                </c:pt>
                <c:pt idx="132">
                  <c:v>134.79373</c:v>
                </c:pt>
                <c:pt idx="133">
                  <c:v>135.79431</c:v>
                </c:pt>
                <c:pt idx="134">
                  <c:v>136.7941</c:v>
                </c:pt>
                <c:pt idx="135">
                  <c:v>137.79414</c:v>
                </c:pt>
                <c:pt idx="136">
                  <c:v>138.79403</c:v>
                </c:pt>
                <c:pt idx="137">
                  <c:v>139.79454</c:v>
                </c:pt>
                <c:pt idx="138">
                  <c:v>140.79416</c:v>
                </c:pt>
                <c:pt idx="139">
                  <c:v>141.79433</c:v>
                </c:pt>
                <c:pt idx="140">
                  <c:v>142.79449</c:v>
                </c:pt>
                <c:pt idx="141">
                  <c:v>143.79474</c:v>
                </c:pt>
                <c:pt idx="142">
                  <c:v>144.79493</c:v>
                </c:pt>
                <c:pt idx="143">
                  <c:v>145.79591</c:v>
                </c:pt>
                <c:pt idx="144">
                  <c:v>146.79818</c:v>
                </c:pt>
                <c:pt idx="145">
                  <c:v>147.79886</c:v>
                </c:pt>
                <c:pt idx="146">
                  <c:v>148.79891</c:v>
                </c:pt>
                <c:pt idx="147">
                  <c:v>149.80006</c:v>
                </c:pt>
                <c:pt idx="148">
                  <c:v>150.80026</c:v>
                </c:pt>
                <c:pt idx="149">
                  <c:v>151.80049</c:v>
                </c:pt>
                <c:pt idx="150">
                  <c:v>152.80173</c:v>
                </c:pt>
                <c:pt idx="151">
                  <c:v>153.80255</c:v>
                </c:pt>
                <c:pt idx="152">
                  <c:v>154.80242</c:v>
                </c:pt>
                <c:pt idx="153">
                  <c:v>155.80209</c:v>
                </c:pt>
                <c:pt idx="154">
                  <c:v>156.8022</c:v>
                </c:pt>
                <c:pt idx="155">
                  <c:v>157.80222</c:v>
                </c:pt>
                <c:pt idx="156">
                  <c:v>158.80236</c:v>
                </c:pt>
                <c:pt idx="157">
                  <c:v>159.80231</c:v>
                </c:pt>
                <c:pt idx="158">
                  <c:v>160.80249</c:v>
                </c:pt>
                <c:pt idx="159">
                  <c:v>161.80196</c:v>
                </c:pt>
                <c:pt idx="160">
                  <c:v>162.80222</c:v>
                </c:pt>
                <c:pt idx="161">
                  <c:v>163.80311</c:v>
                </c:pt>
                <c:pt idx="162">
                  <c:v>164.80404</c:v>
                </c:pt>
                <c:pt idx="163">
                  <c:v>165.8047</c:v>
                </c:pt>
                <c:pt idx="164">
                  <c:v>166.80396</c:v>
                </c:pt>
                <c:pt idx="165">
                  <c:v>167.80444</c:v>
                </c:pt>
                <c:pt idx="166">
                  <c:v>168.80491</c:v>
                </c:pt>
                <c:pt idx="167">
                  <c:v>169.80522</c:v>
                </c:pt>
                <c:pt idx="168">
                  <c:v>170.80568</c:v>
                </c:pt>
                <c:pt idx="169">
                  <c:v>171.80514</c:v>
                </c:pt>
                <c:pt idx="170">
                  <c:v>172.80567</c:v>
                </c:pt>
                <c:pt idx="171">
                  <c:v>173.80534</c:v>
                </c:pt>
                <c:pt idx="172">
                  <c:v>174.80532</c:v>
                </c:pt>
                <c:pt idx="173">
                  <c:v>175.80566</c:v>
                </c:pt>
                <c:pt idx="174">
                  <c:v>176.80695</c:v>
                </c:pt>
                <c:pt idx="175">
                  <c:v>177.80876</c:v>
                </c:pt>
                <c:pt idx="176">
                  <c:v>178.8091</c:v>
                </c:pt>
                <c:pt idx="177">
                  <c:v>179.80909</c:v>
                </c:pt>
                <c:pt idx="178">
                  <c:v>180.80908</c:v>
                </c:pt>
                <c:pt idx="179">
                  <c:v>181.80909</c:v>
                </c:pt>
                <c:pt idx="180">
                  <c:v>182.80907</c:v>
                </c:pt>
                <c:pt idx="181">
                  <c:v>183.81005</c:v>
                </c:pt>
                <c:pt idx="182">
                  <c:v>184.81021</c:v>
                </c:pt>
                <c:pt idx="183">
                  <c:v>185.81008</c:v>
                </c:pt>
                <c:pt idx="184">
                  <c:v>186.81009</c:v>
                </c:pt>
                <c:pt idx="185">
                  <c:v>187.81019</c:v>
                </c:pt>
                <c:pt idx="186">
                  <c:v>188.81012</c:v>
                </c:pt>
                <c:pt idx="187">
                  <c:v>189.81002</c:v>
                </c:pt>
                <c:pt idx="188">
                  <c:v>190.81014</c:v>
                </c:pt>
                <c:pt idx="189">
                  <c:v>191.81004</c:v>
                </c:pt>
                <c:pt idx="190">
                  <c:v>192.81008</c:v>
                </c:pt>
                <c:pt idx="191">
                  <c:v>193.81008</c:v>
                </c:pt>
                <c:pt idx="192">
                  <c:v>194.81009</c:v>
                </c:pt>
                <c:pt idx="193">
                  <c:v>195.81013</c:v>
                </c:pt>
                <c:pt idx="194">
                  <c:v>196.81015</c:v>
                </c:pt>
                <c:pt idx="195">
                  <c:v>197.81015</c:v>
                </c:pt>
                <c:pt idx="196">
                  <c:v>198.81015</c:v>
                </c:pt>
                <c:pt idx="197">
                  <c:v>199.81006</c:v>
                </c:pt>
                <c:pt idx="198">
                  <c:v>200.81172</c:v>
                </c:pt>
                <c:pt idx="199">
                  <c:v>201.81223</c:v>
                </c:pt>
                <c:pt idx="200">
                  <c:v>202.81241</c:v>
                </c:pt>
                <c:pt idx="201">
                  <c:v>203.81227</c:v>
                </c:pt>
                <c:pt idx="202">
                  <c:v>204.81222</c:v>
                </c:pt>
                <c:pt idx="203">
                  <c:v>205.81223</c:v>
                </c:pt>
                <c:pt idx="204">
                  <c:v>206.81238</c:v>
                </c:pt>
                <c:pt idx="205">
                  <c:v>207.81277</c:v>
                </c:pt>
                <c:pt idx="206">
                  <c:v>208.81454</c:v>
                </c:pt>
                <c:pt idx="207">
                  <c:v>209.81437</c:v>
                </c:pt>
                <c:pt idx="208">
                  <c:v>210.81594</c:v>
                </c:pt>
                <c:pt idx="209">
                  <c:v>211.81621</c:v>
                </c:pt>
                <c:pt idx="210">
                  <c:v>212.81813</c:v>
                </c:pt>
                <c:pt idx="211">
                  <c:v>213.82009</c:v>
                </c:pt>
                <c:pt idx="212">
                  <c:v>Médias</c:v>
                </c:pt>
              </c:strCache>
            </c:strRef>
          </c:xVal>
          <c:yVal>
            <c:numRef>
              <c:f>'mAr_22,5'!$E$2:$E$218</c:f>
              <c:numCache>
                <c:formatCode>General</c:formatCode>
                <c:ptCount val="217"/>
                <c:pt idx="0">
                  <c:v>37.562049999999999</c:v>
                </c:pt>
                <c:pt idx="1">
                  <c:v>37.566740000000003</c:v>
                </c:pt>
                <c:pt idx="2">
                  <c:v>37.571849999999998</c:v>
                </c:pt>
                <c:pt idx="3">
                  <c:v>37.575809999999997</c:v>
                </c:pt>
                <c:pt idx="4">
                  <c:v>37.579990000000002</c:v>
                </c:pt>
                <c:pt idx="5">
                  <c:v>37.583370000000002</c:v>
                </c:pt>
                <c:pt idx="6">
                  <c:v>37.587319999999998</c:v>
                </c:pt>
                <c:pt idx="7">
                  <c:v>37.591320000000003</c:v>
                </c:pt>
                <c:pt idx="8">
                  <c:v>37.595730000000003</c:v>
                </c:pt>
                <c:pt idx="9">
                  <c:v>37.599620000000002</c:v>
                </c:pt>
                <c:pt idx="10">
                  <c:v>37.602980000000002</c:v>
                </c:pt>
                <c:pt idx="11">
                  <c:v>37.606110000000001</c:v>
                </c:pt>
                <c:pt idx="12">
                  <c:v>37.60915</c:v>
                </c:pt>
                <c:pt idx="13">
                  <c:v>37.612560000000002</c:v>
                </c:pt>
                <c:pt idx="14">
                  <c:v>37.616770000000002</c:v>
                </c:pt>
                <c:pt idx="15">
                  <c:v>37.619430000000001</c:v>
                </c:pt>
                <c:pt idx="16">
                  <c:v>37.623350000000002</c:v>
                </c:pt>
                <c:pt idx="17">
                  <c:v>37.626579999999997</c:v>
                </c:pt>
                <c:pt idx="18">
                  <c:v>37.629739999999998</c:v>
                </c:pt>
                <c:pt idx="19">
                  <c:v>37.633000000000003</c:v>
                </c:pt>
                <c:pt idx="20">
                  <c:v>37.637079999999997</c:v>
                </c:pt>
                <c:pt idx="21">
                  <c:v>37.640720000000002</c:v>
                </c:pt>
                <c:pt idx="22">
                  <c:v>37.643889999999999</c:v>
                </c:pt>
                <c:pt idx="23">
                  <c:v>37.647260000000003</c:v>
                </c:pt>
                <c:pt idx="24">
                  <c:v>37.651069999999997</c:v>
                </c:pt>
                <c:pt idx="25">
                  <c:v>37.654429999999998</c:v>
                </c:pt>
                <c:pt idx="26">
                  <c:v>37.657440000000001</c:v>
                </c:pt>
                <c:pt idx="27">
                  <c:v>37.660559999999997</c:v>
                </c:pt>
                <c:pt idx="28">
                  <c:v>37.663609999999998</c:v>
                </c:pt>
                <c:pt idx="29">
                  <c:v>37.665930000000003</c:v>
                </c:pt>
                <c:pt idx="30">
                  <c:v>37.669960000000003</c:v>
                </c:pt>
                <c:pt idx="31">
                  <c:v>37.673229999999997</c:v>
                </c:pt>
                <c:pt idx="32">
                  <c:v>37.676270000000002</c:v>
                </c:pt>
                <c:pt idx="33">
                  <c:v>37.678980000000003</c:v>
                </c:pt>
                <c:pt idx="34">
                  <c:v>37.682549999999999</c:v>
                </c:pt>
                <c:pt idx="35">
                  <c:v>37.685479999999998</c:v>
                </c:pt>
                <c:pt idx="36">
                  <c:v>37.687519999999999</c:v>
                </c:pt>
                <c:pt idx="37">
                  <c:v>37.692309999999999</c:v>
                </c:pt>
                <c:pt idx="38">
                  <c:v>37.694470000000003</c:v>
                </c:pt>
                <c:pt idx="39">
                  <c:v>37.697369999999999</c:v>
                </c:pt>
                <c:pt idx="40">
                  <c:v>37.699550000000002</c:v>
                </c:pt>
                <c:pt idx="41">
                  <c:v>37.701720000000002</c:v>
                </c:pt>
                <c:pt idx="42">
                  <c:v>37.704099999999997</c:v>
                </c:pt>
                <c:pt idx="43">
                  <c:v>37.70729</c:v>
                </c:pt>
                <c:pt idx="44">
                  <c:v>37.709209999999999</c:v>
                </c:pt>
                <c:pt idx="45">
                  <c:v>37.712310000000002</c:v>
                </c:pt>
                <c:pt idx="46">
                  <c:v>37.714449999999999</c:v>
                </c:pt>
                <c:pt idx="47">
                  <c:v>37.716560000000001</c:v>
                </c:pt>
                <c:pt idx="48">
                  <c:v>37.719299999999997</c:v>
                </c:pt>
                <c:pt idx="49">
                  <c:v>37.72137</c:v>
                </c:pt>
                <c:pt idx="50">
                  <c:v>37.723790000000001</c:v>
                </c:pt>
                <c:pt idx="51">
                  <c:v>37.72663</c:v>
                </c:pt>
                <c:pt idx="52">
                  <c:v>37.729219999999998</c:v>
                </c:pt>
                <c:pt idx="53">
                  <c:v>37.730739999999997</c:v>
                </c:pt>
                <c:pt idx="54">
                  <c:v>37.733530000000002</c:v>
                </c:pt>
                <c:pt idx="55">
                  <c:v>37.73415</c:v>
                </c:pt>
                <c:pt idx="56">
                  <c:v>37.736519999999999</c:v>
                </c:pt>
                <c:pt idx="57">
                  <c:v>37.739069999999998</c:v>
                </c:pt>
                <c:pt idx="58">
                  <c:v>37.74062</c:v>
                </c:pt>
                <c:pt idx="59">
                  <c:v>37.743980000000001</c:v>
                </c:pt>
                <c:pt idx="60">
                  <c:v>37.74644</c:v>
                </c:pt>
                <c:pt idx="61">
                  <c:v>37.749369999999999</c:v>
                </c:pt>
                <c:pt idx="62">
                  <c:v>37.751260000000002</c:v>
                </c:pt>
                <c:pt idx="63">
                  <c:v>37.75311</c:v>
                </c:pt>
                <c:pt idx="64">
                  <c:v>37.756590000000003</c:v>
                </c:pt>
                <c:pt idx="65">
                  <c:v>37.758780000000002</c:v>
                </c:pt>
                <c:pt idx="66">
                  <c:v>37.76153</c:v>
                </c:pt>
                <c:pt idx="67">
                  <c:v>37.763449999999999</c:v>
                </c:pt>
                <c:pt idx="68">
                  <c:v>37.765839999999997</c:v>
                </c:pt>
                <c:pt idx="69">
                  <c:v>37.769080000000002</c:v>
                </c:pt>
                <c:pt idx="70">
                  <c:v>37.772170000000003</c:v>
                </c:pt>
                <c:pt idx="71">
                  <c:v>37.77469</c:v>
                </c:pt>
                <c:pt idx="72">
                  <c:v>37.777500000000003</c:v>
                </c:pt>
                <c:pt idx="73">
                  <c:v>37.77955</c:v>
                </c:pt>
                <c:pt idx="74">
                  <c:v>37.782310000000003</c:v>
                </c:pt>
                <c:pt idx="75">
                  <c:v>37.783760000000001</c:v>
                </c:pt>
                <c:pt idx="76">
                  <c:v>37.786580000000001</c:v>
                </c:pt>
                <c:pt idx="77">
                  <c:v>37.789839999999998</c:v>
                </c:pt>
                <c:pt idx="78">
                  <c:v>37.791789999999999</c:v>
                </c:pt>
                <c:pt idx="79">
                  <c:v>37.794159999999998</c:v>
                </c:pt>
                <c:pt idx="80">
                  <c:v>37.79654</c:v>
                </c:pt>
                <c:pt idx="81">
                  <c:v>37.798720000000003</c:v>
                </c:pt>
                <c:pt idx="82">
                  <c:v>37.801780000000001</c:v>
                </c:pt>
                <c:pt idx="83">
                  <c:v>37.803359999999998</c:v>
                </c:pt>
                <c:pt idx="84">
                  <c:v>37.805030000000002</c:v>
                </c:pt>
                <c:pt idx="85">
                  <c:v>37.808109999999999</c:v>
                </c:pt>
                <c:pt idx="86">
                  <c:v>37.810589999999998</c:v>
                </c:pt>
                <c:pt idx="87">
                  <c:v>37.812220000000003</c:v>
                </c:pt>
                <c:pt idx="88">
                  <c:v>37.814599999999999</c:v>
                </c:pt>
                <c:pt idx="89">
                  <c:v>37.816099999999999</c:v>
                </c:pt>
                <c:pt idx="90">
                  <c:v>37.81897</c:v>
                </c:pt>
                <c:pt idx="91">
                  <c:v>37.82011</c:v>
                </c:pt>
                <c:pt idx="92">
                  <c:v>37.822069999999997</c:v>
                </c:pt>
                <c:pt idx="93">
                  <c:v>37.823869999999999</c:v>
                </c:pt>
                <c:pt idx="94">
                  <c:v>37.825839999999999</c:v>
                </c:pt>
                <c:pt idx="95">
                  <c:v>37.827109999999998</c:v>
                </c:pt>
                <c:pt idx="96">
                  <c:v>37.829039999999999</c:v>
                </c:pt>
                <c:pt idx="97">
                  <c:v>37.831069999999997</c:v>
                </c:pt>
                <c:pt idx="98">
                  <c:v>37.832039999999999</c:v>
                </c:pt>
                <c:pt idx="99">
                  <c:v>37.833440000000003</c:v>
                </c:pt>
                <c:pt idx="100">
                  <c:v>37.83569</c:v>
                </c:pt>
                <c:pt idx="101">
                  <c:v>37.837829999999997</c:v>
                </c:pt>
                <c:pt idx="102">
                  <c:v>37.839930000000003</c:v>
                </c:pt>
                <c:pt idx="103">
                  <c:v>37.841850000000001</c:v>
                </c:pt>
                <c:pt idx="104">
                  <c:v>37.843649999999997</c:v>
                </c:pt>
                <c:pt idx="105">
                  <c:v>37.846350000000001</c:v>
                </c:pt>
                <c:pt idx="106">
                  <c:v>37.848080000000003</c:v>
                </c:pt>
                <c:pt idx="107">
                  <c:v>37.850619999999999</c:v>
                </c:pt>
                <c:pt idx="108">
                  <c:v>37.85331</c:v>
                </c:pt>
                <c:pt idx="109">
                  <c:v>37.85568</c:v>
                </c:pt>
                <c:pt idx="110">
                  <c:v>37.857799999999997</c:v>
                </c:pt>
                <c:pt idx="111">
                  <c:v>37.859810000000003</c:v>
                </c:pt>
                <c:pt idx="112">
                  <c:v>37.862160000000003</c:v>
                </c:pt>
                <c:pt idx="113">
                  <c:v>37.864280000000001</c:v>
                </c:pt>
                <c:pt idx="114">
                  <c:v>37.866900000000001</c:v>
                </c:pt>
                <c:pt idx="115">
                  <c:v>37.868839999999999</c:v>
                </c:pt>
                <c:pt idx="116">
                  <c:v>37.871220000000001</c:v>
                </c:pt>
                <c:pt idx="117">
                  <c:v>37.87312</c:v>
                </c:pt>
                <c:pt idx="118">
                  <c:v>37.874839999999999</c:v>
                </c:pt>
                <c:pt idx="119">
                  <c:v>37.876869999999997</c:v>
                </c:pt>
                <c:pt idx="120">
                  <c:v>37.879199999999997</c:v>
                </c:pt>
                <c:pt idx="121">
                  <c:v>37.880989999999997</c:v>
                </c:pt>
                <c:pt idx="122">
                  <c:v>37.883589999999998</c:v>
                </c:pt>
                <c:pt idx="123">
                  <c:v>37.884740000000001</c:v>
                </c:pt>
                <c:pt idx="124">
                  <c:v>37.887050000000002</c:v>
                </c:pt>
                <c:pt idx="125">
                  <c:v>37.888590000000001</c:v>
                </c:pt>
                <c:pt idx="126">
                  <c:v>37.890430000000002</c:v>
                </c:pt>
                <c:pt idx="127">
                  <c:v>37.891829999999999</c:v>
                </c:pt>
                <c:pt idx="128">
                  <c:v>37.893990000000002</c:v>
                </c:pt>
                <c:pt idx="129">
                  <c:v>37.895389999999999</c:v>
                </c:pt>
                <c:pt idx="130">
                  <c:v>37.896970000000003</c:v>
                </c:pt>
                <c:pt idx="131">
                  <c:v>37.898780000000002</c:v>
                </c:pt>
                <c:pt idx="132">
                  <c:v>37.900359999999999</c:v>
                </c:pt>
                <c:pt idx="133">
                  <c:v>37.901290000000003</c:v>
                </c:pt>
                <c:pt idx="134">
                  <c:v>37.903730000000003</c:v>
                </c:pt>
                <c:pt idx="135">
                  <c:v>37.905880000000003</c:v>
                </c:pt>
                <c:pt idx="136">
                  <c:v>37.906619999999997</c:v>
                </c:pt>
                <c:pt idx="137">
                  <c:v>37.90757</c:v>
                </c:pt>
                <c:pt idx="138">
                  <c:v>37.90936</c:v>
                </c:pt>
                <c:pt idx="139">
                  <c:v>37.91066</c:v>
                </c:pt>
                <c:pt idx="140">
                  <c:v>37.91131</c:v>
                </c:pt>
                <c:pt idx="141">
                  <c:v>37.913469999999997</c:v>
                </c:pt>
                <c:pt idx="142">
                  <c:v>37.914679999999997</c:v>
                </c:pt>
                <c:pt idx="143">
                  <c:v>37.91621</c:v>
                </c:pt>
                <c:pt idx="144">
                  <c:v>37.91666</c:v>
                </c:pt>
                <c:pt idx="145">
                  <c:v>37.918810000000001</c:v>
                </c:pt>
                <c:pt idx="146">
                  <c:v>37.920070000000003</c:v>
                </c:pt>
                <c:pt idx="147">
                  <c:v>37.921610000000001</c:v>
                </c:pt>
                <c:pt idx="148">
                  <c:v>37.923050000000003</c:v>
                </c:pt>
                <c:pt idx="149">
                  <c:v>37.925159999999998</c:v>
                </c:pt>
                <c:pt idx="150">
                  <c:v>37.92651</c:v>
                </c:pt>
                <c:pt idx="151">
                  <c:v>37.927100000000003</c:v>
                </c:pt>
                <c:pt idx="152">
                  <c:v>37.929720000000003</c:v>
                </c:pt>
                <c:pt idx="153">
                  <c:v>37.931780000000003</c:v>
                </c:pt>
                <c:pt idx="154">
                  <c:v>37.933109999999999</c:v>
                </c:pt>
                <c:pt idx="155">
                  <c:v>37.934579999999997</c:v>
                </c:pt>
                <c:pt idx="156">
                  <c:v>37.935929999999999</c:v>
                </c:pt>
                <c:pt idx="157">
                  <c:v>37.938850000000002</c:v>
                </c:pt>
                <c:pt idx="158">
                  <c:v>37.939630000000001</c:v>
                </c:pt>
                <c:pt idx="159">
                  <c:v>37.942210000000003</c:v>
                </c:pt>
                <c:pt idx="160">
                  <c:v>37.943420000000003</c:v>
                </c:pt>
                <c:pt idx="161">
                  <c:v>37.944740000000003</c:v>
                </c:pt>
                <c:pt idx="162">
                  <c:v>37.947769999999998</c:v>
                </c:pt>
                <c:pt idx="163">
                  <c:v>37.948540000000001</c:v>
                </c:pt>
                <c:pt idx="164">
                  <c:v>37.950049999999997</c:v>
                </c:pt>
                <c:pt idx="165">
                  <c:v>37.950960000000002</c:v>
                </c:pt>
                <c:pt idx="166">
                  <c:v>37.953580000000002</c:v>
                </c:pt>
                <c:pt idx="167">
                  <c:v>37.955390000000001</c:v>
                </c:pt>
                <c:pt idx="168">
                  <c:v>37.95561</c:v>
                </c:pt>
                <c:pt idx="169">
                  <c:v>37.956060000000001</c:v>
                </c:pt>
                <c:pt idx="170">
                  <c:v>37.96002</c:v>
                </c:pt>
                <c:pt idx="171">
                  <c:v>37.960650000000001</c:v>
                </c:pt>
                <c:pt idx="172">
                  <c:v>37.961579999999998</c:v>
                </c:pt>
                <c:pt idx="173">
                  <c:v>37.963610000000003</c:v>
                </c:pt>
                <c:pt idx="174">
                  <c:v>37.96463</c:v>
                </c:pt>
                <c:pt idx="175">
                  <c:v>37.965899999999998</c:v>
                </c:pt>
                <c:pt idx="176">
                  <c:v>37.966940000000001</c:v>
                </c:pt>
                <c:pt idx="177">
                  <c:v>37.967100000000002</c:v>
                </c:pt>
                <c:pt idx="178">
                  <c:v>37.968139999999998</c:v>
                </c:pt>
                <c:pt idx="179">
                  <c:v>37.968910000000001</c:v>
                </c:pt>
                <c:pt idx="180">
                  <c:v>37.970979999999997</c:v>
                </c:pt>
                <c:pt idx="181">
                  <c:v>37.971890000000002</c:v>
                </c:pt>
                <c:pt idx="182">
                  <c:v>37.973039999999997</c:v>
                </c:pt>
                <c:pt idx="183">
                  <c:v>37.973140000000001</c:v>
                </c:pt>
                <c:pt idx="184">
                  <c:v>37.973990000000001</c:v>
                </c:pt>
                <c:pt idx="185">
                  <c:v>37.975749999999998</c:v>
                </c:pt>
                <c:pt idx="186">
                  <c:v>37.975160000000002</c:v>
                </c:pt>
                <c:pt idx="187">
                  <c:v>37.977089999999997</c:v>
                </c:pt>
                <c:pt idx="188">
                  <c:v>37.977469999999997</c:v>
                </c:pt>
                <c:pt idx="189">
                  <c:v>37.97963</c:v>
                </c:pt>
                <c:pt idx="190">
                  <c:v>37.98077</c:v>
                </c:pt>
                <c:pt idx="191">
                  <c:v>37.981540000000003</c:v>
                </c:pt>
                <c:pt idx="192">
                  <c:v>37.982900000000001</c:v>
                </c:pt>
                <c:pt idx="193">
                  <c:v>37.984000000000002</c:v>
                </c:pt>
                <c:pt idx="194">
                  <c:v>37.984119999999997</c:v>
                </c:pt>
                <c:pt idx="195">
                  <c:v>37.985889999999998</c:v>
                </c:pt>
                <c:pt idx="196">
                  <c:v>37.987969999999997</c:v>
                </c:pt>
                <c:pt idx="197">
                  <c:v>37.989040000000003</c:v>
                </c:pt>
                <c:pt idx="198">
                  <c:v>37.990079999999999</c:v>
                </c:pt>
                <c:pt idx="199">
                  <c:v>37.992539999999998</c:v>
                </c:pt>
                <c:pt idx="200">
                  <c:v>37.993400000000001</c:v>
                </c:pt>
                <c:pt idx="201">
                  <c:v>37.994610000000002</c:v>
                </c:pt>
                <c:pt idx="202">
                  <c:v>37.996839999999999</c:v>
                </c:pt>
                <c:pt idx="203">
                  <c:v>37.997129999999999</c:v>
                </c:pt>
                <c:pt idx="204">
                  <c:v>37.999169999999999</c:v>
                </c:pt>
                <c:pt idx="205">
                  <c:v>37.999920000000003</c:v>
                </c:pt>
                <c:pt idx="206">
                  <c:v>38.002209999999998</c:v>
                </c:pt>
                <c:pt idx="207">
                  <c:v>38.004010000000001</c:v>
                </c:pt>
                <c:pt idx="208">
                  <c:v>38.004820000000002</c:v>
                </c:pt>
                <c:pt idx="209">
                  <c:v>38.005670000000002</c:v>
                </c:pt>
                <c:pt idx="210">
                  <c:v>38.00591</c:v>
                </c:pt>
                <c:pt idx="211">
                  <c:v>38.008249999999997</c:v>
                </c:pt>
                <c:pt idx="212">
                  <c:v>37.843075472636812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87920"/>
        <c:axId val="1130392272"/>
      </c:scatterChart>
      <c:valAx>
        <c:axId val="113038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392272"/>
        <c:crosses val="autoZero"/>
        <c:crossBetween val="midCat"/>
      </c:valAx>
      <c:valAx>
        <c:axId val="11303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38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'mAr_27,5'!$G$1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'mAr_27,5'!$A$2:$A$216</c:f>
              <c:numCache>
                <c:formatCode>General</c:formatCode>
                <c:ptCount val="215"/>
                <c:pt idx="0">
                  <c:v>2.746</c:v>
                </c:pt>
                <c:pt idx="1">
                  <c:v>3.7462499999999999</c:v>
                </c:pt>
                <c:pt idx="2">
                  <c:v>4.74613</c:v>
                </c:pt>
                <c:pt idx="3">
                  <c:v>5.74688</c:v>
                </c:pt>
                <c:pt idx="4">
                  <c:v>6.7485999999999997</c:v>
                </c:pt>
                <c:pt idx="5">
                  <c:v>7.7488299999999999</c:v>
                </c:pt>
                <c:pt idx="6">
                  <c:v>8.7500699999999991</c:v>
                </c:pt>
                <c:pt idx="7">
                  <c:v>9.7496600000000004</c:v>
                </c:pt>
                <c:pt idx="8">
                  <c:v>10.751659999999999</c:v>
                </c:pt>
                <c:pt idx="9">
                  <c:v>11.751760000000001</c:v>
                </c:pt>
                <c:pt idx="10">
                  <c:v>12.751760000000001</c:v>
                </c:pt>
                <c:pt idx="11">
                  <c:v>13.75174</c:v>
                </c:pt>
                <c:pt idx="12">
                  <c:v>14.75177</c:v>
                </c:pt>
                <c:pt idx="13">
                  <c:v>15.75282</c:v>
                </c:pt>
                <c:pt idx="14">
                  <c:v>16.75273</c:v>
                </c:pt>
                <c:pt idx="15">
                  <c:v>17.752739999999999</c:v>
                </c:pt>
                <c:pt idx="16">
                  <c:v>18.75393</c:v>
                </c:pt>
                <c:pt idx="17">
                  <c:v>19.754259999999999</c:v>
                </c:pt>
                <c:pt idx="18">
                  <c:v>20.754660000000001</c:v>
                </c:pt>
                <c:pt idx="19">
                  <c:v>21.75517</c:v>
                </c:pt>
                <c:pt idx="20">
                  <c:v>22.755579999999998</c:v>
                </c:pt>
                <c:pt idx="21">
                  <c:v>23.755939999999999</c:v>
                </c:pt>
                <c:pt idx="22">
                  <c:v>24.756239999999998</c:v>
                </c:pt>
                <c:pt idx="23">
                  <c:v>25.756129999999999</c:v>
                </c:pt>
                <c:pt idx="24">
                  <c:v>26.755659999999999</c:v>
                </c:pt>
                <c:pt idx="25">
                  <c:v>27.75611</c:v>
                </c:pt>
                <c:pt idx="26">
                  <c:v>28.756430000000002</c:v>
                </c:pt>
                <c:pt idx="27">
                  <c:v>29.757909999999999</c:v>
                </c:pt>
                <c:pt idx="28">
                  <c:v>30.758040000000001</c:v>
                </c:pt>
                <c:pt idx="29">
                  <c:v>31.759889999999999</c:v>
                </c:pt>
                <c:pt idx="30">
                  <c:v>32.759659999999997</c:v>
                </c:pt>
                <c:pt idx="31">
                  <c:v>33.759639999999997</c:v>
                </c:pt>
                <c:pt idx="32">
                  <c:v>34.75967</c:v>
                </c:pt>
                <c:pt idx="33">
                  <c:v>35.759630000000001</c:v>
                </c:pt>
                <c:pt idx="34">
                  <c:v>36.759639999999997</c:v>
                </c:pt>
                <c:pt idx="35">
                  <c:v>37.759659999999997</c:v>
                </c:pt>
                <c:pt idx="36">
                  <c:v>38.759659999999997</c:v>
                </c:pt>
                <c:pt idx="37">
                  <c:v>39.759630000000001</c:v>
                </c:pt>
                <c:pt idx="38">
                  <c:v>40.759659999999997</c:v>
                </c:pt>
                <c:pt idx="39">
                  <c:v>41.759659999999997</c:v>
                </c:pt>
                <c:pt idx="40">
                  <c:v>42.760539999999999</c:v>
                </c:pt>
                <c:pt idx="41">
                  <c:v>43.761940000000003</c:v>
                </c:pt>
                <c:pt idx="42">
                  <c:v>44.762909999999998</c:v>
                </c:pt>
                <c:pt idx="43">
                  <c:v>45.762869999999999</c:v>
                </c:pt>
                <c:pt idx="44">
                  <c:v>46.763120000000001</c:v>
                </c:pt>
                <c:pt idx="45">
                  <c:v>47.764400000000002</c:v>
                </c:pt>
                <c:pt idx="46">
                  <c:v>48.765070000000001</c:v>
                </c:pt>
                <c:pt idx="47">
                  <c:v>49.765030000000003</c:v>
                </c:pt>
                <c:pt idx="48">
                  <c:v>50.764859999999999</c:v>
                </c:pt>
                <c:pt idx="49">
                  <c:v>51.765909999999998</c:v>
                </c:pt>
                <c:pt idx="50">
                  <c:v>52.766889999999997</c:v>
                </c:pt>
                <c:pt idx="51">
                  <c:v>53.766739999999999</c:v>
                </c:pt>
                <c:pt idx="52">
                  <c:v>54.766480000000001</c:v>
                </c:pt>
                <c:pt idx="53">
                  <c:v>55.767069999999997</c:v>
                </c:pt>
                <c:pt idx="54">
                  <c:v>56.767809999999997</c:v>
                </c:pt>
                <c:pt idx="55">
                  <c:v>57.768259999999998</c:v>
                </c:pt>
                <c:pt idx="56">
                  <c:v>58.768819999999998</c:v>
                </c:pt>
                <c:pt idx="57">
                  <c:v>59.76943</c:v>
                </c:pt>
                <c:pt idx="58">
                  <c:v>60.769660000000002</c:v>
                </c:pt>
                <c:pt idx="59">
                  <c:v>61.769669999999998</c:v>
                </c:pt>
                <c:pt idx="60">
                  <c:v>62.769629999999999</c:v>
                </c:pt>
                <c:pt idx="61">
                  <c:v>63.769660000000002</c:v>
                </c:pt>
                <c:pt idx="62">
                  <c:v>64.769649999999999</c:v>
                </c:pt>
                <c:pt idx="63">
                  <c:v>65.769630000000006</c:v>
                </c:pt>
                <c:pt idx="64">
                  <c:v>66.769639999999995</c:v>
                </c:pt>
                <c:pt idx="65">
                  <c:v>67.769850000000005</c:v>
                </c:pt>
                <c:pt idx="66">
                  <c:v>68.771209999999996</c:v>
                </c:pt>
                <c:pt idx="67">
                  <c:v>69.771590000000003</c:v>
                </c:pt>
                <c:pt idx="68">
                  <c:v>70.771630000000002</c:v>
                </c:pt>
                <c:pt idx="69">
                  <c:v>71.772819999999996</c:v>
                </c:pt>
                <c:pt idx="70">
                  <c:v>72.772880000000001</c:v>
                </c:pt>
                <c:pt idx="71">
                  <c:v>73.773970000000006</c:v>
                </c:pt>
                <c:pt idx="72">
                  <c:v>74.775639999999996</c:v>
                </c:pt>
                <c:pt idx="73">
                  <c:v>75.776120000000006</c:v>
                </c:pt>
                <c:pt idx="74">
                  <c:v>76.775810000000007</c:v>
                </c:pt>
                <c:pt idx="75">
                  <c:v>77.776129999999995</c:v>
                </c:pt>
                <c:pt idx="76">
                  <c:v>78.7761</c:v>
                </c:pt>
                <c:pt idx="77">
                  <c:v>79.776759999999996</c:v>
                </c:pt>
                <c:pt idx="78">
                  <c:v>80.777339999999995</c:v>
                </c:pt>
                <c:pt idx="79">
                  <c:v>81.777119999999996</c:v>
                </c:pt>
                <c:pt idx="80">
                  <c:v>82.776740000000004</c:v>
                </c:pt>
                <c:pt idx="81">
                  <c:v>83.777799999999999</c:v>
                </c:pt>
                <c:pt idx="82">
                  <c:v>84.77807</c:v>
                </c:pt>
                <c:pt idx="83">
                  <c:v>85.778059999999996</c:v>
                </c:pt>
                <c:pt idx="84">
                  <c:v>86.777919999999995</c:v>
                </c:pt>
                <c:pt idx="85">
                  <c:v>87.778009999999995</c:v>
                </c:pt>
                <c:pt idx="86">
                  <c:v>88.77834</c:v>
                </c:pt>
                <c:pt idx="87">
                  <c:v>89.778689999999997</c:v>
                </c:pt>
                <c:pt idx="88">
                  <c:v>90.778880000000001</c:v>
                </c:pt>
                <c:pt idx="89">
                  <c:v>91.779640000000001</c:v>
                </c:pt>
                <c:pt idx="90">
                  <c:v>92.779650000000004</c:v>
                </c:pt>
                <c:pt idx="91">
                  <c:v>93.779629999999997</c:v>
                </c:pt>
                <c:pt idx="92">
                  <c:v>94.781199999999998</c:v>
                </c:pt>
                <c:pt idx="93">
                  <c:v>95.781599999999997</c:v>
                </c:pt>
                <c:pt idx="94">
                  <c:v>96.781750000000002</c:v>
                </c:pt>
                <c:pt idx="95">
                  <c:v>97.781649999999999</c:v>
                </c:pt>
                <c:pt idx="96">
                  <c:v>98.781670000000005</c:v>
                </c:pt>
                <c:pt idx="97">
                  <c:v>99.781779999999998</c:v>
                </c:pt>
                <c:pt idx="98">
                  <c:v>100.78176999999999</c:v>
                </c:pt>
                <c:pt idx="99">
                  <c:v>101.78173</c:v>
                </c:pt>
                <c:pt idx="100">
                  <c:v>102.78308</c:v>
                </c:pt>
                <c:pt idx="101">
                  <c:v>103.78282</c:v>
                </c:pt>
                <c:pt idx="102">
                  <c:v>104.78282</c:v>
                </c:pt>
                <c:pt idx="103">
                  <c:v>105.78283</c:v>
                </c:pt>
                <c:pt idx="104">
                  <c:v>106.78282</c:v>
                </c:pt>
                <c:pt idx="105">
                  <c:v>107.78274</c:v>
                </c:pt>
                <c:pt idx="106">
                  <c:v>108.78395</c:v>
                </c:pt>
                <c:pt idx="107">
                  <c:v>109.78479</c:v>
                </c:pt>
                <c:pt idx="108">
                  <c:v>110.78482</c:v>
                </c:pt>
                <c:pt idx="109">
                  <c:v>111.78446</c:v>
                </c:pt>
                <c:pt idx="110">
                  <c:v>112.78507</c:v>
                </c:pt>
                <c:pt idx="111">
                  <c:v>113.78585</c:v>
                </c:pt>
                <c:pt idx="112">
                  <c:v>114.78596</c:v>
                </c:pt>
                <c:pt idx="113">
                  <c:v>115.78583</c:v>
                </c:pt>
                <c:pt idx="114">
                  <c:v>116.78551</c:v>
                </c:pt>
                <c:pt idx="115">
                  <c:v>117.78636</c:v>
                </c:pt>
                <c:pt idx="116">
                  <c:v>118.78619999999999</c:v>
                </c:pt>
                <c:pt idx="117">
                  <c:v>119.78592999999999</c:v>
                </c:pt>
                <c:pt idx="118">
                  <c:v>120.78684</c:v>
                </c:pt>
                <c:pt idx="119">
                  <c:v>121.78652</c:v>
                </c:pt>
                <c:pt idx="120">
                  <c:v>122.7871</c:v>
                </c:pt>
                <c:pt idx="121">
                  <c:v>123.78886</c:v>
                </c:pt>
                <c:pt idx="122">
                  <c:v>124.78881</c:v>
                </c:pt>
                <c:pt idx="123">
                  <c:v>125.7886</c:v>
                </c:pt>
                <c:pt idx="124">
                  <c:v>126.78914</c:v>
                </c:pt>
                <c:pt idx="125">
                  <c:v>127.79017</c:v>
                </c:pt>
                <c:pt idx="126">
                  <c:v>128.78981999999999</c:v>
                </c:pt>
                <c:pt idx="127">
                  <c:v>129.78963999999999</c:v>
                </c:pt>
                <c:pt idx="128">
                  <c:v>130.78980999999999</c:v>
                </c:pt>
                <c:pt idx="129">
                  <c:v>131.78966</c:v>
                </c:pt>
                <c:pt idx="130">
                  <c:v>132.79139000000001</c:v>
                </c:pt>
                <c:pt idx="131">
                  <c:v>133.79168999999999</c:v>
                </c:pt>
                <c:pt idx="132">
                  <c:v>134.79168999999999</c:v>
                </c:pt>
                <c:pt idx="133">
                  <c:v>135.7928</c:v>
                </c:pt>
                <c:pt idx="134">
                  <c:v>136.79417000000001</c:v>
                </c:pt>
                <c:pt idx="135">
                  <c:v>137.79480000000001</c:v>
                </c:pt>
                <c:pt idx="136">
                  <c:v>138.79465999999999</c:v>
                </c:pt>
                <c:pt idx="137">
                  <c:v>139.79467</c:v>
                </c:pt>
                <c:pt idx="138">
                  <c:v>140.79592</c:v>
                </c:pt>
                <c:pt idx="139">
                  <c:v>141.79705999999999</c:v>
                </c:pt>
                <c:pt idx="140">
                  <c:v>142.79771</c:v>
                </c:pt>
                <c:pt idx="141">
                  <c:v>143.79804999999999</c:v>
                </c:pt>
                <c:pt idx="142">
                  <c:v>144.79799</c:v>
                </c:pt>
                <c:pt idx="143">
                  <c:v>145.79822999999999</c:v>
                </c:pt>
                <c:pt idx="144">
                  <c:v>146.79891000000001</c:v>
                </c:pt>
                <c:pt idx="145">
                  <c:v>147.79917</c:v>
                </c:pt>
                <c:pt idx="146">
                  <c:v>148.79937000000001</c:v>
                </c:pt>
                <c:pt idx="147">
                  <c:v>149.79862</c:v>
                </c:pt>
                <c:pt idx="148">
                  <c:v>150.79906</c:v>
                </c:pt>
                <c:pt idx="149">
                  <c:v>151.79956000000001</c:v>
                </c:pt>
                <c:pt idx="150">
                  <c:v>152.79963000000001</c:v>
                </c:pt>
                <c:pt idx="151">
                  <c:v>153.79964000000001</c:v>
                </c:pt>
                <c:pt idx="152">
                  <c:v>154.80027000000001</c:v>
                </c:pt>
                <c:pt idx="153">
                  <c:v>155.79963000000001</c:v>
                </c:pt>
                <c:pt idx="154">
                  <c:v>156.79965999999999</c:v>
                </c:pt>
                <c:pt idx="155">
                  <c:v>157.79965999999999</c:v>
                </c:pt>
                <c:pt idx="156">
                  <c:v>158.79948999999999</c:v>
                </c:pt>
                <c:pt idx="157">
                  <c:v>159.79966999999999</c:v>
                </c:pt>
                <c:pt idx="158">
                  <c:v>160.79965999999999</c:v>
                </c:pt>
                <c:pt idx="159">
                  <c:v>161.79961</c:v>
                </c:pt>
                <c:pt idx="160">
                  <c:v>162.79965000000001</c:v>
                </c:pt>
                <c:pt idx="161">
                  <c:v>163.79965000000001</c:v>
                </c:pt>
                <c:pt idx="162">
                  <c:v>164.80101999999999</c:v>
                </c:pt>
                <c:pt idx="163">
                  <c:v>165.80141</c:v>
                </c:pt>
                <c:pt idx="164">
                  <c:v>166.80177</c:v>
                </c:pt>
                <c:pt idx="165">
                  <c:v>167.80289999999999</c:v>
                </c:pt>
                <c:pt idx="166">
                  <c:v>168.80287000000001</c:v>
                </c:pt>
                <c:pt idx="167">
                  <c:v>169.80282</c:v>
                </c:pt>
                <c:pt idx="168">
                  <c:v>170.80282</c:v>
                </c:pt>
                <c:pt idx="169">
                  <c:v>171.80274</c:v>
                </c:pt>
                <c:pt idx="170">
                  <c:v>172.80276000000001</c:v>
                </c:pt>
                <c:pt idx="171">
                  <c:v>173.80279999999999</c:v>
                </c:pt>
                <c:pt idx="172">
                  <c:v>174.80282</c:v>
                </c:pt>
                <c:pt idx="173">
                  <c:v>175.80288999999999</c:v>
                </c:pt>
                <c:pt idx="174">
                  <c:v>176.80277000000001</c:v>
                </c:pt>
                <c:pt idx="175">
                  <c:v>177.80282</c:v>
                </c:pt>
                <c:pt idx="176">
                  <c:v>178.80260999999999</c:v>
                </c:pt>
                <c:pt idx="177">
                  <c:v>179.80274</c:v>
                </c:pt>
                <c:pt idx="178">
                  <c:v>180.80277000000001</c:v>
                </c:pt>
                <c:pt idx="179">
                  <c:v>181.80282</c:v>
                </c:pt>
                <c:pt idx="180">
                  <c:v>182.80277000000001</c:v>
                </c:pt>
                <c:pt idx="181">
                  <c:v>183.80282</c:v>
                </c:pt>
                <c:pt idx="182">
                  <c:v>184.80282</c:v>
                </c:pt>
                <c:pt idx="183">
                  <c:v>185.80278999999999</c:v>
                </c:pt>
                <c:pt idx="184">
                  <c:v>186.80383</c:v>
                </c:pt>
                <c:pt idx="185">
                  <c:v>187.80484000000001</c:v>
                </c:pt>
                <c:pt idx="186">
                  <c:v>188.80484999999999</c:v>
                </c:pt>
                <c:pt idx="187">
                  <c:v>189.80588</c:v>
                </c:pt>
                <c:pt idx="188">
                  <c:v>190.80591999999999</c:v>
                </c:pt>
                <c:pt idx="189">
                  <c:v>191.80579</c:v>
                </c:pt>
                <c:pt idx="190">
                  <c:v>192.80575999999999</c:v>
                </c:pt>
                <c:pt idx="191">
                  <c:v>193.80593999999999</c:v>
                </c:pt>
                <c:pt idx="192">
                  <c:v>194.80591999999999</c:v>
                </c:pt>
                <c:pt idx="193">
                  <c:v>195.80543</c:v>
                </c:pt>
                <c:pt idx="194">
                  <c:v>196.80589000000001</c:v>
                </c:pt>
                <c:pt idx="195">
                  <c:v>197.80736999999999</c:v>
                </c:pt>
                <c:pt idx="196">
                  <c:v>198.80708999999999</c:v>
                </c:pt>
                <c:pt idx="197">
                  <c:v>199.80655999999999</c:v>
                </c:pt>
                <c:pt idx="198">
                  <c:v>200.80889999999999</c:v>
                </c:pt>
                <c:pt idx="199">
                  <c:v>201.80891</c:v>
                </c:pt>
                <c:pt idx="200">
                  <c:v>202.80903000000001</c:v>
                </c:pt>
                <c:pt idx="201">
                  <c:v>203.80940000000001</c:v>
                </c:pt>
                <c:pt idx="202">
                  <c:v>204.81067999999999</c:v>
                </c:pt>
                <c:pt idx="203">
                  <c:v>205.81215</c:v>
                </c:pt>
                <c:pt idx="204">
                  <c:v>206.81175999999999</c:v>
                </c:pt>
                <c:pt idx="205">
                  <c:v>207.8117</c:v>
                </c:pt>
                <c:pt idx="206">
                  <c:v>208.81177</c:v>
                </c:pt>
                <c:pt idx="207">
                  <c:v>209.81175999999999</c:v>
                </c:pt>
                <c:pt idx="208">
                  <c:v>210.81177</c:v>
                </c:pt>
                <c:pt idx="209">
                  <c:v>211.81175999999999</c:v>
                </c:pt>
                <c:pt idx="210">
                  <c:v>212.81175999999999</c:v>
                </c:pt>
                <c:pt idx="211">
                  <c:v>213.81182000000001</c:v>
                </c:pt>
                <c:pt idx="212">
                  <c:v>214.81177</c:v>
                </c:pt>
                <c:pt idx="213">
                  <c:v>215.81178</c:v>
                </c:pt>
                <c:pt idx="214">
                  <c:v>216.81175999999999</c:v>
                </c:pt>
              </c:numCache>
            </c:numRef>
          </c:xVal>
          <c:yVal>
            <c:numRef>
              <c:f>'mAr_27,5'!$G$2:$G$216</c:f>
              <c:numCache>
                <c:formatCode>General</c:formatCode>
                <c:ptCount val="215"/>
                <c:pt idx="0">
                  <c:v>1.464E-2</c:v>
                </c:pt>
                <c:pt idx="1">
                  <c:v>1.4250000000000001E-2</c:v>
                </c:pt>
                <c:pt idx="2">
                  <c:v>1.3990000000000001E-2</c:v>
                </c:pt>
                <c:pt idx="3">
                  <c:v>1.375E-2</c:v>
                </c:pt>
                <c:pt idx="4">
                  <c:v>1.3469999999999999E-2</c:v>
                </c:pt>
                <c:pt idx="5">
                  <c:v>1.2619999999999999E-2</c:v>
                </c:pt>
                <c:pt idx="6">
                  <c:v>1.3809999999999999E-2</c:v>
                </c:pt>
                <c:pt idx="7">
                  <c:v>1.29E-2</c:v>
                </c:pt>
                <c:pt idx="8">
                  <c:v>1.307E-2</c:v>
                </c:pt>
                <c:pt idx="9">
                  <c:v>1.393E-2</c:v>
                </c:pt>
                <c:pt idx="10">
                  <c:v>1.372E-2</c:v>
                </c:pt>
                <c:pt idx="11">
                  <c:v>1.487E-2</c:v>
                </c:pt>
                <c:pt idx="12">
                  <c:v>1.3089999999999999E-2</c:v>
                </c:pt>
                <c:pt idx="13">
                  <c:v>1.3849999999999999E-2</c:v>
                </c:pt>
                <c:pt idx="14">
                  <c:v>1.289E-2</c:v>
                </c:pt>
                <c:pt idx="15">
                  <c:v>1.299E-2</c:v>
                </c:pt>
                <c:pt idx="16">
                  <c:v>1.274E-2</c:v>
                </c:pt>
                <c:pt idx="17">
                  <c:v>1.3599999999999999E-2</c:v>
                </c:pt>
                <c:pt idx="18">
                  <c:v>1.2500000000000001E-2</c:v>
                </c:pt>
                <c:pt idx="19">
                  <c:v>1.2489999999999999E-2</c:v>
                </c:pt>
                <c:pt idx="20">
                  <c:v>1.274E-2</c:v>
                </c:pt>
                <c:pt idx="21">
                  <c:v>1.374E-2</c:v>
                </c:pt>
                <c:pt idx="22">
                  <c:v>1.388E-2</c:v>
                </c:pt>
                <c:pt idx="23">
                  <c:v>1.4250000000000001E-2</c:v>
                </c:pt>
                <c:pt idx="24">
                  <c:v>1.372E-2</c:v>
                </c:pt>
                <c:pt idx="25">
                  <c:v>1.359E-2</c:v>
                </c:pt>
                <c:pt idx="26">
                  <c:v>1.2919999999999999E-2</c:v>
                </c:pt>
                <c:pt idx="27">
                  <c:v>1.4160000000000001E-2</c:v>
                </c:pt>
                <c:pt idx="28">
                  <c:v>1.291E-2</c:v>
                </c:pt>
                <c:pt idx="29">
                  <c:v>1.32E-2</c:v>
                </c:pt>
                <c:pt idx="30">
                  <c:v>1.0970000000000001E-2</c:v>
                </c:pt>
                <c:pt idx="31">
                  <c:v>1.357E-2</c:v>
                </c:pt>
                <c:pt idx="32">
                  <c:v>1.4069999999999999E-2</c:v>
                </c:pt>
                <c:pt idx="33">
                  <c:v>1.367E-2</c:v>
                </c:pt>
                <c:pt idx="34">
                  <c:v>1.435E-2</c:v>
                </c:pt>
                <c:pt idx="35">
                  <c:v>1.316E-2</c:v>
                </c:pt>
                <c:pt idx="36">
                  <c:v>1.32E-2</c:v>
                </c:pt>
                <c:pt idx="37">
                  <c:v>1.3390000000000001E-2</c:v>
                </c:pt>
                <c:pt idx="38">
                  <c:v>1.4069999999999999E-2</c:v>
                </c:pt>
                <c:pt idx="39">
                  <c:v>1.321E-2</c:v>
                </c:pt>
                <c:pt idx="40">
                  <c:v>1.299E-2</c:v>
                </c:pt>
                <c:pt idx="41">
                  <c:v>1.391E-2</c:v>
                </c:pt>
                <c:pt idx="42">
                  <c:v>1.328E-2</c:v>
                </c:pt>
                <c:pt idx="43">
                  <c:v>1.316E-2</c:v>
                </c:pt>
                <c:pt idx="44">
                  <c:v>1.362E-2</c:v>
                </c:pt>
                <c:pt idx="45">
                  <c:v>1.3339999999999999E-2</c:v>
                </c:pt>
                <c:pt idx="46">
                  <c:v>1.272E-2</c:v>
                </c:pt>
                <c:pt idx="47">
                  <c:v>1.4080000000000001E-2</c:v>
                </c:pt>
                <c:pt idx="48">
                  <c:v>1.3350000000000001E-2</c:v>
                </c:pt>
                <c:pt idx="49">
                  <c:v>1.289E-2</c:v>
                </c:pt>
                <c:pt idx="50">
                  <c:v>1.2749999999999999E-2</c:v>
                </c:pt>
                <c:pt idx="51">
                  <c:v>1.2710000000000001E-2</c:v>
                </c:pt>
                <c:pt idx="52">
                  <c:v>1.291E-2</c:v>
                </c:pt>
                <c:pt idx="53">
                  <c:v>1.217E-2</c:v>
                </c:pt>
                <c:pt idx="54">
                  <c:v>1.3180000000000001E-2</c:v>
                </c:pt>
                <c:pt idx="55">
                  <c:v>1.2789999999999999E-2</c:v>
                </c:pt>
                <c:pt idx="56">
                  <c:v>1.371E-2</c:v>
                </c:pt>
                <c:pt idx="57">
                  <c:v>1.3849999999999999E-2</c:v>
                </c:pt>
                <c:pt idx="58">
                  <c:v>1.3270000000000001E-2</c:v>
                </c:pt>
                <c:pt idx="59">
                  <c:v>1.337E-2</c:v>
                </c:pt>
                <c:pt idx="60">
                  <c:v>1.323E-2</c:v>
                </c:pt>
                <c:pt idx="61">
                  <c:v>1.307E-2</c:v>
                </c:pt>
                <c:pt idx="62">
                  <c:v>1.342E-2</c:v>
                </c:pt>
                <c:pt idx="63">
                  <c:v>1.346E-2</c:v>
                </c:pt>
                <c:pt idx="64">
                  <c:v>1.3299999999999999E-2</c:v>
                </c:pt>
                <c:pt idx="65">
                  <c:v>1.338E-2</c:v>
                </c:pt>
                <c:pt idx="66">
                  <c:v>1.3599999999999999E-2</c:v>
                </c:pt>
                <c:pt idx="67">
                  <c:v>1.2109999999999999E-2</c:v>
                </c:pt>
                <c:pt idx="68">
                  <c:v>1.363E-2</c:v>
                </c:pt>
                <c:pt idx="69">
                  <c:v>1.4080000000000001E-2</c:v>
                </c:pt>
                <c:pt idx="70">
                  <c:v>1.354E-2</c:v>
                </c:pt>
                <c:pt idx="71">
                  <c:v>1.2189999999999999E-2</c:v>
                </c:pt>
                <c:pt idx="72">
                  <c:v>1.3169999999999999E-2</c:v>
                </c:pt>
                <c:pt idx="73">
                  <c:v>1.274E-2</c:v>
                </c:pt>
                <c:pt idx="74">
                  <c:v>1.388E-2</c:v>
                </c:pt>
                <c:pt idx="75">
                  <c:v>1.4069999999999999E-2</c:v>
                </c:pt>
                <c:pt idx="76">
                  <c:v>1.5129999999999999E-2</c:v>
                </c:pt>
                <c:pt idx="77">
                  <c:v>1.4080000000000001E-2</c:v>
                </c:pt>
                <c:pt idx="78">
                  <c:v>1.38E-2</c:v>
                </c:pt>
                <c:pt idx="79">
                  <c:v>1.3849999999999999E-2</c:v>
                </c:pt>
                <c:pt idx="80">
                  <c:v>1.289E-2</c:v>
                </c:pt>
                <c:pt idx="81">
                  <c:v>1.289E-2</c:v>
                </c:pt>
                <c:pt idx="82">
                  <c:v>1.383E-2</c:v>
                </c:pt>
                <c:pt idx="83">
                  <c:v>1.345E-2</c:v>
                </c:pt>
                <c:pt idx="84">
                  <c:v>1.252E-2</c:v>
                </c:pt>
                <c:pt idx="85">
                  <c:v>1.376E-2</c:v>
                </c:pt>
                <c:pt idx="86">
                  <c:v>1.4290000000000001E-2</c:v>
                </c:pt>
                <c:pt idx="87">
                  <c:v>1.2370000000000001E-2</c:v>
                </c:pt>
                <c:pt idx="88">
                  <c:v>1.3679999999999999E-2</c:v>
                </c:pt>
                <c:pt idx="89">
                  <c:v>1.2869999999999999E-2</c:v>
                </c:pt>
                <c:pt idx="90">
                  <c:v>1.4200000000000001E-2</c:v>
                </c:pt>
                <c:pt idx="91">
                  <c:v>1.323E-2</c:v>
                </c:pt>
                <c:pt idx="92">
                  <c:v>1.3650000000000001E-2</c:v>
                </c:pt>
                <c:pt idx="93">
                  <c:v>1.4019999999999999E-2</c:v>
                </c:pt>
                <c:pt idx="94">
                  <c:v>1.4760000000000001E-2</c:v>
                </c:pt>
                <c:pt idx="95">
                  <c:v>1.388E-2</c:v>
                </c:pt>
                <c:pt idx="96">
                  <c:v>1.4279999999999999E-2</c:v>
                </c:pt>
                <c:pt idx="97">
                  <c:v>1.319E-2</c:v>
                </c:pt>
                <c:pt idx="98">
                  <c:v>1.2999999999999999E-2</c:v>
                </c:pt>
                <c:pt idx="99">
                  <c:v>1.354E-2</c:v>
                </c:pt>
                <c:pt idx="100">
                  <c:v>1.4460000000000001E-2</c:v>
                </c:pt>
                <c:pt idx="101">
                  <c:v>1.2800000000000001E-2</c:v>
                </c:pt>
                <c:pt idx="102">
                  <c:v>1.367E-2</c:v>
                </c:pt>
                <c:pt idx="103">
                  <c:v>1.3520000000000001E-2</c:v>
                </c:pt>
                <c:pt idx="104">
                  <c:v>1.389E-2</c:v>
                </c:pt>
                <c:pt idx="105">
                  <c:v>1.3259999999999999E-2</c:v>
                </c:pt>
                <c:pt idx="106">
                  <c:v>1.3440000000000001E-2</c:v>
                </c:pt>
                <c:pt idx="107">
                  <c:v>1.359E-2</c:v>
                </c:pt>
                <c:pt idx="108">
                  <c:v>1.357E-2</c:v>
                </c:pt>
                <c:pt idx="109">
                  <c:v>1.316E-2</c:v>
                </c:pt>
                <c:pt idx="110">
                  <c:v>1.315E-2</c:v>
                </c:pt>
                <c:pt idx="111">
                  <c:v>1.354E-2</c:v>
                </c:pt>
                <c:pt idx="112">
                  <c:v>1.468E-2</c:v>
                </c:pt>
                <c:pt idx="113">
                  <c:v>1.303E-2</c:v>
                </c:pt>
                <c:pt idx="114">
                  <c:v>1.3679999999999999E-2</c:v>
                </c:pt>
                <c:pt idx="115">
                  <c:v>1.3350000000000001E-2</c:v>
                </c:pt>
                <c:pt idx="116">
                  <c:v>1.277E-2</c:v>
                </c:pt>
                <c:pt idx="117">
                  <c:v>1.439E-2</c:v>
                </c:pt>
                <c:pt idx="118">
                  <c:v>1.4069999999999999E-2</c:v>
                </c:pt>
                <c:pt idx="119">
                  <c:v>1.413E-2</c:v>
                </c:pt>
                <c:pt idx="120">
                  <c:v>1.363E-2</c:v>
                </c:pt>
                <c:pt idx="121">
                  <c:v>1.358E-2</c:v>
                </c:pt>
                <c:pt idx="122">
                  <c:v>1.482E-2</c:v>
                </c:pt>
                <c:pt idx="123">
                  <c:v>1.396E-2</c:v>
                </c:pt>
                <c:pt idx="124">
                  <c:v>1.388E-2</c:v>
                </c:pt>
                <c:pt idx="125">
                  <c:v>1.3769999999999999E-2</c:v>
                </c:pt>
                <c:pt idx="126">
                  <c:v>1.1900000000000001E-2</c:v>
                </c:pt>
                <c:pt idx="127">
                  <c:v>1.2630000000000001E-2</c:v>
                </c:pt>
                <c:pt idx="128">
                  <c:v>1.2999999999999999E-2</c:v>
                </c:pt>
                <c:pt idx="129">
                  <c:v>1.371E-2</c:v>
                </c:pt>
                <c:pt idx="130">
                  <c:v>1.277E-2</c:v>
                </c:pt>
                <c:pt idx="131">
                  <c:v>1.338E-2</c:v>
                </c:pt>
                <c:pt idx="132">
                  <c:v>1.3679999999999999E-2</c:v>
                </c:pt>
                <c:pt idx="133">
                  <c:v>1.315E-2</c:v>
                </c:pt>
                <c:pt idx="134">
                  <c:v>1.413E-2</c:v>
                </c:pt>
                <c:pt idx="135">
                  <c:v>1.341E-2</c:v>
                </c:pt>
                <c:pt idx="136">
                  <c:v>1.3010000000000001E-2</c:v>
                </c:pt>
                <c:pt idx="137">
                  <c:v>1.43E-2</c:v>
                </c:pt>
                <c:pt idx="138">
                  <c:v>1.2970000000000001E-2</c:v>
                </c:pt>
                <c:pt idx="139">
                  <c:v>1.41E-2</c:v>
                </c:pt>
                <c:pt idx="140">
                  <c:v>1.387E-2</c:v>
                </c:pt>
                <c:pt idx="141">
                  <c:v>1.4670000000000001E-2</c:v>
                </c:pt>
                <c:pt idx="142">
                  <c:v>1.418E-2</c:v>
                </c:pt>
                <c:pt idx="143">
                  <c:v>1.3769999999999999E-2</c:v>
                </c:pt>
                <c:pt idx="144">
                  <c:v>1.387E-2</c:v>
                </c:pt>
                <c:pt idx="145">
                  <c:v>1.464E-2</c:v>
                </c:pt>
                <c:pt idx="146">
                  <c:v>1.357E-2</c:v>
                </c:pt>
                <c:pt idx="147">
                  <c:v>1.434E-2</c:v>
                </c:pt>
                <c:pt idx="148">
                  <c:v>1.383E-2</c:v>
                </c:pt>
                <c:pt idx="149">
                  <c:v>1.3939999999999999E-2</c:v>
                </c:pt>
                <c:pt idx="150">
                  <c:v>1.43E-2</c:v>
                </c:pt>
                <c:pt idx="151">
                  <c:v>1.393E-2</c:v>
                </c:pt>
                <c:pt idx="152">
                  <c:v>1.277E-2</c:v>
                </c:pt>
                <c:pt idx="153">
                  <c:v>1.337E-2</c:v>
                </c:pt>
                <c:pt idx="154">
                  <c:v>1.2800000000000001E-2</c:v>
                </c:pt>
                <c:pt idx="155">
                  <c:v>1.34E-2</c:v>
                </c:pt>
                <c:pt idx="156">
                  <c:v>1.3509999999999999E-2</c:v>
                </c:pt>
                <c:pt idx="157">
                  <c:v>1.4109999999999999E-2</c:v>
                </c:pt>
                <c:pt idx="158">
                  <c:v>1.286E-2</c:v>
                </c:pt>
                <c:pt idx="159">
                  <c:v>1.321E-2</c:v>
                </c:pt>
                <c:pt idx="160">
                  <c:v>1.4540000000000001E-2</c:v>
                </c:pt>
                <c:pt idx="161">
                  <c:v>1.3979999999999999E-2</c:v>
                </c:pt>
                <c:pt idx="162">
                  <c:v>1.2970000000000001E-2</c:v>
                </c:pt>
                <c:pt idx="163">
                  <c:v>1.2760000000000001E-2</c:v>
                </c:pt>
                <c:pt idx="164">
                  <c:v>1.321E-2</c:v>
                </c:pt>
                <c:pt idx="165">
                  <c:v>1.345E-2</c:v>
                </c:pt>
                <c:pt idx="166">
                  <c:v>1.2760000000000001E-2</c:v>
                </c:pt>
                <c:pt idx="167">
                  <c:v>1.383E-2</c:v>
                </c:pt>
                <c:pt idx="168">
                  <c:v>1.1990000000000001E-2</c:v>
                </c:pt>
                <c:pt idx="169">
                  <c:v>1.235E-2</c:v>
                </c:pt>
                <c:pt idx="170">
                  <c:v>1.336E-2</c:v>
                </c:pt>
                <c:pt idx="171">
                  <c:v>1.294E-2</c:v>
                </c:pt>
                <c:pt idx="172">
                  <c:v>1.397E-2</c:v>
                </c:pt>
                <c:pt idx="173">
                  <c:v>1.3339999999999999E-2</c:v>
                </c:pt>
                <c:pt idx="174">
                  <c:v>1.37E-2</c:v>
                </c:pt>
                <c:pt idx="175">
                  <c:v>1.4330000000000001E-2</c:v>
                </c:pt>
                <c:pt idx="176">
                  <c:v>1.349E-2</c:v>
                </c:pt>
                <c:pt idx="177">
                  <c:v>1.32E-2</c:v>
                </c:pt>
                <c:pt idx="178">
                  <c:v>1.2800000000000001E-2</c:v>
                </c:pt>
                <c:pt idx="179">
                  <c:v>1.2970000000000001E-2</c:v>
                </c:pt>
                <c:pt idx="180">
                  <c:v>1.244E-2</c:v>
                </c:pt>
                <c:pt idx="181">
                  <c:v>1.3169999999999999E-2</c:v>
                </c:pt>
                <c:pt idx="182">
                  <c:v>1.354E-2</c:v>
                </c:pt>
                <c:pt idx="183">
                  <c:v>1.2370000000000001E-2</c:v>
                </c:pt>
                <c:pt idx="184">
                  <c:v>1.3950000000000001E-2</c:v>
                </c:pt>
                <c:pt idx="185">
                  <c:v>1.264E-2</c:v>
                </c:pt>
                <c:pt idx="186">
                  <c:v>1.367E-2</c:v>
                </c:pt>
                <c:pt idx="187">
                  <c:v>1.3390000000000001E-2</c:v>
                </c:pt>
                <c:pt idx="188">
                  <c:v>1.213E-2</c:v>
                </c:pt>
                <c:pt idx="189">
                  <c:v>1.349E-2</c:v>
                </c:pt>
                <c:pt idx="190">
                  <c:v>1.29E-2</c:v>
                </c:pt>
                <c:pt idx="191">
                  <c:v>1.465E-2</c:v>
                </c:pt>
                <c:pt idx="192">
                  <c:v>1.435E-2</c:v>
                </c:pt>
                <c:pt idx="193">
                  <c:v>1.3480000000000001E-2</c:v>
                </c:pt>
                <c:pt idx="194">
                  <c:v>1.4200000000000001E-2</c:v>
                </c:pt>
                <c:pt idx="195">
                  <c:v>1.2460000000000001E-2</c:v>
                </c:pt>
                <c:pt idx="196">
                  <c:v>1.43E-2</c:v>
                </c:pt>
                <c:pt idx="197">
                  <c:v>1.4109999999999999E-2</c:v>
                </c:pt>
                <c:pt idx="198">
                  <c:v>1.345E-2</c:v>
                </c:pt>
                <c:pt idx="199">
                  <c:v>1.4069999999999999E-2</c:v>
                </c:pt>
                <c:pt idx="200">
                  <c:v>1.4200000000000001E-2</c:v>
                </c:pt>
                <c:pt idx="201">
                  <c:v>1.298E-2</c:v>
                </c:pt>
                <c:pt idx="202">
                  <c:v>1.357E-2</c:v>
                </c:pt>
                <c:pt idx="203">
                  <c:v>1.366E-2</c:v>
                </c:pt>
                <c:pt idx="204">
                  <c:v>1.3440000000000001E-2</c:v>
                </c:pt>
                <c:pt idx="205">
                  <c:v>1.3270000000000001E-2</c:v>
                </c:pt>
                <c:pt idx="206">
                  <c:v>1.414E-2</c:v>
                </c:pt>
                <c:pt idx="207">
                  <c:v>1.3769999999999999E-2</c:v>
                </c:pt>
                <c:pt idx="208">
                  <c:v>1.2489999999999999E-2</c:v>
                </c:pt>
                <c:pt idx="209">
                  <c:v>1.3220000000000001E-2</c:v>
                </c:pt>
                <c:pt idx="210">
                  <c:v>1.2710000000000001E-2</c:v>
                </c:pt>
                <c:pt idx="211">
                  <c:v>1.239E-2</c:v>
                </c:pt>
                <c:pt idx="212">
                  <c:v>1.2999999999999999E-2</c:v>
                </c:pt>
                <c:pt idx="213">
                  <c:v>1.3140000000000001E-2</c:v>
                </c:pt>
                <c:pt idx="214">
                  <c:v>1.4590000000000001E-2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90640"/>
        <c:axId val="1130391728"/>
      </c:scatterChart>
      <c:valAx>
        <c:axId val="11303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391728"/>
        <c:crosses val="autoZero"/>
        <c:crossBetween val="midCat"/>
      </c:valAx>
      <c:valAx>
        <c:axId val="113039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3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'mAr_27,5'!$B$1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'mAr_27,5'!$A$2:$A$216</c:f>
              <c:numCache>
                <c:formatCode>General</c:formatCode>
                <c:ptCount val="215"/>
                <c:pt idx="0">
                  <c:v>2.746</c:v>
                </c:pt>
                <c:pt idx="1">
                  <c:v>3.7462499999999999</c:v>
                </c:pt>
                <c:pt idx="2">
                  <c:v>4.74613</c:v>
                </c:pt>
                <c:pt idx="3">
                  <c:v>5.74688</c:v>
                </c:pt>
                <c:pt idx="4">
                  <c:v>6.7485999999999997</c:v>
                </c:pt>
                <c:pt idx="5">
                  <c:v>7.7488299999999999</c:v>
                </c:pt>
                <c:pt idx="6">
                  <c:v>8.7500699999999991</c:v>
                </c:pt>
                <c:pt idx="7">
                  <c:v>9.7496600000000004</c:v>
                </c:pt>
                <c:pt idx="8">
                  <c:v>10.751659999999999</c:v>
                </c:pt>
                <c:pt idx="9">
                  <c:v>11.751760000000001</c:v>
                </c:pt>
                <c:pt idx="10">
                  <c:v>12.751760000000001</c:v>
                </c:pt>
                <c:pt idx="11">
                  <c:v>13.75174</c:v>
                </c:pt>
                <c:pt idx="12">
                  <c:v>14.75177</c:v>
                </c:pt>
                <c:pt idx="13">
                  <c:v>15.75282</c:v>
                </c:pt>
                <c:pt idx="14">
                  <c:v>16.75273</c:v>
                </c:pt>
                <c:pt idx="15">
                  <c:v>17.752739999999999</c:v>
                </c:pt>
                <c:pt idx="16">
                  <c:v>18.75393</c:v>
                </c:pt>
                <c:pt idx="17">
                  <c:v>19.754259999999999</c:v>
                </c:pt>
                <c:pt idx="18">
                  <c:v>20.754660000000001</c:v>
                </c:pt>
                <c:pt idx="19">
                  <c:v>21.75517</c:v>
                </c:pt>
                <c:pt idx="20">
                  <c:v>22.755579999999998</c:v>
                </c:pt>
                <c:pt idx="21">
                  <c:v>23.755939999999999</c:v>
                </c:pt>
                <c:pt idx="22">
                  <c:v>24.756239999999998</c:v>
                </c:pt>
                <c:pt idx="23">
                  <c:v>25.756129999999999</c:v>
                </c:pt>
                <c:pt idx="24">
                  <c:v>26.755659999999999</c:v>
                </c:pt>
                <c:pt idx="25">
                  <c:v>27.75611</c:v>
                </c:pt>
                <c:pt idx="26">
                  <c:v>28.756430000000002</c:v>
                </c:pt>
                <c:pt idx="27">
                  <c:v>29.757909999999999</c:v>
                </c:pt>
                <c:pt idx="28">
                  <c:v>30.758040000000001</c:v>
                </c:pt>
                <c:pt idx="29">
                  <c:v>31.759889999999999</c:v>
                </c:pt>
                <c:pt idx="30">
                  <c:v>32.759659999999997</c:v>
                </c:pt>
                <c:pt idx="31">
                  <c:v>33.759639999999997</c:v>
                </c:pt>
                <c:pt idx="32">
                  <c:v>34.75967</c:v>
                </c:pt>
                <c:pt idx="33">
                  <c:v>35.759630000000001</c:v>
                </c:pt>
                <c:pt idx="34">
                  <c:v>36.759639999999997</c:v>
                </c:pt>
                <c:pt idx="35">
                  <c:v>37.759659999999997</c:v>
                </c:pt>
                <c:pt idx="36">
                  <c:v>38.759659999999997</c:v>
                </c:pt>
                <c:pt idx="37">
                  <c:v>39.759630000000001</c:v>
                </c:pt>
                <c:pt idx="38">
                  <c:v>40.759659999999997</c:v>
                </c:pt>
                <c:pt idx="39">
                  <c:v>41.759659999999997</c:v>
                </c:pt>
                <c:pt idx="40">
                  <c:v>42.760539999999999</c:v>
                </c:pt>
                <c:pt idx="41">
                  <c:v>43.761940000000003</c:v>
                </c:pt>
                <c:pt idx="42">
                  <c:v>44.762909999999998</c:v>
                </c:pt>
                <c:pt idx="43">
                  <c:v>45.762869999999999</c:v>
                </c:pt>
                <c:pt idx="44">
                  <c:v>46.763120000000001</c:v>
                </c:pt>
                <c:pt idx="45">
                  <c:v>47.764400000000002</c:v>
                </c:pt>
                <c:pt idx="46">
                  <c:v>48.765070000000001</c:v>
                </c:pt>
                <c:pt idx="47">
                  <c:v>49.765030000000003</c:v>
                </c:pt>
                <c:pt idx="48">
                  <c:v>50.764859999999999</c:v>
                </c:pt>
                <c:pt idx="49">
                  <c:v>51.765909999999998</c:v>
                </c:pt>
                <c:pt idx="50">
                  <c:v>52.766889999999997</c:v>
                </c:pt>
                <c:pt idx="51">
                  <c:v>53.766739999999999</c:v>
                </c:pt>
                <c:pt idx="52">
                  <c:v>54.766480000000001</c:v>
                </c:pt>
                <c:pt idx="53">
                  <c:v>55.767069999999997</c:v>
                </c:pt>
                <c:pt idx="54">
                  <c:v>56.767809999999997</c:v>
                </c:pt>
                <c:pt idx="55">
                  <c:v>57.768259999999998</c:v>
                </c:pt>
                <c:pt idx="56">
                  <c:v>58.768819999999998</c:v>
                </c:pt>
                <c:pt idx="57">
                  <c:v>59.76943</c:v>
                </c:pt>
                <c:pt idx="58">
                  <c:v>60.769660000000002</c:v>
                </c:pt>
                <c:pt idx="59">
                  <c:v>61.769669999999998</c:v>
                </c:pt>
                <c:pt idx="60">
                  <c:v>62.769629999999999</c:v>
                </c:pt>
                <c:pt idx="61">
                  <c:v>63.769660000000002</c:v>
                </c:pt>
                <c:pt idx="62">
                  <c:v>64.769649999999999</c:v>
                </c:pt>
                <c:pt idx="63">
                  <c:v>65.769630000000006</c:v>
                </c:pt>
                <c:pt idx="64">
                  <c:v>66.769639999999995</c:v>
                </c:pt>
                <c:pt idx="65">
                  <c:v>67.769850000000005</c:v>
                </c:pt>
                <c:pt idx="66">
                  <c:v>68.771209999999996</c:v>
                </c:pt>
                <c:pt idx="67">
                  <c:v>69.771590000000003</c:v>
                </c:pt>
                <c:pt idx="68">
                  <c:v>70.771630000000002</c:v>
                </c:pt>
                <c:pt idx="69">
                  <c:v>71.772819999999996</c:v>
                </c:pt>
                <c:pt idx="70">
                  <c:v>72.772880000000001</c:v>
                </c:pt>
                <c:pt idx="71">
                  <c:v>73.773970000000006</c:v>
                </c:pt>
                <c:pt idx="72">
                  <c:v>74.775639999999996</c:v>
                </c:pt>
                <c:pt idx="73">
                  <c:v>75.776120000000006</c:v>
                </c:pt>
                <c:pt idx="74">
                  <c:v>76.775810000000007</c:v>
                </c:pt>
                <c:pt idx="75">
                  <c:v>77.776129999999995</c:v>
                </c:pt>
                <c:pt idx="76">
                  <c:v>78.7761</c:v>
                </c:pt>
                <c:pt idx="77">
                  <c:v>79.776759999999996</c:v>
                </c:pt>
                <c:pt idx="78">
                  <c:v>80.777339999999995</c:v>
                </c:pt>
                <c:pt idx="79">
                  <c:v>81.777119999999996</c:v>
                </c:pt>
                <c:pt idx="80">
                  <c:v>82.776740000000004</c:v>
                </c:pt>
                <c:pt idx="81">
                  <c:v>83.777799999999999</c:v>
                </c:pt>
                <c:pt idx="82">
                  <c:v>84.77807</c:v>
                </c:pt>
                <c:pt idx="83">
                  <c:v>85.778059999999996</c:v>
                </c:pt>
                <c:pt idx="84">
                  <c:v>86.777919999999995</c:v>
                </c:pt>
                <c:pt idx="85">
                  <c:v>87.778009999999995</c:v>
                </c:pt>
                <c:pt idx="86">
                  <c:v>88.77834</c:v>
                </c:pt>
                <c:pt idx="87">
                  <c:v>89.778689999999997</c:v>
                </c:pt>
                <c:pt idx="88">
                  <c:v>90.778880000000001</c:v>
                </c:pt>
                <c:pt idx="89">
                  <c:v>91.779640000000001</c:v>
                </c:pt>
                <c:pt idx="90">
                  <c:v>92.779650000000004</c:v>
                </c:pt>
                <c:pt idx="91">
                  <c:v>93.779629999999997</c:v>
                </c:pt>
                <c:pt idx="92">
                  <c:v>94.781199999999998</c:v>
                </c:pt>
                <c:pt idx="93">
                  <c:v>95.781599999999997</c:v>
                </c:pt>
                <c:pt idx="94">
                  <c:v>96.781750000000002</c:v>
                </c:pt>
                <c:pt idx="95">
                  <c:v>97.781649999999999</c:v>
                </c:pt>
                <c:pt idx="96">
                  <c:v>98.781670000000005</c:v>
                </c:pt>
                <c:pt idx="97">
                  <c:v>99.781779999999998</c:v>
                </c:pt>
                <c:pt idx="98">
                  <c:v>100.78176999999999</c:v>
                </c:pt>
                <c:pt idx="99">
                  <c:v>101.78173</c:v>
                </c:pt>
                <c:pt idx="100">
                  <c:v>102.78308</c:v>
                </c:pt>
                <c:pt idx="101">
                  <c:v>103.78282</c:v>
                </c:pt>
                <c:pt idx="102">
                  <c:v>104.78282</c:v>
                </c:pt>
                <c:pt idx="103">
                  <c:v>105.78283</c:v>
                </c:pt>
                <c:pt idx="104">
                  <c:v>106.78282</c:v>
                </c:pt>
                <c:pt idx="105">
                  <c:v>107.78274</c:v>
                </c:pt>
                <c:pt idx="106">
                  <c:v>108.78395</c:v>
                </c:pt>
                <c:pt idx="107">
                  <c:v>109.78479</c:v>
                </c:pt>
                <c:pt idx="108">
                  <c:v>110.78482</c:v>
                </c:pt>
                <c:pt idx="109">
                  <c:v>111.78446</c:v>
                </c:pt>
                <c:pt idx="110">
                  <c:v>112.78507</c:v>
                </c:pt>
                <c:pt idx="111">
                  <c:v>113.78585</c:v>
                </c:pt>
                <c:pt idx="112">
                  <c:v>114.78596</c:v>
                </c:pt>
                <c:pt idx="113">
                  <c:v>115.78583</c:v>
                </c:pt>
                <c:pt idx="114">
                  <c:v>116.78551</c:v>
                </c:pt>
                <c:pt idx="115">
                  <c:v>117.78636</c:v>
                </c:pt>
                <c:pt idx="116">
                  <c:v>118.78619999999999</c:v>
                </c:pt>
                <c:pt idx="117">
                  <c:v>119.78592999999999</c:v>
                </c:pt>
                <c:pt idx="118">
                  <c:v>120.78684</c:v>
                </c:pt>
                <c:pt idx="119">
                  <c:v>121.78652</c:v>
                </c:pt>
                <c:pt idx="120">
                  <c:v>122.7871</c:v>
                </c:pt>
                <c:pt idx="121">
                  <c:v>123.78886</c:v>
                </c:pt>
                <c:pt idx="122">
                  <c:v>124.78881</c:v>
                </c:pt>
                <c:pt idx="123">
                  <c:v>125.7886</c:v>
                </c:pt>
                <c:pt idx="124">
                  <c:v>126.78914</c:v>
                </c:pt>
                <c:pt idx="125">
                  <c:v>127.79017</c:v>
                </c:pt>
                <c:pt idx="126">
                  <c:v>128.78981999999999</c:v>
                </c:pt>
                <c:pt idx="127">
                  <c:v>129.78963999999999</c:v>
                </c:pt>
                <c:pt idx="128">
                  <c:v>130.78980999999999</c:v>
                </c:pt>
                <c:pt idx="129">
                  <c:v>131.78966</c:v>
                </c:pt>
                <c:pt idx="130">
                  <c:v>132.79139000000001</c:v>
                </c:pt>
                <c:pt idx="131">
                  <c:v>133.79168999999999</c:v>
                </c:pt>
                <c:pt idx="132">
                  <c:v>134.79168999999999</c:v>
                </c:pt>
                <c:pt idx="133">
                  <c:v>135.7928</c:v>
                </c:pt>
                <c:pt idx="134">
                  <c:v>136.79417000000001</c:v>
                </c:pt>
                <c:pt idx="135">
                  <c:v>137.79480000000001</c:v>
                </c:pt>
                <c:pt idx="136">
                  <c:v>138.79465999999999</c:v>
                </c:pt>
                <c:pt idx="137">
                  <c:v>139.79467</c:v>
                </c:pt>
                <c:pt idx="138">
                  <c:v>140.79592</c:v>
                </c:pt>
                <c:pt idx="139">
                  <c:v>141.79705999999999</c:v>
                </c:pt>
                <c:pt idx="140">
                  <c:v>142.79771</c:v>
                </c:pt>
                <c:pt idx="141">
                  <c:v>143.79804999999999</c:v>
                </c:pt>
                <c:pt idx="142">
                  <c:v>144.79799</c:v>
                </c:pt>
                <c:pt idx="143">
                  <c:v>145.79822999999999</c:v>
                </c:pt>
                <c:pt idx="144">
                  <c:v>146.79891000000001</c:v>
                </c:pt>
                <c:pt idx="145">
                  <c:v>147.79917</c:v>
                </c:pt>
                <c:pt idx="146">
                  <c:v>148.79937000000001</c:v>
                </c:pt>
                <c:pt idx="147">
                  <c:v>149.79862</c:v>
                </c:pt>
                <c:pt idx="148">
                  <c:v>150.79906</c:v>
                </c:pt>
                <c:pt idx="149">
                  <c:v>151.79956000000001</c:v>
                </c:pt>
                <c:pt idx="150">
                  <c:v>152.79963000000001</c:v>
                </c:pt>
                <c:pt idx="151">
                  <c:v>153.79964000000001</c:v>
                </c:pt>
                <c:pt idx="152">
                  <c:v>154.80027000000001</c:v>
                </c:pt>
                <c:pt idx="153">
                  <c:v>155.79963000000001</c:v>
                </c:pt>
                <c:pt idx="154">
                  <c:v>156.79965999999999</c:v>
                </c:pt>
                <c:pt idx="155">
                  <c:v>157.79965999999999</c:v>
                </c:pt>
                <c:pt idx="156">
                  <c:v>158.79948999999999</c:v>
                </c:pt>
                <c:pt idx="157">
                  <c:v>159.79966999999999</c:v>
                </c:pt>
                <c:pt idx="158">
                  <c:v>160.79965999999999</c:v>
                </c:pt>
                <c:pt idx="159">
                  <c:v>161.79961</c:v>
                </c:pt>
                <c:pt idx="160">
                  <c:v>162.79965000000001</c:v>
                </c:pt>
                <c:pt idx="161">
                  <c:v>163.79965000000001</c:v>
                </c:pt>
                <c:pt idx="162">
                  <c:v>164.80101999999999</c:v>
                </c:pt>
                <c:pt idx="163">
                  <c:v>165.80141</c:v>
                </c:pt>
                <c:pt idx="164">
                  <c:v>166.80177</c:v>
                </c:pt>
                <c:pt idx="165">
                  <c:v>167.80289999999999</c:v>
                </c:pt>
                <c:pt idx="166">
                  <c:v>168.80287000000001</c:v>
                </c:pt>
                <c:pt idx="167">
                  <c:v>169.80282</c:v>
                </c:pt>
                <c:pt idx="168">
                  <c:v>170.80282</c:v>
                </c:pt>
                <c:pt idx="169">
                  <c:v>171.80274</c:v>
                </c:pt>
                <c:pt idx="170">
                  <c:v>172.80276000000001</c:v>
                </c:pt>
                <c:pt idx="171">
                  <c:v>173.80279999999999</c:v>
                </c:pt>
                <c:pt idx="172">
                  <c:v>174.80282</c:v>
                </c:pt>
                <c:pt idx="173">
                  <c:v>175.80288999999999</c:v>
                </c:pt>
                <c:pt idx="174">
                  <c:v>176.80277000000001</c:v>
                </c:pt>
                <c:pt idx="175">
                  <c:v>177.80282</c:v>
                </c:pt>
                <c:pt idx="176">
                  <c:v>178.80260999999999</c:v>
                </c:pt>
                <c:pt idx="177">
                  <c:v>179.80274</c:v>
                </c:pt>
                <c:pt idx="178">
                  <c:v>180.80277000000001</c:v>
                </c:pt>
                <c:pt idx="179">
                  <c:v>181.80282</c:v>
                </c:pt>
                <c:pt idx="180">
                  <c:v>182.80277000000001</c:v>
                </c:pt>
                <c:pt idx="181">
                  <c:v>183.80282</c:v>
                </c:pt>
                <c:pt idx="182">
                  <c:v>184.80282</c:v>
                </c:pt>
                <c:pt idx="183">
                  <c:v>185.80278999999999</c:v>
                </c:pt>
                <c:pt idx="184">
                  <c:v>186.80383</c:v>
                </c:pt>
                <c:pt idx="185">
                  <c:v>187.80484000000001</c:v>
                </c:pt>
                <c:pt idx="186">
                  <c:v>188.80484999999999</c:v>
                </c:pt>
                <c:pt idx="187">
                  <c:v>189.80588</c:v>
                </c:pt>
                <c:pt idx="188">
                  <c:v>190.80591999999999</c:v>
                </c:pt>
                <c:pt idx="189">
                  <c:v>191.80579</c:v>
                </c:pt>
                <c:pt idx="190">
                  <c:v>192.80575999999999</c:v>
                </c:pt>
                <c:pt idx="191">
                  <c:v>193.80593999999999</c:v>
                </c:pt>
                <c:pt idx="192">
                  <c:v>194.80591999999999</c:v>
                </c:pt>
                <c:pt idx="193">
                  <c:v>195.80543</c:v>
                </c:pt>
                <c:pt idx="194">
                  <c:v>196.80589000000001</c:v>
                </c:pt>
                <c:pt idx="195">
                  <c:v>197.80736999999999</c:v>
                </c:pt>
                <c:pt idx="196">
                  <c:v>198.80708999999999</c:v>
                </c:pt>
                <c:pt idx="197">
                  <c:v>199.80655999999999</c:v>
                </c:pt>
                <c:pt idx="198">
                  <c:v>200.80889999999999</c:v>
                </c:pt>
                <c:pt idx="199">
                  <c:v>201.80891</c:v>
                </c:pt>
                <c:pt idx="200">
                  <c:v>202.80903000000001</c:v>
                </c:pt>
                <c:pt idx="201">
                  <c:v>203.80940000000001</c:v>
                </c:pt>
                <c:pt idx="202">
                  <c:v>204.81067999999999</c:v>
                </c:pt>
                <c:pt idx="203">
                  <c:v>205.81215</c:v>
                </c:pt>
                <c:pt idx="204">
                  <c:v>206.81175999999999</c:v>
                </c:pt>
                <c:pt idx="205">
                  <c:v>207.8117</c:v>
                </c:pt>
                <c:pt idx="206">
                  <c:v>208.81177</c:v>
                </c:pt>
                <c:pt idx="207">
                  <c:v>209.81175999999999</c:v>
                </c:pt>
                <c:pt idx="208">
                  <c:v>210.81177</c:v>
                </c:pt>
                <c:pt idx="209">
                  <c:v>211.81175999999999</c:v>
                </c:pt>
                <c:pt idx="210">
                  <c:v>212.81175999999999</c:v>
                </c:pt>
                <c:pt idx="211">
                  <c:v>213.81182000000001</c:v>
                </c:pt>
                <c:pt idx="212">
                  <c:v>214.81177</c:v>
                </c:pt>
                <c:pt idx="213">
                  <c:v>215.81178</c:v>
                </c:pt>
                <c:pt idx="214">
                  <c:v>216.81175999999999</c:v>
                </c:pt>
              </c:numCache>
            </c:numRef>
          </c:xVal>
          <c:yVal>
            <c:numRef>
              <c:f>'mAr_27,5'!$B$2:$B$216</c:f>
              <c:numCache>
                <c:formatCode>General</c:formatCode>
                <c:ptCount val="215"/>
                <c:pt idx="0">
                  <c:v>25.35829</c:v>
                </c:pt>
                <c:pt idx="1">
                  <c:v>25.35774</c:v>
                </c:pt>
                <c:pt idx="2">
                  <c:v>25.35774</c:v>
                </c:pt>
                <c:pt idx="3">
                  <c:v>25.356850000000001</c:v>
                </c:pt>
                <c:pt idx="4">
                  <c:v>25.3566</c:v>
                </c:pt>
                <c:pt idx="5">
                  <c:v>25.35736</c:v>
                </c:pt>
                <c:pt idx="6">
                  <c:v>25.356780000000001</c:v>
                </c:pt>
                <c:pt idx="7">
                  <c:v>25.356590000000001</c:v>
                </c:pt>
                <c:pt idx="8">
                  <c:v>25.35614</c:v>
                </c:pt>
                <c:pt idx="9">
                  <c:v>25.35642</c:v>
                </c:pt>
                <c:pt idx="10">
                  <c:v>25.35528</c:v>
                </c:pt>
                <c:pt idx="11">
                  <c:v>25.35446</c:v>
                </c:pt>
                <c:pt idx="12">
                  <c:v>25.354600000000001</c:v>
                </c:pt>
                <c:pt idx="13">
                  <c:v>25.353210000000001</c:v>
                </c:pt>
                <c:pt idx="14">
                  <c:v>25.353680000000001</c:v>
                </c:pt>
                <c:pt idx="15">
                  <c:v>25.352959999999999</c:v>
                </c:pt>
                <c:pt idx="16">
                  <c:v>25.352250000000002</c:v>
                </c:pt>
                <c:pt idx="17">
                  <c:v>25.351420000000001</c:v>
                </c:pt>
                <c:pt idx="18">
                  <c:v>25.35182</c:v>
                </c:pt>
                <c:pt idx="19">
                  <c:v>25.35116</c:v>
                </c:pt>
                <c:pt idx="20">
                  <c:v>25.34957</c:v>
                </c:pt>
                <c:pt idx="21">
                  <c:v>25.349139999999998</c:v>
                </c:pt>
                <c:pt idx="22">
                  <c:v>25.348649999999999</c:v>
                </c:pt>
                <c:pt idx="23">
                  <c:v>25.348469999999999</c:v>
                </c:pt>
                <c:pt idx="24">
                  <c:v>25.34825</c:v>
                </c:pt>
                <c:pt idx="25">
                  <c:v>25.348299999999998</c:v>
                </c:pt>
                <c:pt idx="26">
                  <c:v>25.348009999999999</c:v>
                </c:pt>
                <c:pt idx="27">
                  <c:v>25.346789999999999</c:v>
                </c:pt>
                <c:pt idx="28">
                  <c:v>25.346720000000001</c:v>
                </c:pt>
                <c:pt idx="29">
                  <c:v>25.345790000000001</c:v>
                </c:pt>
                <c:pt idx="30">
                  <c:v>25.346489999999999</c:v>
                </c:pt>
                <c:pt idx="31">
                  <c:v>25.345790000000001</c:v>
                </c:pt>
                <c:pt idx="32">
                  <c:v>25.345379999999999</c:v>
                </c:pt>
                <c:pt idx="33">
                  <c:v>25.345359999999999</c:v>
                </c:pt>
                <c:pt idx="34">
                  <c:v>25.344909999999999</c:v>
                </c:pt>
                <c:pt idx="35">
                  <c:v>25.344100000000001</c:v>
                </c:pt>
                <c:pt idx="36">
                  <c:v>25.343800000000002</c:v>
                </c:pt>
                <c:pt idx="37">
                  <c:v>25.344580000000001</c:v>
                </c:pt>
                <c:pt idx="38">
                  <c:v>25.345379999999999</c:v>
                </c:pt>
                <c:pt idx="39">
                  <c:v>25.344799999999999</c:v>
                </c:pt>
                <c:pt idx="40">
                  <c:v>25.34384</c:v>
                </c:pt>
                <c:pt idx="41">
                  <c:v>25.34395</c:v>
                </c:pt>
                <c:pt idx="42">
                  <c:v>25.34376</c:v>
                </c:pt>
                <c:pt idx="43">
                  <c:v>25.343029999999999</c:v>
                </c:pt>
                <c:pt idx="44">
                  <c:v>25.343299999999999</c:v>
                </c:pt>
                <c:pt idx="45">
                  <c:v>25.343019999999999</c:v>
                </c:pt>
                <c:pt idx="46">
                  <c:v>25.341349999999998</c:v>
                </c:pt>
                <c:pt idx="47">
                  <c:v>25.34131</c:v>
                </c:pt>
                <c:pt idx="48">
                  <c:v>25.341909999999999</c:v>
                </c:pt>
                <c:pt idx="49">
                  <c:v>25.340399999999999</c:v>
                </c:pt>
                <c:pt idx="50">
                  <c:v>25.34131</c:v>
                </c:pt>
                <c:pt idx="51">
                  <c:v>25.340240000000001</c:v>
                </c:pt>
                <c:pt idx="52">
                  <c:v>25.339950000000002</c:v>
                </c:pt>
                <c:pt idx="53">
                  <c:v>25.339739999999999</c:v>
                </c:pt>
                <c:pt idx="54">
                  <c:v>25.338819999999998</c:v>
                </c:pt>
                <c:pt idx="55">
                  <c:v>25.338660000000001</c:v>
                </c:pt>
                <c:pt idx="56">
                  <c:v>25.337759999999999</c:v>
                </c:pt>
                <c:pt idx="57">
                  <c:v>25.338539999999998</c:v>
                </c:pt>
                <c:pt idx="58">
                  <c:v>25.337150000000001</c:v>
                </c:pt>
                <c:pt idx="59">
                  <c:v>25.336860000000001</c:v>
                </c:pt>
                <c:pt idx="60">
                  <c:v>25.33625</c:v>
                </c:pt>
                <c:pt idx="61">
                  <c:v>25.33596</c:v>
                </c:pt>
                <c:pt idx="62">
                  <c:v>25.335439999999998</c:v>
                </c:pt>
                <c:pt idx="63">
                  <c:v>25.335629999999998</c:v>
                </c:pt>
                <c:pt idx="64">
                  <c:v>25.33539</c:v>
                </c:pt>
                <c:pt idx="65">
                  <c:v>25.334240000000001</c:v>
                </c:pt>
                <c:pt idx="66">
                  <c:v>25.333549999999999</c:v>
                </c:pt>
                <c:pt idx="67">
                  <c:v>25.33325</c:v>
                </c:pt>
                <c:pt idx="68">
                  <c:v>25.3322</c:v>
                </c:pt>
                <c:pt idx="69">
                  <c:v>25.332339999999999</c:v>
                </c:pt>
                <c:pt idx="70">
                  <c:v>25.33211</c:v>
                </c:pt>
                <c:pt idx="71">
                  <c:v>25.331969999999998</c:v>
                </c:pt>
                <c:pt idx="72">
                  <c:v>25.331</c:v>
                </c:pt>
                <c:pt idx="73">
                  <c:v>25.330749999999998</c:v>
                </c:pt>
                <c:pt idx="74">
                  <c:v>25.330380000000002</c:v>
                </c:pt>
                <c:pt idx="75">
                  <c:v>25.331019999999999</c:v>
                </c:pt>
                <c:pt idx="76">
                  <c:v>25.331209999999999</c:v>
                </c:pt>
                <c:pt idx="77">
                  <c:v>25.331689999999998</c:v>
                </c:pt>
                <c:pt idx="78">
                  <c:v>25.33053</c:v>
                </c:pt>
                <c:pt idx="79">
                  <c:v>25.330259999999999</c:v>
                </c:pt>
                <c:pt idx="80">
                  <c:v>25.330079999999999</c:v>
                </c:pt>
                <c:pt idx="81">
                  <c:v>25.330380000000002</c:v>
                </c:pt>
                <c:pt idx="82">
                  <c:v>25.329979999999999</c:v>
                </c:pt>
                <c:pt idx="83">
                  <c:v>25.32987</c:v>
                </c:pt>
                <c:pt idx="84">
                  <c:v>25.328880000000002</c:v>
                </c:pt>
                <c:pt idx="85">
                  <c:v>25.328790000000001</c:v>
                </c:pt>
                <c:pt idx="86">
                  <c:v>25.32865</c:v>
                </c:pt>
                <c:pt idx="87">
                  <c:v>25.328029999999998</c:v>
                </c:pt>
                <c:pt idx="88">
                  <c:v>25.327390000000001</c:v>
                </c:pt>
                <c:pt idx="89">
                  <c:v>25.327269999999999</c:v>
                </c:pt>
                <c:pt idx="90">
                  <c:v>25.32704</c:v>
                </c:pt>
                <c:pt idx="91">
                  <c:v>25.326180000000001</c:v>
                </c:pt>
                <c:pt idx="92">
                  <c:v>25.32554</c:v>
                </c:pt>
                <c:pt idx="93">
                  <c:v>25.324999999999999</c:v>
                </c:pt>
                <c:pt idx="94">
                  <c:v>25.32497</c:v>
                </c:pt>
                <c:pt idx="95">
                  <c:v>25.323879999999999</c:v>
                </c:pt>
                <c:pt idx="96">
                  <c:v>25.32321</c:v>
                </c:pt>
                <c:pt idx="97">
                  <c:v>25.323029999999999</c:v>
                </c:pt>
                <c:pt idx="98">
                  <c:v>25.322410000000001</c:v>
                </c:pt>
                <c:pt idx="99">
                  <c:v>25.322030000000002</c:v>
                </c:pt>
                <c:pt idx="100">
                  <c:v>25.32122</c:v>
                </c:pt>
                <c:pt idx="101">
                  <c:v>25.320730000000001</c:v>
                </c:pt>
                <c:pt idx="102">
                  <c:v>25.319759999999999</c:v>
                </c:pt>
                <c:pt idx="103">
                  <c:v>25.320650000000001</c:v>
                </c:pt>
                <c:pt idx="104">
                  <c:v>25.320029999999999</c:v>
                </c:pt>
                <c:pt idx="105">
                  <c:v>25.319600000000001</c:v>
                </c:pt>
                <c:pt idx="106">
                  <c:v>25.31897</c:v>
                </c:pt>
                <c:pt idx="107">
                  <c:v>25.319189999999999</c:v>
                </c:pt>
                <c:pt idx="108">
                  <c:v>25.318760000000001</c:v>
                </c:pt>
                <c:pt idx="109">
                  <c:v>25.318290000000001</c:v>
                </c:pt>
                <c:pt idx="110">
                  <c:v>25.31765</c:v>
                </c:pt>
                <c:pt idx="111">
                  <c:v>25.318269999999998</c:v>
                </c:pt>
                <c:pt idx="112">
                  <c:v>25.318020000000001</c:v>
                </c:pt>
                <c:pt idx="113">
                  <c:v>25.317740000000001</c:v>
                </c:pt>
                <c:pt idx="114">
                  <c:v>25.317640000000001</c:v>
                </c:pt>
                <c:pt idx="115">
                  <c:v>25.317419999999998</c:v>
                </c:pt>
                <c:pt idx="116">
                  <c:v>25.316990000000001</c:v>
                </c:pt>
                <c:pt idx="117">
                  <c:v>25.317129999999999</c:v>
                </c:pt>
                <c:pt idx="118">
                  <c:v>25.317299999999999</c:v>
                </c:pt>
                <c:pt idx="119">
                  <c:v>25.316189999999999</c:v>
                </c:pt>
                <c:pt idx="120">
                  <c:v>25.316269999999999</c:v>
                </c:pt>
                <c:pt idx="121">
                  <c:v>25.315259999999999</c:v>
                </c:pt>
                <c:pt idx="122">
                  <c:v>25.3155</c:v>
                </c:pt>
                <c:pt idx="123">
                  <c:v>25.315729999999999</c:v>
                </c:pt>
                <c:pt idx="124">
                  <c:v>25.31456</c:v>
                </c:pt>
                <c:pt idx="125">
                  <c:v>25.314240000000002</c:v>
                </c:pt>
                <c:pt idx="126">
                  <c:v>25.314330000000002</c:v>
                </c:pt>
                <c:pt idx="127">
                  <c:v>25.31381</c:v>
                </c:pt>
                <c:pt idx="128">
                  <c:v>25.31317</c:v>
                </c:pt>
                <c:pt idx="129">
                  <c:v>25.313490000000002</c:v>
                </c:pt>
                <c:pt idx="130">
                  <c:v>25.313140000000001</c:v>
                </c:pt>
                <c:pt idx="131">
                  <c:v>25.311800000000002</c:v>
                </c:pt>
                <c:pt idx="132">
                  <c:v>25.31156</c:v>
                </c:pt>
                <c:pt idx="133">
                  <c:v>25.31202</c:v>
                </c:pt>
                <c:pt idx="134">
                  <c:v>25.31147</c:v>
                </c:pt>
                <c:pt idx="135">
                  <c:v>25.30997</c:v>
                </c:pt>
                <c:pt idx="136">
                  <c:v>25.310179999999999</c:v>
                </c:pt>
                <c:pt idx="137">
                  <c:v>25.30904</c:v>
                </c:pt>
                <c:pt idx="138">
                  <c:v>25.30885</c:v>
                </c:pt>
                <c:pt idx="139">
                  <c:v>25.30959</c:v>
                </c:pt>
                <c:pt idx="140">
                  <c:v>25.308710000000001</c:v>
                </c:pt>
                <c:pt idx="141">
                  <c:v>25.308160000000001</c:v>
                </c:pt>
                <c:pt idx="142">
                  <c:v>25.30696</c:v>
                </c:pt>
                <c:pt idx="143">
                  <c:v>25.307670000000002</c:v>
                </c:pt>
                <c:pt idx="144">
                  <c:v>25.30686</c:v>
                </c:pt>
                <c:pt idx="145">
                  <c:v>25.306899999999999</c:v>
                </c:pt>
                <c:pt idx="146">
                  <c:v>25.30667</c:v>
                </c:pt>
                <c:pt idx="147">
                  <c:v>25.306830000000001</c:v>
                </c:pt>
                <c:pt idx="148">
                  <c:v>25.306750000000001</c:v>
                </c:pt>
                <c:pt idx="149">
                  <c:v>25.306629999999998</c:v>
                </c:pt>
                <c:pt idx="150">
                  <c:v>25.306650000000001</c:v>
                </c:pt>
                <c:pt idx="151">
                  <c:v>25.306799999999999</c:v>
                </c:pt>
                <c:pt idx="152">
                  <c:v>25.306249999999999</c:v>
                </c:pt>
                <c:pt idx="153">
                  <c:v>25.30677</c:v>
                </c:pt>
                <c:pt idx="154">
                  <c:v>25.306629999999998</c:v>
                </c:pt>
                <c:pt idx="155">
                  <c:v>25.306439999999998</c:v>
                </c:pt>
                <c:pt idx="156">
                  <c:v>25.30556</c:v>
                </c:pt>
                <c:pt idx="157">
                  <c:v>25.305479999999999</c:v>
                </c:pt>
                <c:pt idx="158">
                  <c:v>25.304929999999999</c:v>
                </c:pt>
                <c:pt idx="159">
                  <c:v>25.305299999999999</c:v>
                </c:pt>
                <c:pt idx="160">
                  <c:v>25.305520000000001</c:v>
                </c:pt>
                <c:pt idx="161">
                  <c:v>25.304819999999999</c:v>
                </c:pt>
                <c:pt idx="162">
                  <c:v>25.303380000000001</c:v>
                </c:pt>
                <c:pt idx="163">
                  <c:v>25.303909999999998</c:v>
                </c:pt>
                <c:pt idx="164">
                  <c:v>25.303660000000001</c:v>
                </c:pt>
                <c:pt idx="165">
                  <c:v>25.30359</c:v>
                </c:pt>
                <c:pt idx="166">
                  <c:v>25.302869999999999</c:v>
                </c:pt>
                <c:pt idx="167">
                  <c:v>25.302969999999998</c:v>
                </c:pt>
                <c:pt idx="168">
                  <c:v>25.302890000000001</c:v>
                </c:pt>
                <c:pt idx="169">
                  <c:v>25.30059</c:v>
                </c:pt>
                <c:pt idx="170">
                  <c:v>25.30067</c:v>
                </c:pt>
                <c:pt idx="171">
                  <c:v>25.300820000000002</c:v>
                </c:pt>
                <c:pt idx="172">
                  <c:v>25.300339999999998</c:v>
                </c:pt>
                <c:pt idx="173">
                  <c:v>25.30039</c:v>
                </c:pt>
                <c:pt idx="174">
                  <c:v>25.299499999999998</c:v>
                </c:pt>
                <c:pt idx="175">
                  <c:v>25.30001</c:v>
                </c:pt>
                <c:pt idx="176">
                  <c:v>25.30001</c:v>
                </c:pt>
                <c:pt idx="177">
                  <c:v>25.29899</c:v>
                </c:pt>
                <c:pt idx="178">
                  <c:v>25.298870000000001</c:v>
                </c:pt>
                <c:pt idx="179">
                  <c:v>25.299199999999999</c:v>
                </c:pt>
                <c:pt idx="180">
                  <c:v>25.299160000000001</c:v>
                </c:pt>
                <c:pt idx="181">
                  <c:v>25.29871</c:v>
                </c:pt>
                <c:pt idx="182">
                  <c:v>25.29823</c:v>
                </c:pt>
                <c:pt idx="183">
                  <c:v>25.298480000000001</c:v>
                </c:pt>
                <c:pt idx="184">
                  <c:v>25.29907</c:v>
                </c:pt>
                <c:pt idx="185">
                  <c:v>25.299399999999999</c:v>
                </c:pt>
                <c:pt idx="186">
                  <c:v>25.298570000000002</c:v>
                </c:pt>
                <c:pt idx="187">
                  <c:v>25.299150000000001</c:v>
                </c:pt>
                <c:pt idx="188">
                  <c:v>25.299289999999999</c:v>
                </c:pt>
                <c:pt idx="189">
                  <c:v>25.29954</c:v>
                </c:pt>
                <c:pt idx="190">
                  <c:v>25.299340000000001</c:v>
                </c:pt>
                <c:pt idx="191">
                  <c:v>25.299199999999999</c:v>
                </c:pt>
                <c:pt idx="192">
                  <c:v>25.29965</c:v>
                </c:pt>
                <c:pt idx="193">
                  <c:v>25.29974</c:v>
                </c:pt>
                <c:pt idx="194">
                  <c:v>25.298719999999999</c:v>
                </c:pt>
                <c:pt idx="195">
                  <c:v>25.298739999999999</c:v>
                </c:pt>
                <c:pt idx="196">
                  <c:v>25.298929999999999</c:v>
                </c:pt>
                <c:pt idx="197">
                  <c:v>25.299140000000001</c:v>
                </c:pt>
                <c:pt idx="198">
                  <c:v>25.299040000000002</c:v>
                </c:pt>
                <c:pt idx="199">
                  <c:v>25.29899</c:v>
                </c:pt>
                <c:pt idx="200">
                  <c:v>25.298469999999998</c:v>
                </c:pt>
                <c:pt idx="201">
                  <c:v>25.29824</c:v>
                </c:pt>
                <c:pt idx="202">
                  <c:v>25.29795</c:v>
                </c:pt>
                <c:pt idx="203">
                  <c:v>25.298500000000001</c:v>
                </c:pt>
                <c:pt idx="204">
                  <c:v>25.297499999999999</c:v>
                </c:pt>
                <c:pt idx="205">
                  <c:v>25.29767</c:v>
                </c:pt>
                <c:pt idx="206">
                  <c:v>25.296520000000001</c:v>
                </c:pt>
                <c:pt idx="207">
                  <c:v>25.296430000000001</c:v>
                </c:pt>
                <c:pt idx="208">
                  <c:v>25.29562</c:v>
                </c:pt>
                <c:pt idx="209">
                  <c:v>25.29598</c:v>
                </c:pt>
                <c:pt idx="210">
                  <c:v>25.295960000000001</c:v>
                </c:pt>
                <c:pt idx="211">
                  <c:v>25.295639999999999</c:v>
                </c:pt>
                <c:pt idx="212">
                  <c:v>25.295210000000001</c:v>
                </c:pt>
                <c:pt idx="213">
                  <c:v>25.29589</c:v>
                </c:pt>
                <c:pt idx="214">
                  <c:v>25.295760000000001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'mAr_27,5'!$C$1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'mAr_27,5'!$A$2:$A$216</c:f>
              <c:numCache>
                <c:formatCode>General</c:formatCode>
                <c:ptCount val="215"/>
                <c:pt idx="0">
                  <c:v>2.746</c:v>
                </c:pt>
                <c:pt idx="1">
                  <c:v>3.7462499999999999</c:v>
                </c:pt>
                <c:pt idx="2">
                  <c:v>4.74613</c:v>
                </c:pt>
                <c:pt idx="3">
                  <c:v>5.74688</c:v>
                </c:pt>
                <c:pt idx="4">
                  <c:v>6.7485999999999997</c:v>
                </c:pt>
                <c:pt idx="5">
                  <c:v>7.7488299999999999</c:v>
                </c:pt>
                <c:pt idx="6">
                  <c:v>8.7500699999999991</c:v>
                </c:pt>
                <c:pt idx="7">
                  <c:v>9.7496600000000004</c:v>
                </c:pt>
                <c:pt idx="8">
                  <c:v>10.751659999999999</c:v>
                </c:pt>
                <c:pt idx="9">
                  <c:v>11.751760000000001</c:v>
                </c:pt>
                <c:pt idx="10">
                  <c:v>12.751760000000001</c:v>
                </c:pt>
                <c:pt idx="11">
                  <c:v>13.75174</c:v>
                </c:pt>
                <c:pt idx="12">
                  <c:v>14.75177</c:v>
                </c:pt>
                <c:pt idx="13">
                  <c:v>15.75282</c:v>
                </c:pt>
                <c:pt idx="14">
                  <c:v>16.75273</c:v>
                </c:pt>
                <c:pt idx="15">
                  <c:v>17.752739999999999</c:v>
                </c:pt>
                <c:pt idx="16">
                  <c:v>18.75393</c:v>
                </c:pt>
                <c:pt idx="17">
                  <c:v>19.754259999999999</c:v>
                </c:pt>
                <c:pt idx="18">
                  <c:v>20.754660000000001</c:v>
                </c:pt>
                <c:pt idx="19">
                  <c:v>21.75517</c:v>
                </c:pt>
                <c:pt idx="20">
                  <c:v>22.755579999999998</c:v>
                </c:pt>
                <c:pt idx="21">
                  <c:v>23.755939999999999</c:v>
                </c:pt>
                <c:pt idx="22">
                  <c:v>24.756239999999998</c:v>
                </c:pt>
                <c:pt idx="23">
                  <c:v>25.756129999999999</c:v>
                </c:pt>
                <c:pt idx="24">
                  <c:v>26.755659999999999</c:v>
                </c:pt>
                <c:pt idx="25">
                  <c:v>27.75611</c:v>
                </c:pt>
                <c:pt idx="26">
                  <c:v>28.756430000000002</c:v>
                </c:pt>
                <c:pt idx="27">
                  <c:v>29.757909999999999</c:v>
                </c:pt>
                <c:pt idx="28">
                  <c:v>30.758040000000001</c:v>
                </c:pt>
                <c:pt idx="29">
                  <c:v>31.759889999999999</c:v>
                </c:pt>
                <c:pt idx="30">
                  <c:v>32.759659999999997</c:v>
                </c:pt>
                <c:pt idx="31">
                  <c:v>33.759639999999997</c:v>
                </c:pt>
                <c:pt idx="32">
                  <c:v>34.75967</c:v>
                </c:pt>
                <c:pt idx="33">
                  <c:v>35.759630000000001</c:v>
                </c:pt>
                <c:pt idx="34">
                  <c:v>36.759639999999997</c:v>
                </c:pt>
                <c:pt idx="35">
                  <c:v>37.759659999999997</c:v>
                </c:pt>
                <c:pt idx="36">
                  <c:v>38.759659999999997</c:v>
                </c:pt>
                <c:pt idx="37">
                  <c:v>39.759630000000001</c:v>
                </c:pt>
                <c:pt idx="38">
                  <c:v>40.759659999999997</c:v>
                </c:pt>
                <c:pt idx="39">
                  <c:v>41.759659999999997</c:v>
                </c:pt>
                <c:pt idx="40">
                  <c:v>42.760539999999999</c:v>
                </c:pt>
                <c:pt idx="41">
                  <c:v>43.761940000000003</c:v>
                </c:pt>
                <c:pt idx="42">
                  <c:v>44.762909999999998</c:v>
                </c:pt>
                <c:pt idx="43">
                  <c:v>45.762869999999999</c:v>
                </c:pt>
                <c:pt idx="44">
                  <c:v>46.763120000000001</c:v>
                </c:pt>
                <c:pt idx="45">
                  <c:v>47.764400000000002</c:v>
                </c:pt>
                <c:pt idx="46">
                  <c:v>48.765070000000001</c:v>
                </c:pt>
                <c:pt idx="47">
                  <c:v>49.765030000000003</c:v>
                </c:pt>
                <c:pt idx="48">
                  <c:v>50.764859999999999</c:v>
                </c:pt>
                <c:pt idx="49">
                  <c:v>51.765909999999998</c:v>
                </c:pt>
                <c:pt idx="50">
                  <c:v>52.766889999999997</c:v>
                </c:pt>
                <c:pt idx="51">
                  <c:v>53.766739999999999</c:v>
                </c:pt>
                <c:pt idx="52">
                  <c:v>54.766480000000001</c:v>
                </c:pt>
                <c:pt idx="53">
                  <c:v>55.767069999999997</c:v>
                </c:pt>
                <c:pt idx="54">
                  <c:v>56.767809999999997</c:v>
                </c:pt>
                <c:pt idx="55">
                  <c:v>57.768259999999998</c:v>
                </c:pt>
                <c:pt idx="56">
                  <c:v>58.768819999999998</c:v>
                </c:pt>
                <c:pt idx="57">
                  <c:v>59.76943</c:v>
                </c:pt>
                <c:pt idx="58">
                  <c:v>60.769660000000002</c:v>
                </c:pt>
                <c:pt idx="59">
                  <c:v>61.769669999999998</c:v>
                </c:pt>
                <c:pt idx="60">
                  <c:v>62.769629999999999</c:v>
                </c:pt>
                <c:pt idx="61">
                  <c:v>63.769660000000002</c:v>
                </c:pt>
                <c:pt idx="62">
                  <c:v>64.769649999999999</c:v>
                </c:pt>
                <c:pt idx="63">
                  <c:v>65.769630000000006</c:v>
                </c:pt>
                <c:pt idx="64">
                  <c:v>66.769639999999995</c:v>
                </c:pt>
                <c:pt idx="65">
                  <c:v>67.769850000000005</c:v>
                </c:pt>
                <c:pt idx="66">
                  <c:v>68.771209999999996</c:v>
                </c:pt>
                <c:pt idx="67">
                  <c:v>69.771590000000003</c:v>
                </c:pt>
                <c:pt idx="68">
                  <c:v>70.771630000000002</c:v>
                </c:pt>
                <c:pt idx="69">
                  <c:v>71.772819999999996</c:v>
                </c:pt>
                <c:pt idx="70">
                  <c:v>72.772880000000001</c:v>
                </c:pt>
                <c:pt idx="71">
                  <c:v>73.773970000000006</c:v>
                </c:pt>
                <c:pt idx="72">
                  <c:v>74.775639999999996</c:v>
                </c:pt>
                <c:pt idx="73">
                  <c:v>75.776120000000006</c:v>
                </c:pt>
                <c:pt idx="74">
                  <c:v>76.775810000000007</c:v>
                </c:pt>
                <c:pt idx="75">
                  <c:v>77.776129999999995</c:v>
                </c:pt>
                <c:pt idx="76">
                  <c:v>78.7761</c:v>
                </c:pt>
                <c:pt idx="77">
                  <c:v>79.776759999999996</c:v>
                </c:pt>
                <c:pt idx="78">
                  <c:v>80.777339999999995</c:v>
                </c:pt>
                <c:pt idx="79">
                  <c:v>81.777119999999996</c:v>
                </c:pt>
                <c:pt idx="80">
                  <c:v>82.776740000000004</c:v>
                </c:pt>
                <c:pt idx="81">
                  <c:v>83.777799999999999</c:v>
                </c:pt>
                <c:pt idx="82">
                  <c:v>84.77807</c:v>
                </c:pt>
                <c:pt idx="83">
                  <c:v>85.778059999999996</c:v>
                </c:pt>
                <c:pt idx="84">
                  <c:v>86.777919999999995</c:v>
                </c:pt>
                <c:pt idx="85">
                  <c:v>87.778009999999995</c:v>
                </c:pt>
                <c:pt idx="86">
                  <c:v>88.77834</c:v>
                </c:pt>
                <c:pt idx="87">
                  <c:v>89.778689999999997</c:v>
                </c:pt>
                <c:pt idx="88">
                  <c:v>90.778880000000001</c:v>
                </c:pt>
                <c:pt idx="89">
                  <c:v>91.779640000000001</c:v>
                </c:pt>
                <c:pt idx="90">
                  <c:v>92.779650000000004</c:v>
                </c:pt>
                <c:pt idx="91">
                  <c:v>93.779629999999997</c:v>
                </c:pt>
                <c:pt idx="92">
                  <c:v>94.781199999999998</c:v>
                </c:pt>
                <c:pt idx="93">
                  <c:v>95.781599999999997</c:v>
                </c:pt>
                <c:pt idx="94">
                  <c:v>96.781750000000002</c:v>
                </c:pt>
                <c:pt idx="95">
                  <c:v>97.781649999999999</c:v>
                </c:pt>
                <c:pt idx="96">
                  <c:v>98.781670000000005</c:v>
                </c:pt>
                <c:pt idx="97">
                  <c:v>99.781779999999998</c:v>
                </c:pt>
                <c:pt idx="98">
                  <c:v>100.78176999999999</c:v>
                </c:pt>
                <c:pt idx="99">
                  <c:v>101.78173</c:v>
                </c:pt>
                <c:pt idx="100">
                  <c:v>102.78308</c:v>
                </c:pt>
                <c:pt idx="101">
                  <c:v>103.78282</c:v>
                </c:pt>
                <c:pt idx="102">
                  <c:v>104.78282</c:v>
                </c:pt>
                <c:pt idx="103">
                  <c:v>105.78283</c:v>
                </c:pt>
                <c:pt idx="104">
                  <c:v>106.78282</c:v>
                </c:pt>
                <c:pt idx="105">
                  <c:v>107.78274</c:v>
                </c:pt>
                <c:pt idx="106">
                  <c:v>108.78395</c:v>
                </c:pt>
                <c:pt idx="107">
                  <c:v>109.78479</c:v>
                </c:pt>
                <c:pt idx="108">
                  <c:v>110.78482</c:v>
                </c:pt>
                <c:pt idx="109">
                  <c:v>111.78446</c:v>
                </c:pt>
                <c:pt idx="110">
                  <c:v>112.78507</c:v>
                </c:pt>
                <c:pt idx="111">
                  <c:v>113.78585</c:v>
                </c:pt>
                <c:pt idx="112">
                  <c:v>114.78596</c:v>
                </c:pt>
                <c:pt idx="113">
                  <c:v>115.78583</c:v>
                </c:pt>
                <c:pt idx="114">
                  <c:v>116.78551</c:v>
                </c:pt>
                <c:pt idx="115">
                  <c:v>117.78636</c:v>
                </c:pt>
                <c:pt idx="116">
                  <c:v>118.78619999999999</c:v>
                </c:pt>
                <c:pt idx="117">
                  <c:v>119.78592999999999</c:v>
                </c:pt>
                <c:pt idx="118">
                  <c:v>120.78684</c:v>
                </c:pt>
                <c:pt idx="119">
                  <c:v>121.78652</c:v>
                </c:pt>
                <c:pt idx="120">
                  <c:v>122.7871</c:v>
                </c:pt>
                <c:pt idx="121">
                  <c:v>123.78886</c:v>
                </c:pt>
                <c:pt idx="122">
                  <c:v>124.78881</c:v>
                </c:pt>
                <c:pt idx="123">
                  <c:v>125.7886</c:v>
                </c:pt>
                <c:pt idx="124">
                  <c:v>126.78914</c:v>
                </c:pt>
                <c:pt idx="125">
                  <c:v>127.79017</c:v>
                </c:pt>
                <c:pt idx="126">
                  <c:v>128.78981999999999</c:v>
                </c:pt>
                <c:pt idx="127">
                  <c:v>129.78963999999999</c:v>
                </c:pt>
                <c:pt idx="128">
                  <c:v>130.78980999999999</c:v>
                </c:pt>
                <c:pt idx="129">
                  <c:v>131.78966</c:v>
                </c:pt>
                <c:pt idx="130">
                  <c:v>132.79139000000001</c:v>
                </c:pt>
                <c:pt idx="131">
                  <c:v>133.79168999999999</c:v>
                </c:pt>
                <c:pt idx="132">
                  <c:v>134.79168999999999</c:v>
                </c:pt>
                <c:pt idx="133">
                  <c:v>135.7928</c:v>
                </c:pt>
                <c:pt idx="134">
                  <c:v>136.79417000000001</c:v>
                </c:pt>
                <c:pt idx="135">
                  <c:v>137.79480000000001</c:v>
                </c:pt>
                <c:pt idx="136">
                  <c:v>138.79465999999999</c:v>
                </c:pt>
                <c:pt idx="137">
                  <c:v>139.79467</c:v>
                </c:pt>
                <c:pt idx="138">
                  <c:v>140.79592</c:v>
                </c:pt>
                <c:pt idx="139">
                  <c:v>141.79705999999999</c:v>
                </c:pt>
                <c:pt idx="140">
                  <c:v>142.79771</c:v>
                </c:pt>
                <c:pt idx="141">
                  <c:v>143.79804999999999</c:v>
                </c:pt>
                <c:pt idx="142">
                  <c:v>144.79799</c:v>
                </c:pt>
                <c:pt idx="143">
                  <c:v>145.79822999999999</c:v>
                </c:pt>
                <c:pt idx="144">
                  <c:v>146.79891000000001</c:v>
                </c:pt>
                <c:pt idx="145">
                  <c:v>147.79917</c:v>
                </c:pt>
                <c:pt idx="146">
                  <c:v>148.79937000000001</c:v>
                </c:pt>
                <c:pt idx="147">
                  <c:v>149.79862</c:v>
                </c:pt>
                <c:pt idx="148">
                  <c:v>150.79906</c:v>
                </c:pt>
                <c:pt idx="149">
                  <c:v>151.79956000000001</c:v>
                </c:pt>
                <c:pt idx="150">
                  <c:v>152.79963000000001</c:v>
                </c:pt>
                <c:pt idx="151">
                  <c:v>153.79964000000001</c:v>
                </c:pt>
                <c:pt idx="152">
                  <c:v>154.80027000000001</c:v>
                </c:pt>
                <c:pt idx="153">
                  <c:v>155.79963000000001</c:v>
                </c:pt>
                <c:pt idx="154">
                  <c:v>156.79965999999999</c:v>
                </c:pt>
                <c:pt idx="155">
                  <c:v>157.79965999999999</c:v>
                </c:pt>
                <c:pt idx="156">
                  <c:v>158.79948999999999</c:v>
                </c:pt>
                <c:pt idx="157">
                  <c:v>159.79966999999999</c:v>
                </c:pt>
                <c:pt idx="158">
                  <c:v>160.79965999999999</c:v>
                </c:pt>
                <c:pt idx="159">
                  <c:v>161.79961</c:v>
                </c:pt>
                <c:pt idx="160">
                  <c:v>162.79965000000001</c:v>
                </c:pt>
                <c:pt idx="161">
                  <c:v>163.79965000000001</c:v>
                </c:pt>
                <c:pt idx="162">
                  <c:v>164.80101999999999</c:v>
                </c:pt>
                <c:pt idx="163">
                  <c:v>165.80141</c:v>
                </c:pt>
                <c:pt idx="164">
                  <c:v>166.80177</c:v>
                </c:pt>
                <c:pt idx="165">
                  <c:v>167.80289999999999</c:v>
                </c:pt>
                <c:pt idx="166">
                  <c:v>168.80287000000001</c:v>
                </c:pt>
                <c:pt idx="167">
                  <c:v>169.80282</c:v>
                </c:pt>
                <c:pt idx="168">
                  <c:v>170.80282</c:v>
                </c:pt>
                <c:pt idx="169">
                  <c:v>171.80274</c:v>
                </c:pt>
                <c:pt idx="170">
                  <c:v>172.80276000000001</c:v>
                </c:pt>
                <c:pt idx="171">
                  <c:v>173.80279999999999</c:v>
                </c:pt>
                <c:pt idx="172">
                  <c:v>174.80282</c:v>
                </c:pt>
                <c:pt idx="173">
                  <c:v>175.80288999999999</c:v>
                </c:pt>
                <c:pt idx="174">
                  <c:v>176.80277000000001</c:v>
                </c:pt>
                <c:pt idx="175">
                  <c:v>177.80282</c:v>
                </c:pt>
                <c:pt idx="176">
                  <c:v>178.80260999999999</c:v>
                </c:pt>
                <c:pt idx="177">
                  <c:v>179.80274</c:v>
                </c:pt>
                <c:pt idx="178">
                  <c:v>180.80277000000001</c:v>
                </c:pt>
                <c:pt idx="179">
                  <c:v>181.80282</c:v>
                </c:pt>
                <c:pt idx="180">
                  <c:v>182.80277000000001</c:v>
                </c:pt>
                <c:pt idx="181">
                  <c:v>183.80282</c:v>
                </c:pt>
                <c:pt idx="182">
                  <c:v>184.80282</c:v>
                </c:pt>
                <c:pt idx="183">
                  <c:v>185.80278999999999</c:v>
                </c:pt>
                <c:pt idx="184">
                  <c:v>186.80383</c:v>
                </c:pt>
                <c:pt idx="185">
                  <c:v>187.80484000000001</c:v>
                </c:pt>
                <c:pt idx="186">
                  <c:v>188.80484999999999</c:v>
                </c:pt>
                <c:pt idx="187">
                  <c:v>189.80588</c:v>
                </c:pt>
                <c:pt idx="188">
                  <c:v>190.80591999999999</c:v>
                </c:pt>
                <c:pt idx="189">
                  <c:v>191.80579</c:v>
                </c:pt>
                <c:pt idx="190">
                  <c:v>192.80575999999999</c:v>
                </c:pt>
                <c:pt idx="191">
                  <c:v>193.80593999999999</c:v>
                </c:pt>
                <c:pt idx="192">
                  <c:v>194.80591999999999</c:v>
                </c:pt>
                <c:pt idx="193">
                  <c:v>195.80543</c:v>
                </c:pt>
                <c:pt idx="194">
                  <c:v>196.80589000000001</c:v>
                </c:pt>
                <c:pt idx="195">
                  <c:v>197.80736999999999</c:v>
                </c:pt>
                <c:pt idx="196">
                  <c:v>198.80708999999999</c:v>
                </c:pt>
                <c:pt idx="197">
                  <c:v>199.80655999999999</c:v>
                </c:pt>
                <c:pt idx="198">
                  <c:v>200.80889999999999</c:v>
                </c:pt>
                <c:pt idx="199">
                  <c:v>201.80891</c:v>
                </c:pt>
                <c:pt idx="200">
                  <c:v>202.80903000000001</c:v>
                </c:pt>
                <c:pt idx="201">
                  <c:v>203.80940000000001</c:v>
                </c:pt>
                <c:pt idx="202">
                  <c:v>204.81067999999999</c:v>
                </c:pt>
                <c:pt idx="203">
                  <c:v>205.81215</c:v>
                </c:pt>
                <c:pt idx="204">
                  <c:v>206.81175999999999</c:v>
                </c:pt>
                <c:pt idx="205">
                  <c:v>207.8117</c:v>
                </c:pt>
                <c:pt idx="206">
                  <c:v>208.81177</c:v>
                </c:pt>
                <c:pt idx="207">
                  <c:v>209.81175999999999</c:v>
                </c:pt>
                <c:pt idx="208">
                  <c:v>210.81177</c:v>
                </c:pt>
                <c:pt idx="209">
                  <c:v>211.81175999999999</c:v>
                </c:pt>
                <c:pt idx="210">
                  <c:v>212.81175999999999</c:v>
                </c:pt>
                <c:pt idx="211">
                  <c:v>213.81182000000001</c:v>
                </c:pt>
                <c:pt idx="212">
                  <c:v>214.81177</c:v>
                </c:pt>
                <c:pt idx="213">
                  <c:v>215.81178</c:v>
                </c:pt>
                <c:pt idx="214">
                  <c:v>216.81175999999999</c:v>
                </c:pt>
              </c:numCache>
            </c:numRef>
          </c:xVal>
          <c:yVal>
            <c:numRef>
              <c:f>'mAr_27,5'!$C$2:$C$216</c:f>
              <c:numCache>
                <c:formatCode>General</c:formatCode>
                <c:ptCount val="215"/>
                <c:pt idx="0">
                  <c:v>49.58952</c:v>
                </c:pt>
                <c:pt idx="1">
                  <c:v>49.589599999999997</c:v>
                </c:pt>
                <c:pt idx="2">
                  <c:v>49.588540000000002</c:v>
                </c:pt>
                <c:pt idx="3">
                  <c:v>49.587330000000001</c:v>
                </c:pt>
                <c:pt idx="4">
                  <c:v>49.587499999999999</c:v>
                </c:pt>
                <c:pt idx="5">
                  <c:v>49.58755</c:v>
                </c:pt>
                <c:pt idx="6">
                  <c:v>49.587159999999997</c:v>
                </c:pt>
                <c:pt idx="7">
                  <c:v>49.586829999999999</c:v>
                </c:pt>
                <c:pt idx="8">
                  <c:v>49.587090000000003</c:v>
                </c:pt>
                <c:pt idx="9">
                  <c:v>49.587319999999998</c:v>
                </c:pt>
                <c:pt idx="10">
                  <c:v>49.588290000000001</c:v>
                </c:pt>
                <c:pt idx="11">
                  <c:v>49.58784</c:v>
                </c:pt>
                <c:pt idx="12">
                  <c:v>49.589260000000003</c:v>
                </c:pt>
                <c:pt idx="13">
                  <c:v>49.589619999999996</c:v>
                </c:pt>
                <c:pt idx="14">
                  <c:v>49.58925</c:v>
                </c:pt>
                <c:pt idx="15">
                  <c:v>49.589869999999998</c:v>
                </c:pt>
                <c:pt idx="16">
                  <c:v>49.59055</c:v>
                </c:pt>
                <c:pt idx="17">
                  <c:v>49.590589999999999</c:v>
                </c:pt>
                <c:pt idx="18">
                  <c:v>49.592019999999998</c:v>
                </c:pt>
                <c:pt idx="19">
                  <c:v>49.591470000000001</c:v>
                </c:pt>
                <c:pt idx="20">
                  <c:v>49.592570000000002</c:v>
                </c:pt>
                <c:pt idx="21">
                  <c:v>49.593670000000003</c:v>
                </c:pt>
                <c:pt idx="22">
                  <c:v>49.594250000000002</c:v>
                </c:pt>
                <c:pt idx="23">
                  <c:v>49.59469</c:v>
                </c:pt>
                <c:pt idx="24">
                  <c:v>49.595869999999998</c:v>
                </c:pt>
                <c:pt idx="25">
                  <c:v>49.596980000000002</c:v>
                </c:pt>
                <c:pt idx="26">
                  <c:v>49.596960000000003</c:v>
                </c:pt>
                <c:pt idx="27">
                  <c:v>49.597929999999998</c:v>
                </c:pt>
                <c:pt idx="28">
                  <c:v>49.598179999999999</c:v>
                </c:pt>
                <c:pt idx="29">
                  <c:v>49.600259999999999</c:v>
                </c:pt>
                <c:pt idx="30">
                  <c:v>49.600200000000001</c:v>
                </c:pt>
                <c:pt idx="31">
                  <c:v>49.601950000000002</c:v>
                </c:pt>
                <c:pt idx="32">
                  <c:v>49.602209999999999</c:v>
                </c:pt>
                <c:pt idx="33">
                  <c:v>49.603810000000003</c:v>
                </c:pt>
                <c:pt idx="34">
                  <c:v>49.60557</c:v>
                </c:pt>
                <c:pt idx="35">
                  <c:v>49.606050000000003</c:v>
                </c:pt>
                <c:pt idx="36">
                  <c:v>49.607120000000002</c:v>
                </c:pt>
                <c:pt idx="37">
                  <c:v>49.608350000000002</c:v>
                </c:pt>
                <c:pt idx="38">
                  <c:v>49.609659999999998</c:v>
                </c:pt>
                <c:pt idx="39">
                  <c:v>49.61092</c:v>
                </c:pt>
                <c:pt idx="40">
                  <c:v>49.61233</c:v>
                </c:pt>
                <c:pt idx="41">
                  <c:v>49.613590000000002</c:v>
                </c:pt>
                <c:pt idx="42">
                  <c:v>49.616120000000002</c:v>
                </c:pt>
                <c:pt idx="43">
                  <c:v>49.61712</c:v>
                </c:pt>
                <c:pt idx="44">
                  <c:v>49.618270000000003</c:v>
                </c:pt>
                <c:pt idx="45">
                  <c:v>49.619959999999999</c:v>
                </c:pt>
                <c:pt idx="46">
                  <c:v>49.62189</c:v>
                </c:pt>
                <c:pt idx="47">
                  <c:v>49.623150000000003</c:v>
                </c:pt>
                <c:pt idx="48">
                  <c:v>49.624569999999999</c:v>
                </c:pt>
                <c:pt idx="49">
                  <c:v>49.626309999999997</c:v>
                </c:pt>
                <c:pt idx="50">
                  <c:v>49.626860000000001</c:v>
                </c:pt>
                <c:pt idx="51">
                  <c:v>49.628349999999998</c:v>
                </c:pt>
                <c:pt idx="52">
                  <c:v>49.630899999999997</c:v>
                </c:pt>
                <c:pt idx="53">
                  <c:v>49.633319999999998</c:v>
                </c:pt>
                <c:pt idx="54">
                  <c:v>49.634120000000003</c:v>
                </c:pt>
                <c:pt idx="55">
                  <c:v>49.635840000000002</c:v>
                </c:pt>
                <c:pt idx="56">
                  <c:v>49.638570000000001</c:v>
                </c:pt>
                <c:pt idx="57">
                  <c:v>49.63991</c:v>
                </c:pt>
                <c:pt idx="58">
                  <c:v>49.64067</c:v>
                </c:pt>
                <c:pt idx="59">
                  <c:v>49.642899999999997</c:v>
                </c:pt>
                <c:pt idx="60">
                  <c:v>49.644170000000003</c:v>
                </c:pt>
                <c:pt idx="61">
                  <c:v>49.645859999999999</c:v>
                </c:pt>
                <c:pt idx="62">
                  <c:v>49.648449999999997</c:v>
                </c:pt>
                <c:pt idx="63">
                  <c:v>49.65034</c:v>
                </c:pt>
                <c:pt idx="64">
                  <c:v>49.65231</c:v>
                </c:pt>
                <c:pt idx="65">
                  <c:v>49.653260000000003</c:v>
                </c:pt>
                <c:pt idx="66">
                  <c:v>49.655349999999999</c:v>
                </c:pt>
                <c:pt idx="67">
                  <c:v>49.65701</c:v>
                </c:pt>
                <c:pt idx="68">
                  <c:v>49.659140000000001</c:v>
                </c:pt>
                <c:pt idx="69">
                  <c:v>49.660809999999998</c:v>
                </c:pt>
                <c:pt idx="70">
                  <c:v>49.662700000000001</c:v>
                </c:pt>
                <c:pt idx="71">
                  <c:v>49.664490000000001</c:v>
                </c:pt>
                <c:pt idx="72">
                  <c:v>49.666640000000001</c:v>
                </c:pt>
                <c:pt idx="73">
                  <c:v>49.668680000000002</c:v>
                </c:pt>
                <c:pt idx="74">
                  <c:v>49.671190000000003</c:v>
                </c:pt>
                <c:pt idx="75">
                  <c:v>49.671939999999999</c:v>
                </c:pt>
                <c:pt idx="76">
                  <c:v>49.673560000000002</c:v>
                </c:pt>
                <c:pt idx="77">
                  <c:v>49.676850000000002</c:v>
                </c:pt>
                <c:pt idx="78">
                  <c:v>49.678139999999999</c:v>
                </c:pt>
                <c:pt idx="79">
                  <c:v>49.68083</c:v>
                </c:pt>
                <c:pt idx="80">
                  <c:v>49.683210000000003</c:v>
                </c:pt>
                <c:pt idx="81">
                  <c:v>49.683520000000001</c:v>
                </c:pt>
                <c:pt idx="82">
                  <c:v>49.685899999999997</c:v>
                </c:pt>
                <c:pt idx="83">
                  <c:v>49.688510000000001</c:v>
                </c:pt>
                <c:pt idx="84">
                  <c:v>49.690240000000003</c:v>
                </c:pt>
                <c:pt idx="85">
                  <c:v>49.6935</c:v>
                </c:pt>
                <c:pt idx="86">
                  <c:v>49.694139999999997</c:v>
                </c:pt>
                <c:pt idx="87">
                  <c:v>49.696710000000003</c:v>
                </c:pt>
                <c:pt idx="88">
                  <c:v>49.699390000000001</c:v>
                </c:pt>
                <c:pt idx="89">
                  <c:v>49.699629999999999</c:v>
                </c:pt>
                <c:pt idx="90">
                  <c:v>49.702669999999998</c:v>
                </c:pt>
                <c:pt idx="91">
                  <c:v>49.704070000000002</c:v>
                </c:pt>
                <c:pt idx="92">
                  <c:v>49.706429999999997</c:v>
                </c:pt>
                <c:pt idx="93">
                  <c:v>49.708010000000002</c:v>
                </c:pt>
                <c:pt idx="94">
                  <c:v>49.711219999999997</c:v>
                </c:pt>
                <c:pt idx="95">
                  <c:v>49.713430000000002</c:v>
                </c:pt>
                <c:pt idx="96">
                  <c:v>49.715760000000003</c:v>
                </c:pt>
                <c:pt idx="97">
                  <c:v>49.717329999999997</c:v>
                </c:pt>
                <c:pt idx="98">
                  <c:v>49.7196</c:v>
                </c:pt>
                <c:pt idx="99">
                  <c:v>49.721020000000003</c:v>
                </c:pt>
                <c:pt idx="100">
                  <c:v>49.723199999999999</c:v>
                </c:pt>
                <c:pt idx="101">
                  <c:v>49.724939999999997</c:v>
                </c:pt>
                <c:pt idx="102">
                  <c:v>49.727339999999998</c:v>
                </c:pt>
                <c:pt idx="103">
                  <c:v>49.729610000000001</c:v>
                </c:pt>
                <c:pt idx="104">
                  <c:v>49.732320000000001</c:v>
                </c:pt>
                <c:pt idx="105">
                  <c:v>49.733420000000002</c:v>
                </c:pt>
                <c:pt idx="106">
                  <c:v>49.735939999999999</c:v>
                </c:pt>
                <c:pt idx="107">
                  <c:v>49.73751</c:v>
                </c:pt>
                <c:pt idx="108">
                  <c:v>49.738199999999999</c:v>
                </c:pt>
                <c:pt idx="109">
                  <c:v>49.739759999999997</c:v>
                </c:pt>
                <c:pt idx="110">
                  <c:v>49.741799999999998</c:v>
                </c:pt>
                <c:pt idx="111">
                  <c:v>49.744480000000003</c:v>
                </c:pt>
                <c:pt idx="112">
                  <c:v>49.745750000000001</c:v>
                </c:pt>
                <c:pt idx="113">
                  <c:v>49.748010000000001</c:v>
                </c:pt>
                <c:pt idx="114">
                  <c:v>49.749200000000002</c:v>
                </c:pt>
                <c:pt idx="115">
                  <c:v>49.750900000000001</c:v>
                </c:pt>
                <c:pt idx="116">
                  <c:v>49.753369999999997</c:v>
                </c:pt>
                <c:pt idx="117">
                  <c:v>49.7547</c:v>
                </c:pt>
                <c:pt idx="118">
                  <c:v>49.756900000000002</c:v>
                </c:pt>
                <c:pt idx="119">
                  <c:v>49.758330000000001</c:v>
                </c:pt>
                <c:pt idx="120">
                  <c:v>49.75956</c:v>
                </c:pt>
                <c:pt idx="121">
                  <c:v>49.761099999999999</c:v>
                </c:pt>
                <c:pt idx="122">
                  <c:v>49.763950000000001</c:v>
                </c:pt>
                <c:pt idx="123">
                  <c:v>49.76491</c:v>
                </c:pt>
                <c:pt idx="124">
                  <c:v>49.766089999999998</c:v>
                </c:pt>
                <c:pt idx="125">
                  <c:v>49.768830000000001</c:v>
                </c:pt>
                <c:pt idx="126">
                  <c:v>49.770690000000002</c:v>
                </c:pt>
                <c:pt idx="127">
                  <c:v>49.772970000000001</c:v>
                </c:pt>
                <c:pt idx="128">
                  <c:v>49.774590000000003</c:v>
                </c:pt>
                <c:pt idx="129">
                  <c:v>49.775579999999998</c:v>
                </c:pt>
                <c:pt idx="130">
                  <c:v>49.77758</c:v>
                </c:pt>
                <c:pt idx="131">
                  <c:v>49.77948</c:v>
                </c:pt>
                <c:pt idx="132">
                  <c:v>49.781030000000001</c:v>
                </c:pt>
                <c:pt idx="133">
                  <c:v>49.783499999999997</c:v>
                </c:pt>
                <c:pt idx="134">
                  <c:v>49.784799999999997</c:v>
                </c:pt>
                <c:pt idx="135">
                  <c:v>49.786439999999999</c:v>
                </c:pt>
                <c:pt idx="136">
                  <c:v>49.787750000000003</c:v>
                </c:pt>
                <c:pt idx="137">
                  <c:v>49.789839999999998</c:v>
                </c:pt>
                <c:pt idx="138">
                  <c:v>49.791020000000003</c:v>
                </c:pt>
                <c:pt idx="139">
                  <c:v>49.793100000000003</c:v>
                </c:pt>
                <c:pt idx="140">
                  <c:v>49.794759999999997</c:v>
                </c:pt>
                <c:pt idx="141">
                  <c:v>49.796140000000001</c:v>
                </c:pt>
                <c:pt idx="142">
                  <c:v>49.797269999999997</c:v>
                </c:pt>
                <c:pt idx="143">
                  <c:v>49.799439999999997</c:v>
                </c:pt>
                <c:pt idx="144">
                  <c:v>49.801220000000001</c:v>
                </c:pt>
                <c:pt idx="145">
                  <c:v>49.802680000000002</c:v>
                </c:pt>
                <c:pt idx="146">
                  <c:v>49.804580000000001</c:v>
                </c:pt>
                <c:pt idx="147">
                  <c:v>49.805079999999997</c:v>
                </c:pt>
                <c:pt idx="148">
                  <c:v>49.807490000000001</c:v>
                </c:pt>
                <c:pt idx="149">
                  <c:v>49.808799999999998</c:v>
                </c:pt>
                <c:pt idx="150">
                  <c:v>49.810090000000002</c:v>
                </c:pt>
                <c:pt idx="151">
                  <c:v>49.811120000000003</c:v>
                </c:pt>
                <c:pt idx="152">
                  <c:v>49.81297</c:v>
                </c:pt>
                <c:pt idx="153">
                  <c:v>49.815159999999999</c:v>
                </c:pt>
                <c:pt idx="154">
                  <c:v>49.816479999999999</c:v>
                </c:pt>
                <c:pt idx="155">
                  <c:v>49.817610000000002</c:v>
                </c:pt>
                <c:pt idx="156">
                  <c:v>49.818939999999998</c:v>
                </c:pt>
                <c:pt idx="157">
                  <c:v>49.821629999999999</c:v>
                </c:pt>
                <c:pt idx="158">
                  <c:v>49.822249999999997</c:v>
                </c:pt>
                <c:pt idx="159">
                  <c:v>49.824530000000003</c:v>
                </c:pt>
                <c:pt idx="160">
                  <c:v>49.824860000000001</c:v>
                </c:pt>
                <c:pt idx="161">
                  <c:v>49.826830000000001</c:v>
                </c:pt>
                <c:pt idx="162">
                  <c:v>49.828569999999999</c:v>
                </c:pt>
                <c:pt idx="163">
                  <c:v>49.830350000000003</c:v>
                </c:pt>
                <c:pt idx="164">
                  <c:v>49.831989999999998</c:v>
                </c:pt>
                <c:pt idx="165">
                  <c:v>49.833750000000002</c:v>
                </c:pt>
                <c:pt idx="166">
                  <c:v>49.834710000000001</c:v>
                </c:pt>
                <c:pt idx="167">
                  <c:v>49.836150000000004</c:v>
                </c:pt>
                <c:pt idx="168">
                  <c:v>49.837789999999998</c:v>
                </c:pt>
                <c:pt idx="169">
                  <c:v>49.839829999999999</c:v>
                </c:pt>
                <c:pt idx="170">
                  <c:v>49.84102</c:v>
                </c:pt>
                <c:pt idx="171">
                  <c:v>49.842280000000002</c:v>
                </c:pt>
                <c:pt idx="172">
                  <c:v>49.843350000000001</c:v>
                </c:pt>
                <c:pt idx="173">
                  <c:v>49.845529999999997</c:v>
                </c:pt>
                <c:pt idx="174">
                  <c:v>49.84592</c:v>
                </c:pt>
                <c:pt idx="175">
                  <c:v>49.846739999999997</c:v>
                </c:pt>
                <c:pt idx="176">
                  <c:v>49.848120000000002</c:v>
                </c:pt>
                <c:pt idx="177">
                  <c:v>49.849490000000003</c:v>
                </c:pt>
                <c:pt idx="178">
                  <c:v>49.850859999999997</c:v>
                </c:pt>
                <c:pt idx="179">
                  <c:v>49.852249999999998</c:v>
                </c:pt>
                <c:pt idx="180">
                  <c:v>49.854179999999999</c:v>
                </c:pt>
                <c:pt idx="181">
                  <c:v>49.855040000000002</c:v>
                </c:pt>
                <c:pt idx="182">
                  <c:v>49.855870000000003</c:v>
                </c:pt>
                <c:pt idx="183">
                  <c:v>49.857349999999997</c:v>
                </c:pt>
                <c:pt idx="184">
                  <c:v>49.858060000000002</c:v>
                </c:pt>
                <c:pt idx="185">
                  <c:v>49.859070000000003</c:v>
                </c:pt>
                <c:pt idx="186">
                  <c:v>49.860709999999997</c:v>
                </c:pt>
                <c:pt idx="187">
                  <c:v>49.862200000000001</c:v>
                </c:pt>
                <c:pt idx="188">
                  <c:v>49.8628</c:v>
                </c:pt>
                <c:pt idx="189">
                  <c:v>49.864620000000002</c:v>
                </c:pt>
                <c:pt idx="190">
                  <c:v>49.865989999999996</c:v>
                </c:pt>
                <c:pt idx="191">
                  <c:v>49.866700000000002</c:v>
                </c:pt>
                <c:pt idx="192">
                  <c:v>49.866880000000002</c:v>
                </c:pt>
                <c:pt idx="193">
                  <c:v>49.869790000000002</c:v>
                </c:pt>
                <c:pt idx="194">
                  <c:v>49.870170000000002</c:v>
                </c:pt>
                <c:pt idx="195">
                  <c:v>49.871220000000001</c:v>
                </c:pt>
                <c:pt idx="196">
                  <c:v>49.871659999999999</c:v>
                </c:pt>
                <c:pt idx="197">
                  <c:v>49.87433</c:v>
                </c:pt>
                <c:pt idx="198">
                  <c:v>49.875120000000003</c:v>
                </c:pt>
                <c:pt idx="199">
                  <c:v>49.875990000000002</c:v>
                </c:pt>
                <c:pt idx="200">
                  <c:v>49.877119999999998</c:v>
                </c:pt>
                <c:pt idx="201">
                  <c:v>49.879109999999997</c:v>
                </c:pt>
                <c:pt idx="202">
                  <c:v>49.879930000000002</c:v>
                </c:pt>
                <c:pt idx="203">
                  <c:v>49.880319999999998</c:v>
                </c:pt>
                <c:pt idx="204">
                  <c:v>49.881300000000003</c:v>
                </c:pt>
                <c:pt idx="205">
                  <c:v>49.882489999999997</c:v>
                </c:pt>
                <c:pt idx="206">
                  <c:v>49.88344</c:v>
                </c:pt>
                <c:pt idx="207">
                  <c:v>49.884650000000001</c:v>
                </c:pt>
                <c:pt idx="208">
                  <c:v>49.8857</c:v>
                </c:pt>
                <c:pt idx="209">
                  <c:v>49.887180000000001</c:v>
                </c:pt>
                <c:pt idx="210">
                  <c:v>49.887830000000001</c:v>
                </c:pt>
                <c:pt idx="211">
                  <c:v>49.88832</c:v>
                </c:pt>
                <c:pt idx="212">
                  <c:v>49.888530000000003</c:v>
                </c:pt>
                <c:pt idx="213">
                  <c:v>49.889899999999997</c:v>
                </c:pt>
                <c:pt idx="214">
                  <c:v>49.891129999999997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'mAr_27,5'!$D$1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'mAr_27,5'!$A$2:$A$216</c:f>
              <c:numCache>
                <c:formatCode>General</c:formatCode>
                <c:ptCount val="215"/>
                <c:pt idx="0">
                  <c:v>2.746</c:v>
                </c:pt>
                <c:pt idx="1">
                  <c:v>3.7462499999999999</c:v>
                </c:pt>
                <c:pt idx="2">
                  <c:v>4.74613</c:v>
                </c:pt>
                <c:pt idx="3">
                  <c:v>5.74688</c:v>
                </c:pt>
                <c:pt idx="4">
                  <c:v>6.7485999999999997</c:v>
                </c:pt>
                <c:pt idx="5">
                  <c:v>7.7488299999999999</c:v>
                </c:pt>
                <c:pt idx="6">
                  <c:v>8.7500699999999991</c:v>
                </c:pt>
                <c:pt idx="7">
                  <c:v>9.7496600000000004</c:v>
                </c:pt>
                <c:pt idx="8">
                  <c:v>10.751659999999999</c:v>
                </c:pt>
                <c:pt idx="9">
                  <c:v>11.751760000000001</c:v>
                </c:pt>
                <c:pt idx="10">
                  <c:v>12.751760000000001</c:v>
                </c:pt>
                <c:pt idx="11">
                  <c:v>13.75174</c:v>
                </c:pt>
                <c:pt idx="12">
                  <c:v>14.75177</c:v>
                </c:pt>
                <c:pt idx="13">
                  <c:v>15.75282</c:v>
                </c:pt>
                <c:pt idx="14">
                  <c:v>16.75273</c:v>
                </c:pt>
                <c:pt idx="15">
                  <c:v>17.752739999999999</c:v>
                </c:pt>
                <c:pt idx="16">
                  <c:v>18.75393</c:v>
                </c:pt>
                <c:pt idx="17">
                  <c:v>19.754259999999999</c:v>
                </c:pt>
                <c:pt idx="18">
                  <c:v>20.754660000000001</c:v>
                </c:pt>
                <c:pt idx="19">
                  <c:v>21.75517</c:v>
                </c:pt>
                <c:pt idx="20">
                  <c:v>22.755579999999998</c:v>
                </c:pt>
                <c:pt idx="21">
                  <c:v>23.755939999999999</c:v>
                </c:pt>
                <c:pt idx="22">
                  <c:v>24.756239999999998</c:v>
                </c:pt>
                <c:pt idx="23">
                  <c:v>25.756129999999999</c:v>
                </c:pt>
                <c:pt idx="24">
                  <c:v>26.755659999999999</c:v>
                </c:pt>
                <c:pt idx="25">
                  <c:v>27.75611</c:v>
                </c:pt>
                <c:pt idx="26">
                  <c:v>28.756430000000002</c:v>
                </c:pt>
                <c:pt idx="27">
                  <c:v>29.757909999999999</c:v>
                </c:pt>
                <c:pt idx="28">
                  <c:v>30.758040000000001</c:v>
                </c:pt>
                <c:pt idx="29">
                  <c:v>31.759889999999999</c:v>
                </c:pt>
                <c:pt idx="30">
                  <c:v>32.759659999999997</c:v>
                </c:pt>
                <c:pt idx="31">
                  <c:v>33.759639999999997</c:v>
                </c:pt>
                <c:pt idx="32">
                  <c:v>34.75967</c:v>
                </c:pt>
                <c:pt idx="33">
                  <c:v>35.759630000000001</c:v>
                </c:pt>
                <c:pt idx="34">
                  <c:v>36.759639999999997</c:v>
                </c:pt>
                <c:pt idx="35">
                  <c:v>37.759659999999997</c:v>
                </c:pt>
                <c:pt idx="36">
                  <c:v>38.759659999999997</c:v>
                </c:pt>
                <c:pt idx="37">
                  <c:v>39.759630000000001</c:v>
                </c:pt>
                <c:pt idx="38">
                  <c:v>40.759659999999997</c:v>
                </c:pt>
                <c:pt idx="39">
                  <c:v>41.759659999999997</c:v>
                </c:pt>
                <c:pt idx="40">
                  <c:v>42.760539999999999</c:v>
                </c:pt>
                <c:pt idx="41">
                  <c:v>43.761940000000003</c:v>
                </c:pt>
                <c:pt idx="42">
                  <c:v>44.762909999999998</c:v>
                </c:pt>
                <c:pt idx="43">
                  <c:v>45.762869999999999</c:v>
                </c:pt>
                <c:pt idx="44">
                  <c:v>46.763120000000001</c:v>
                </c:pt>
                <c:pt idx="45">
                  <c:v>47.764400000000002</c:v>
                </c:pt>
                <c:pt idx="46">
                  <c:v>48.765070000000001</c:v>
                </c:pt>
                <c:pt idx="47">
                  <c:v>49.765030000000003</c:v>
                </c:pt>
                <c:pt idx="48">
                  <c:v>50.764859999999999</c:v>
                </c:pt>
                <c:pt idx="49">
                  <c:v>51.765909999999998</c:v>
                </c:pt>
                <c:pt idx="50">
                  <c:v>52.766889999999997</c:v>
                </c:pt>
                <c:pt idx="51">
                  <c:v>53.766739999999999</c:v>
                </c:pt>
                <c:pt idx="52">
                  <c:v>54.766480000000001</c:v>
                </c:pt>
                <c:pt idx="53">
                  <c:v>55.767069999999997</c:v>
                </c:pt>
                <c:pt idx="54">
                  <c:v>56.767809999999997</c:v>
                </c:pt>
                <c:pt idx="55">
                  <c:v>57.768259999999998</c:v>
                </c:pt>
                <c:pt idx="56">
                  <c:v>58.768819999999998</c:v>
                </c:pt>
                <c:pt idx="57">
                  <c:v>59.76943</c:v>
                </c:pt>
                <c:pt idx="58">
                  <c:v>60.769660000000002</c:v>
                </c:pt>
                <c:pt idx="59">
                  <c:v>61.769669999999998</c:v>
                </c:pt>
                <c:pt idx="60">
                  <c:v>62.769629999999999</c:v>
                </c:pt>
                <c:pt idx="61">
                  <c:v>63.769660000000002</c:v>
                </c:pt>
                <c:pt idx="62">
                  <c:v>64.769649999999999</c:v>
                </c:pt>
                <c:pt idx="63">
                  <c:v>65.769630000000006</c:v>
                </c:pt>
                <c:pt idx="64">
                  <c:v>66.769639999999995</c:v>
                </c:pt>
                <c:pt idx="65">
                  <c:v>67.769850000000005</c:v>
                </c:pt>
                <c:pt idx="66">
                  <c:v>68.771209999999996</c:v>
                </c:pt>
                <c:pt idx="67">
                  <c:v>69.771590000000003</c:v>
                </c:pt>
                <c:pt idx="68">
                  <c:v>70.771630000000002</c:v>
                </c:pt>
                <c:pt idx="69">
                  <c:v>71.772819999999996</c:v>
                </c:pt>
                <c:pt idx="70">
                  <c:v>72.772880000000001</c:v>
                </c:pt>
                <c:pt idx="71">
                  <c:v>73.773970000000006</c:v>
                </c:pt>
                <c:pt idx="72">
                  <c:v>74.775639999999996</c:v>
                </c:pt>
                <c:pt idx="73">
                  <c:v>75.776120000000006</c:v>
                </c:pt>
                <c:pt idx="74">
                  <c:v>76.775810000000007</c:v>
                </c:pt>
                <c:pt idx="75">
                  <c:v>77.776129999999995</c:v>
                </c:pt>
                <c:pt idx="76">
                  <c:v>78.7761</c:v>
                </c:pt>
                <c:pt idx="77">
                  <c:v>79.776759999999996</c:v>
                </c:pt>
                <c:pt idx="78">
                  <c:v>80.777339999999995</c:v>
                </c:pt>
                <c:pt idx="79">
                  <c:v>81.777119999999996</c:v>
                </c:pt>
                <c:pt idx="80">
                  <c:v>82.776740000000004</c:v>
                </c:pt>
                <c:pt idx="81">
                  <c:v>83.777799999999999</c:v>
                </c:pt>
                <c:pt idx="82">
                  <c:v>84.77807</c:v>
                </c:pt>
                <c:pt idx="83">
                  <c:v>85.778059999999996</c:v>
                </c:pt>
                <c:pt idx="84">
                  <c:v>86.777919999999995</c:v>
                </c:pt>
                <c:pt idx="85">
                  <c:v>87.778009999999995</c:v>
                </c:pt>
                <c:pt idx="86">
                  <c:v>88.77834</c:v>
                </c:pt>
                <c:pt idx="87">
                  <c:v>89.778689999999997</c:v>
                </c:pt>
                <c:pt idx="88">
                  <c:v>90.778880000000001</c:v>
                </c:pt>
                <c:pt idx="89">
                  <c:v>91.779640000000001</c:v>
                </c:pt>
                <c:pt idx="90">
                  <c:v>92.779650000000004</c:v>
                </c:pt>
                <c:pt idx="91">
                  <c:v>93.779629999999997</c:v>
                </c:pt>
                <c:pt idx="92">
                  <c:v>94.781199999999998</c:v>
                </c:pt>
                <c:pt idx="93">
                  <c:v>95.781599999999997</c:v>
                </c:pt>
                <c:pt idx="94">
                  <c:v>96.781750000000002</c:v>
                </c:pt>
                <c:pt idx="95">
                  <c:v>97.781649999999999</c:v>
                </c:pt>
                <c:pt idx="96">
                  <c:v>98.781670000000005</c:v>
                </c:pt>
                <c:pt idx="97">
                  <c:v>99.781779999999998</c:v>
                </c:pt>
                <c:pt idx="98">
                  <c:v>100.78176999999999</c:v>
                </c:pt>
                <c:pt idx="99">
                  <c:v>101.78173</c:v>
                </c:pt>
                <c:pt idx="100">
                  <c:v>102.78308</c:v>
                </c:pt>
                <c:pt idx="101">
                  <c:v>103.78282</c:v>
                </c:pt>
                <c:pt idx="102">
                  <c:v>104.78282</c:v>
                </c:pt>
                <c:pt idx="103">
                  <c:v>105.78283</c:v>
                </c:pt>
                <c:pt idx="104">
                  <c:v>106.78282</c:v>
                </c:pt>
                <c:pt idx="105">
                  <c:v>107.78274</c:v>
                </c:pt>
                <c:pt idx="106">
                  <c:v>108.78395</c:v>
                </c:pt>
                <c:pt idx="107">
                  <c:v>109.78479</c:v>
                </c:pt>
                <c:pt idx="108">
                  <c:v>110.78482</c:v>
                </c:pt>
                <c:pt idx="109">
                  <c:v>111.78446</c:v>
                </c:pt>
                <c:pt idx="110">
                  <c:v>112.78507</c:v>
                </c:pt>
                <c:pt idx="111">
                  <c:v>113.78585</c:v>
                </c:pt>
                <c:pt idx="112">
                  <c:v>114.78596</c:v>
                </c:pt>
                <c:pt idx="113">
                  <c:v>115.78583</c:v>
                </c:pt>
                <c:pt idx="114">
                  <c:v>116.78551</c:v>
                </c:pt>
                <c:pt idx="115">
                  <c:v>117.78636</c:v>
                </c:pt>
                <c:pt idx="116">
                  <c:v>118.78619999999999</c:v>
                </c:pt>
                <c:pt idx="117">
                  <c:v>119.78592999999999</c:v>
                </c:pt>
                <c:pt idx="118">
                  <c:v>120.78684</c:v>
                </c:pt>
                <c:pt idx="119">
                  <c:v>121.78652</c:v>
                </c:pt>
                <c:pt idx="120">
                  <c:v>122.7871</c:v>
                </c:pt>
                <c:pt idx="121">
                  <c:v>123.78886</c:v>
                </c:pt>
                <c:pt idx="122">
                  <c:v>124.78881</c:v>
                </c:pt>
                <c:pt idx="123">
                  <c:v>125.7886</c:v>
                </c:pt>
                <c:pt idx="124">
                  <c:v>126.78914</c:v>
                </c:pt>
                <c:pt idx="125">
                  <c:v>127.79017</c:v>
                </c:pt>
                <c:pt idx="126">
                  <c:v>128.78981999999999</c:v>
                </c:pt>
                <c:pt idx="127">
                  <c:v>129.78963999999999</c:v>
                </c:pt>
                <c:pt idx="128">
                  <c:v>130.78980999999999</c:v>
                </c:pt>
                <c:pt idx="129">
                  <c:v>131.78966</c:v>
                </c:pt>
                <c:pt idx="130">
                  <c:v>132.79139000000001</c:v>
                </c:pt>
                <c:pt idx="131">
                  <c:v>133.79168999999999</c:v>
                </c:pt>
                <c:pt idx="132">
                  <c:v>134.79168999999999</c:v>
                </c:pt>
                <c:pt idx="133">
                  <c:v>135.7928</c:v>
                </c:pt>
                <c:pt idx="134">
                  <c:v>136.79417000000001</c:v>
                </c:pt>
                <c:pt idx="135">
                  <c:v>137.79480000000001</c:v>
                </c:pt>
                <c:pt idx="136">
                  <c:v>138.79465999999999</c:v>
                </c:pt>
                <c:pt idx="137">
                  <c:v>139.79467</c:v>
                </c:pt>
                <c:pt idx="138">
                  <c:v>140.79592</c:v>
                </c:pt>
                <c:pt idx="139">
                  <c:v>141.79705999999999</c:v>
                </c:pt>
                <c:pt idx="140">
                  <c:v>142.79771</c:v>
                </c:pt>
                <c:pt idx="141">
                  <c:v>143.79804999999999</c:v>
                </c:pt>
                <c:pt idx="142">
                  <c:v>144.79799</c:v>
                </c:pt>
                <c:pt idx="143">
                  <c:v>145.79822999999999</c:v>
                </c:pt>
                <c:pt idx="144">
                  <c:v>146.79891000000001</c:v>
                </c:pt>
                <c:pt idx="145">
                  <c:v>147.79917</c:v>
                </c:pt>
                <c:pt idx="146">
                  <c:v>148.79937000000001</c:v>
                </c:pt>
                <c:pt idx="147">
                  <c:v>149.79862</c:v>
                </c:pt>
                <c:pt idx="148">
                  <c:v>150.79906</c:v>
                </c:pt>
                <c:pt idx="149">
                  <c:v>151.79956000000001</c:v>
                </c:pt>
                <c:pt idx="150">
                  <c:v>152.79963000000001</c:v>
                </c:pt>
                <c:pt idx="151">
                  <c:v>153.79964000000001</c:v>
                </c:pt>
                <c:pt idx="152">
                  <c:v>154.80027000000001</c:v>
                </c:pt>
                <c:pt idx="153">
                  <c:v>155.79963000000001</c:v>
                </c:pt>
                <c:pt idx="154">
                  <c:v>156.79965999999999</c:v>
                </c:pt>
                <c:pt idx="155">
                  <c:v>157.79965999999999</c:v>
                </c:pt>
                <c:pt idx="156">
                  <c:v>158.79948999999999</c:v>
                </c:pt>
                <c:pt idx="157">
                  <c:v>159.79966999999999</c:v>
                </c:pt>
                <c:pt idx="158">
                  <c:v>160.79965999999999</c:v>
                </c:pt>
                <c:pt idx="159">
                  <c:v>161.79961</c:v>
                </c:pt>
                <c:pt idx="160">
                  <c:v>162.79965000000001</c:v>
                </c:pt>
                <c:pt idx="161">
                  <c:v>163.79965000000001</c:v>
                </c:pt>
                <c:pt idx="162">
                  <c:v>164.80101999999999</c:v>
                </c:pt>
                <c:pt idx="163">
                  <c:v>165.80141</c:v>
                </c:pt>
                <c:pt idx="164">
                  <c:v>166.80177</c:v>
                </c:pt>
                <c:pt idx="165">
                  <c:v>167.80289999999999</c:v>
                </c:pt>
                <c:pt idx="166">
                  <c:v>168.80287000000001</c:v>
                </c:pt>
                <c:pt idx="167">
                  <c:v>169.80282</c:v>
                </c:pt>
                <c:pt idx="168">
                  <c:v>170.80282</c:v>
                </c:pt>
                <c:pt idx="169">
                  <c:v>171.80274</c:v>
                </c:pt>
                <c:pt idx="170">
                  <c:v>172.80276000000001</c:v>
                </c:pt>
                <c:pt idx="171">
                  <c:v>173.80279999999999</c:v>
                </c:pt>
                <c:pt idx="172">
                  <c:v>174.80282</c:v>
                </c:pt>
                <c:pt idx="173">
                  <c:v>175.80288999999999</c:v>
                </c:pt>
                <c:pt idx="174">
                  <c:v>176.80277000000001</c:v>
                </c:pt>
                <c:pt idx="175">
                  <c:v>177.80282</c:v>
                </c:pt>
                <c:pt idx="176">
                  <c:v>178.80260999999999</c:v>
                </c:pt>
                <c:pt idx="177">
                  <c:v>179.80274</c:v>
                </c:pt>
                <c:pt idx="178">
                  <c:v>180.80277000000001</c:v>
                </c:pt>
                <c:pt idx="179">
                  <c:v>181.80282</c:v>
                </c:pt>
                <c:pt idx="180">
                  <c:v>182.80277000000001</c:v>
                </c:pt>
                <c:pt idx="181">
                  <c:v>183.80282</c:v>
                </c:pt>
                <c:pt idx="182">
                  <c:v>184.80282</c:v>
                </c:pt>
                <c:pt idx="183">
                  <c:v>185.80278999999999</c:v>
                </c:pt>
                <c:pt idx="184">
                  <c:v>186.80383</c:v>
                </c:pt>
                <c:pt idx="185">
                  <c:v>187.80484000000001</c:v>
                </c:pt>
                <c:pt idx="186">
                  <c:v>188.80484999999999</c:v>
                </c:pt>
                <c:pt idx="187">
                  <c:v>189.80588</c:v>
                </c:pt>
                <c:pt idx="188">
                  <c:v>190.80591999999999</c:v>
                </c:pt>
                <c:pt idx="189">
                  <c:v>191.80579</c:v>
                </c:pt>
                <c:pt idx="190">
                  <c:v>192.80575999999999</c:v>
                </c:pt>
                <c:pt idx="191">
                  <c:v>193.80593999999999</c:v>
                </c:pt>
                <c:pt idx="192">
                  <c:v>194.80591999999999</c:v>
                </c:pt>
                <c:pt idx="193">
                  <c:v>195.80543</c:v>
                </c:pt>
                <c:pt idx="194">
                  <c:v>196.80589000000001</c:v>
                </c:pt>
                <c:pt idx="195">
                  <c:v>197.80736999999999</c:v>
                </c:pt>
                <c:pt idx="196">
                  <c:v>198.80708999999999</c:v>
                </c:pt>
                <c:pt idx="197">
                  <c:v>199.80655999999999</c:v>
                </c:pt>
                <c:pt idx="198">
                  <c:v>200.80889999999999</c:v>
                </c:pt>
                <c:pt idx="199">
                  <c:v>201.80891</c:v>
                </c:pt>
                <c:pt idx="200">
                  <c:v>202.80903000000001</c:v>
                </c:pt>
                <c:pt idx="201">
                  <c:v>203.80940000000001</c:v>
                </c:pt>
                <c:pt idx="202">
                  <c:v>204.81067999999999</c:v>
                </c:pt>
                <c:pt idx="203">
                  <c:v>205.81215</c:v>
                </c:pt>
                <c:pt idx="204">
                  <c:v>206.81175999999999</c:v>
                </c:pt>
                <c:pt idx="205">
                  <c:v>207.8117</c:v>
                </c:pt>
                <c:pt idx="206">
                  <c:v>208.81177</c:v>
                </c:pt>
                <c:pt idx="207">
                  <c:v>209.81175999999999</c:v>
                </c:pt>
                <c:pt idx="208">
                  <c:v>210.81177</c:v>
                </c:pt>
                <c:pt idx="209">
                  <c:v>211.81175999999999</c:v>
                </c:pt>
                <c:pt idx="210">
                  <c:v>212.81175999999999</c:v>
                </c:pt>
                <c:pt idx="211">
                  <c:v>213.81182000000001</c:v>
                </c:pt>
                <c:pt idx="212">
                  <c:v>214.81177</c:v>
                </c:pt>
                <c:pt idx="213">
                  <c:v>215.81178</c:v>
                </c:pt>
                <c:pt idx="214">
                  <c:v>216.81175999999999</c:v>
                </c:pt>
              </c:numCache>
            </c:numRef>
          </c:xVal>
          <c:yVal>
            <c:numRef>
              <c:f>'mAr_27,5'!$D$2:$D$216</c:f>
              <c:numCache>
                <c:formatCode>General</c:formatCode>
                <c:ptCount val="215"/>
                <c:pt idx="0">
                  <c:v>49.411799999999999</c:v>
                </c:pt>
                <c:pt idx="1">
                  <c:v>49.411920000000002</c:v>
                </c:pt>
                <c:pt idx="2">
                  <c:v>49.411560000000001</c:v>
                </c:pt>
                <c:pt idx="3">
                  <c:v>49.411619999999999</c:v>
                </c:pt>
                <c:pt idx="4">
                  <c:v>49.411850000000001</c:v>
                </c:pt>
                <c:pt idx="5">
                  <c:v>49.411549999999998</c:v>
                </c:pt>
                <c:pt idx="6">
                  <c:v>49.411259999999999</c:v>
                </c:pt>
                <c:pt idx="7">
                  <c:v>49.409570000000002</c:v>
                </c:pt>
                <c:pt idx="8">
                  <c:v>49.410350000000001</c:v>
                </c:pt>
                <c:pt idx="9">
                  <c:v>49.409320000000001</c:v>
                </c:pt>
                <c:pt idx="10">
                  <c:v>49.409649999999999</c:v>
                </c:pt>
                <c:pt idx="11">
                  <c:v>49.40936</c:v>
                </c:pt>
                <c:pt idx="12">
                  <c:v>49.41066</c:v>
                </c:pt>
                <c:pt idx="13">
                  <c:v>49.410240000000002</c:v>
                </c:pt>
                <c:pt idx="14">
                  <c:v>49.410150000000002</c:v>
                </c:pt>
                <c:pt idx="15">
                  <c:v>49.409550000000003</c:v>
                </c:pt>
                <c:pt idx="16">
                  <c:v>49.409529999999997</c:v>
                </c:pt>
                <c:pt idx="17">
                  <c:v>49.411290000000001</c:v>
                </c:pt>
                <c:pt idx="18">
                  <c:v>49.412709999999997</c:v>
                </c:pt>
                <c:pt idx="19">
                  <c:v>49.41263</c:v>
                </c:pt>
                <c:pt idx="20">
                  <c:v>49.413930000000001</c:v>
                </c:pt>
                <c:pt idx="21">
                  <c:v>49.41525</c:v>
                </c:pt>
                <c:pt idx="22">
                  <c:v>49.414639999999999</c:v>
                </c:pt>
                <c:pt idx="23">
                  <c:v>49.415349999999997</c:v>
                </c:pt>
                <c:pt idx="24">
                  <c:v>49.41572</c:v>
                </c:pt>
                <c:pt idx="25">
                  <c:v>49.417119999999997</c:v>
                </c:pt>
                <c:pt idx="26">
                  <c:v>49.418340000000001</c:v>
                </c:pt>
                <c:pt idx="27">
                  <c:v>49.418379999999999</c:v>
                </c:pt>
                <c:pt idx="28">
                  <c:v>49.418819999999997</c:v>
                </c:pt>
                <c:pt idx="29">
                  <c:v>49.4206</c:v>
                </c:pt>
                <c:pt idx="30">
                  <c:v>49.419780000000003</c:v>
                </c:pt>
                <c:pt idx="31">
                  <c:v>49.420520000000003</c:v>
                </c:pt>
                <c:pt idx="32">
                  <c:v>49.422029999999999</c:v>
                </c:pt>
                <c:pt idx="33">
                  <c:v>49.422910000000002</c:v>
                </c:pt>
                <c:pt idx="34">
                  <c:v>49.424999999999997</c:v>
                </c:pt>
                <c:pt idx="35">
                  <c:v>49.425849999999997</c:v>
                </c:pt>
                <c:pt idx="36">
                  <c:v>49.427289999999999</c:v>
                </c:pt>
                <c:pt idx="37">
                  <c:v>49.429070000000003</c:v>
                </c:pt>
                <c:pt idx="38">
                  <c:v>49.429479999999998</c:v>
                </c:pt>
                <c:pt idx="39">
                  <c:v>49.430520000000001</c:v>
                </c:pt>
                <c:pt idx="40">
                  <c:v>49.431100000000001</c:v>
                </c:pt>
                <c:pt idx="41">
                  <c:v>49.431809999999999</c:v>
                </c:pt>
                <c:pt idx="42">
                  <c:v>49.434959999999997</c:v>
                </c:pt>
                <c:pt idx="43">
                  <c:v>49.436079999999997</c:v>
                </c:pt>
                <c:pt idx="44">
                  <c:v>49.437930000000001</c:v>
                </c:pt>
                <c:pt idx="45">
                  <c:v>49.439329999999998</c:v>
                </c:pt>
                <c:pt idx="46">
                  <c:v>49.441830000000003</c:v>
                </c:pt>
                <c:pt idx="47">
                  <c:v>49.44294</c:v>
                </c:pt>
                <c:pt idx="48">
                  <c:v>49.444360000000003</c:v>
                </c:pt>
                <c:pt idx="49">
                  <c:v>49.445450000000001</c:v>
                </c:pt>
                <c:pt idx="50">
                  <c:v>49.446309999999997</c:v>
                </c:pt>
                <c:pt idx="51">
                  <c:v>49.44829</c:v>
                </c:pt>
                <c:pt idx="52">
                  <c:v>49.449779999999997</c:v>
                </c:pt>
                <c:pt idx="53">
                  <c:v>49.451169999999998</c:v>
                </c:pt>
                <c:pt idx="54">
                  <c:v>49.4527</c:v>
                </c:pt>
                <c:pt idx="55">
                  <c:v>49.455109999999998</c:v>
                </c:pt>
                <c:pt idx="56">
                  <c:v>49.456969999999998</c:v>
                </c:pt>
                <c:pt idx="57">
                  <c:v>49.458039999999997</c:v>
                </c:pt>
                <c:pt idx="58">
                  <c:v>49.460250000000002</c:v>
                </c:pt>
                <c:pt idx="59">
                  <c:v>49.461770000000001</c:v>
                </c:pt>
                <c:pt idx="60">
                  <c:v>49.464269999999999</c:v>
                </c:pt>
                <c:pt idx="61">
                  <c:v>49.465560000000004</c:v>
                </c:pt>
                <c:pt idx="62">
                  <c:v>49.466880000000003</c:v>
                </c:pt>
                <c:pt idx="63">
                  <c:v>49.468040000000002</c:v>
                </c:pt>
                <c:pt idx="64">
                  <c:v>49.470080000000003</c:v>
                </c:pt>
                <c:pt idx="65">
                  <c:v>49.472110000000001</c:v>
                </c:pt>
                <c:pt idx="66">
                  <c:v>49.473909999999997</c:v>
                </c:pt>
                <c:pt idx="67">
                  <c:v>49.47533</c:v>
                </c:pt>
                <c:pt idx="68">
                  <c:v>49.477269999999997</c:v>
                </c:pt>
                <c:pt idx="69">
                  <c:v>49.479709999999997</c:v>
                </c:pt>
                <c:pt idx="70">
                  <c:v>49.480969999999999</c:v>
                </c:pt>
                <c:pt idx="71">
                  <c:v>49.4833</c:v>
                </c:pt>
                <c:pt idx="72">
                  <c:v>49.485379999999999</c:v>
                </c:pt>
                <c:pt idx="73">
                  <c:v>49.48657</c:v>
                </c:pt>
                <c:pt idx="74">
                  <c:v>49.48997</c:v>
                </c:pt>
                <c:pt idx="75">
                  <c:v>49.490499999999997</c:v>
                </c:pt>
                <c:pt idx="76">
                  <c:v>49.492229999999999</c:v>
                </c:pt>
                <c:pt idx="77">
                  <c:v>49.494169999999997</c:v>
                </c:pt>
                <c:pt idx="78">
                  <c:v>49.496369999999999</c:v>
                </c:pt>
                <c:pt idx="79">
                  <c:v>49.498390000000001</c:v>
                </c:pt>
                <c:pt idx="80">
                  <c:v>49.500320000000002</c:v>
                </c:pt>
                <c:pt idx="81">
                  <c:v>49.502479999999998</c:v>
                </c:pt>
                <c:pt idx="82">
                  <c:v>49.503839999999997</c:v>
                </c:pt>
                <c:pt idx="83">
                  <c:v>49.50629</c:v>
                </c:pt>
                <c:pt idx="84">
                  <c:v>49.507759999999998</c:v>
                </c:pt>
                <c:pt idx="85">
                  <c:v>49.510829999999999</c:v>
                </c:pt>
                <c:pt idx="86">
                  <c:v>49.512929999999997</c:v>
                </c:pt>
                <c:pt idx="87">
                  <c:v>49.515039999999999</c:v>
                </c:pt>
                <c:pt idx="88">
                  <c:v>49.516599999999997</c:v>
                </c:pt>
                <c:pt idx="89">
                  <c:v>49.519799999999996</c:v>
                </c:pt>
                <c:pt idx="90">
                  <c:v>49.521059999999999</c:v>
                </c:pt>
                <c:pt idx="91">
                  <c:v>49.522469999999998</c:v>
                </c:pt>
                <c:pt idx="92">
                  <c:v>49.524740000000001</c:v>
                </c:pt>
                <c:pt idx="93">
                  <c:v>49.52711</c:v>
                </c:pt>
                <c:pt idx="94">
                  <c:v>49.527970000000003</c:v>
                </c:pt>
                <c:pt idx="95">
                  <c:v>49.529519999999998</c:v>
                </c:pt>
                <c:pt idx="96">
                  <c:v>49.531820000000003</c:v>
                </c:pt>
                <c:pt idx="97">
                  <c:v>49.534190000000002</c:v>
                </c:pt>
                <c:pt idx="98">
                  <c:v>49.536459999999998</c:v>
                </c:pt>
                <c:pt idx="99">
                  <c:v>49.539349999999999</c:v>
                </c:pt>
                <c:pt idx="100">
                  <c:v>49.541029999999999</c:v>
                </c:pt>
                <c:pt idx="101">
                  <c:v>49.543770000000002</c:v>
                </c:pt>
                <c:pt idx="102">
                  <c:v>49.544870000000003</c:v>
                </c:pt>
                <c:pt idx="103">
                  <c:v>49.546700000000001</c:v>
                </c:pt>
                <c:pt idx="104">
                  <c:v>49.54842</c:v>
                </c:pt>
                <c:pt idx="105">
                  <c:v>49.550370000000001</c:v>
                </c:pt>
                <c:pt idx="106">
                  <c:v>49.552570000000003</c:v>
                </c:pt>
                <c:pt idx="107">
                  <c:v>49.554519999999997</c:v>
                </c:pt>
                <c:pt idx="108">
                  <c:v>49.556139999999999</c:v>
                </c:pt>
                <c:pt idx="109">
                  <c:v>49.557139999999997</c:v>
                </c:pt>
                <c:pt idx="110">
                  <c:v>49.558610000000002</c:v>
                </c:pt>
                <c:pt idx="111">
                  <c:v>49.560940000000002</c:v>
                </c:pt>
                <c:pt idx="112">
                  <c:v>49.562849999999997</c:v>
                </c:pt>
                <c:pt idx="113">
                  <c:v>49.56521</c:v>
                </c:pt>
                <c:pt idx="114">
                  <c:v>49.56756</c:v>
                </c:pt>
                <c:pt idx="115">
                  <c:v>49.569459999999999</c:v>
                </c:pt>
                <c:pt idx="116">
                  <c:v>49.570599999999999</c:v>
                </c:pt>
                <c:pt idx="117">
                  <c:v>49.571370000000002</c:v>
                </c:pt>
                <c:pt idx="118">
                  <c:v>49.574069999999999</c:v>
                </c:pt>
                <c:pt idx="119">
                  <c:v>49.575189999999999</c:v>
                </c:pt>
                <c:pt idx="120">
                  <c:v>49.576839999999997</c:v>
                </c:pt>
                <c:pt idx="121">
                  <c:v>49.578400000000002</c:v>
                </c:pt>
                <c:pt idx="122">
                  <c:v>49.580419999999997</c:v>
                </c:pt>
                <c:pt idx="123">
                  <c:v>49.582389999999997</c:v>
                </c:pt>
                <c:pt idx="124">
                  <c:v>49.583260000000003</c:v>
                </c:pt>
                <c:pt idx="125">
                  <c:v>49.585279999999997</c:v>
                </c:pt>
                <c:pt idx="126">
                  <c:v>49.58728</c:v>
                </c:pt>
                <c:pt idx="127">
                  <c:v>49.589359999999999</c:v>
                </c:pt>
                <c:pt idx="128">
                  <c:v>49.590339999999998</c:v>
                </c:pt>
                <c:pt idx="129">
                  <c:v>49.592460000000003</c:v>
                </c:pt>
                <c:pt idx="130">
                  <c:v>49.594259999999998</c:v>
                </c:pt>
                <c:pt idx="131">
                  <c:v>49.597169999999998</c:v>
                </c:pt>
                <c:pt idx="132">
                  <c:v>49.597929999999998</c:v>
                </c:pt>
                <c:pt idx="133">
                  <c:v>49.600729999999999</c:v>
                </c:pt>
                <c:pt idx="134">
                  <c:v>49.602739999999997</c:v>
                </c:pt>
                <c:pt idx="135">
                  <c:v>49.603119999999997</c:v>
                </c:pt>
                <c:pt idx="136">
                  <c:v>49.604289999999999</c:v>
                </c:pt>
                <c:pt idx="137">
                  <c:v>49.604790000000001</c:v>
                </c:pt>
                <c:pt idx="138">
                  <c:v>49.606969999999997</c:v>
                </c:pt>
                <c:pt idx="139">
                  <c:v>49.608649999999997</c:v>
                </c:pt>
                <c:pt idx="140">
                  <c:v>49.610399999999998</c:v>
                </c:pt>
                <c:pt idx="141">
                  <c:v>49.61195</c:v>
                </c:pt>
                <c:pt idx="142">
                  <c:v>49.6143</c:v>
                </c:pt>
                <c:pt idx="143">
                  <c:v>49.616399999999999</c:v>
                </c:pt>
                <c:pt idx="144">
                  <c:v>49.618560000000002</c:v>
                </c:pt>
                <c:pt idx="145">
                  <c:v>49.619590000000002</c:v>
                </c:pt>
                <c:pt idx="146">
                  <c:v>49.620660000000001</c:v>
                </c:pt>
                <c:pt idx="147">
                  <c:v>49.621639999999999</c:v>
                </c:pt>
                <c:pt idx="148">
                  <c:v>49.6235</c:v>
                </c:pt>
                <c:pt idx="149">
                  <c:v>49.6265</c:v>
                </c:pt>
                <c:pt idx="150">
                  <c:v>49.627369999999999</c:v>
                </c:pt>
                <c:pt idx="151">
                  <c:v>49.628540000000001</c:v>
                </c:pt>
                <c:pt idx="152">
                  <c:v>49.63</c:v>
                </c:pt>
                <c:pt idx="153">
                  <c:v>49.631459999999997</c:v>
                </c:pt>
                <c:pt idx="154">
                  <c:v>49.63194</c:v>
                </c:pt>
                <c:pt idx="155">
                  <c:v>49.634349999999998</c:v>
                </c:pt>
                <c:pt idx="156">
                  <c:v>49.635210000000001</c:v>
                </c:pt>
                <c:pt idx="157">
                  <c:v>49.63776</c:v>
                </c:pt>
                <c:pt idx="158">
                  <c:v>49.63861</c:v>
                </c:pt>
                <c:pt idx="159">
                  <c:v>49.640470000000001</c:v>
                </c:pt>
                <c:pt idx="160">
                  <c:v>49.642180000000003</c:v>
                </c:pt>
                <c:pt idx="161">
                  <c:v>49.644039999999997</c:v>
                </c:pt>
                <c:pt idx="162">
                  <c:v>49.644950000000001</c:v>
                </c:pt>
                <c:pt idx="163">
                  <c:v>49.647289999999998</c:v>
                </c:pt>
                <c:pt idx="164">
                  <c:v>49.649039999999999</c:v>
                </c:pt>
                <c:pt idx="165">
                  <c:v>49.649709999999999</c:v>
                </c:pt>
                <c:pt idx="166">
                  <c:v>49.651200000000003</c:v>
                </c:pt>
                <c:pt idx="167">
                  <c:v>49.652050000000003</c:v>
                </c:pt>
                <c:pt idx="168">
                  <c:v>49.653689999999997</c:v>
                </c:pt>
                <c:pt idx="169">
                  <c:v>49.6541</c:v>
                </c:pt>
                <c:pt idx="170">
                  <c:v>49.656570000000002</c:v>
                </c:pt>
                <c:pt idx="171">
                  <c:v>49.657319999999999</c:v>
                </c:pt>
                <c:pt idx="172">
                  <c:v>49.658279999999998</c:v>
                </c:pt>
                <c:pt idx="173">
                  <c:v>49.659280000000003</c:v>
                </c:pt>
                <c:pt idx="174">
                  <c:v>49.660800000000002</c:v>
                </c:pt>
                <c:pt idx="175">
                  <c:v>49.66133</c:v>
                </c:pt>
                <c:pt idx="176">
                  <c:v>49.663559999999997</c:v>
                </c:pt>
                <c:pt idx="177">
                  <c:v>49.664050000000003</c:v>
                </c:pt>
                <c:pt idx="178">
                  <c:v>49.665370000000003</c:v>
                </c:pt>
                <c:pt idx="179">
                  <c:v>49.668170000000003</c:v>
                </c:pt>
                <c:pt idx="180">
                  <c:v>49.669919999999998</c:v>
                </c:pt>
                <c:pt idx="181">
                  <c:v>49.670999999999999</c:v>
                </c:pt>
                <c:pt idx="182">
                  <c:v>49.67127</c:v>
                </c:pt>
                <c:pt idx="183">
                  <c:v>49.672739999999997</c:v>
                </c:pt>
                <c:pt idx="184">
                  <c:v>49.674300000000002</c:v>
                </c:pt>
                <c:pt idx="185">
                  <c:v>49.675910000000002</c:v>
                </c:pt>
                <c:pt idx="186">
                  <c:v>49.677059999999997</c:v>
                </c:pt>
                <c:pt idx="187">
                  <c:v>49.679049999999997</c:v>
                </c:pt>
                <c:pt idx="188">
                  <c:v>49.680120000000002</c:v>
                </c:pt>
                <c:pt idx="189">
                  <c:v>49.680300000000003</c:v>
                </c:pt>
                <c:pt idx="190">
                  <c:v>49.682119999999998</c:v>
                </c:pt>
                <c:pt idx="191">
                  <c:v>49.682549999999999</c:v>
                </c:pt>
                <c:pt idx="192">
                  <c:v>49.682960000000001</c:v>
                </c:pt>
                <c:pt idx="193">
                  <c:v>49.684199999999997</c:v>
                </c:pt>
                <c:pt idx="194">
                  <c:v>49.684899999999999</c:v>
                </c:pt>
                <c:pt idx="195">
                  <c:v>49.68638</c:v>
                </c:pt>
                <c:pt idx="196">
                  <c:v>49.688119999999998</c:v>
                </c:pt>
                <c:pt idx="197">
                  <c:v>49.690770000000001</c:v>
                </c:pt>
                <c:pt idx="198">
                  <c:v>49.690629999999999</c:v>
                </c:pt>
                <c:pt idx="199">
                  <c:v>49.692030000000003</c:v>
                </c:pt>
                <c:pt idx="200">
                  <c:v>49.692799999999998</c:v>
                </c:pt>
                <c:pt idx="201">
                  <c:v>49.693519999999999</c:v>
                </c:pt>
                <c:pt idx="202">
                  <c:v>49.695180000000001</c:v>
                </c:pt>
                <c:pt idx="203">
                  <c:v>49.696429999999999</c:v>
                </c:pt>
                <c:pt idx="204">
                  <c:v>49.697310000000002</c:v>
                </c:pt>
                <c:pt idx="205">
                  <c:v>49.69997</c:v>
                </c:pt>
                <c:pt idx="206">
                  <c:v>49.700029999999998</c:v>
                </c:pt>
                <c:pt idx="207">
                  <c:v>49.700600000000001</c:v>
                </c:pt>
                <c:pt idx="208">
                  <c:v>49.70044</c:v>
                </c:pt>
                <c:pt idx="209">
                  <c:v>49.701560000000001</c:v>
                </c:pt>
                <c:pt idx="210">
                  <c:v>49.703690000000002</c:v>
                </c:pt>
                <c:pt idx="211">
                  <c:v>49.70458</c:v>
                </c:pt>
                <c:pt idx="212">
                  <c:v>49.704360000000001</c:v>
                </c:pt>
                <c:pt idx="213">
                  <c:v>49.704320000000003</c:v>
                </c:pt>
                <c:pt idx="214">
                  <c:v>49.70617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'mAr_27,5'!$E$1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'mAr_27,5'!$A$2:$A$216</c:f>
              <c:numCache>
                <c:formatCode>General</c:formatCode>
                <c:ptCount val="215"/>
                <c:pt idx="0">
                  <c:v>2.746</c:v>
                </c:pt>
                <c:pt idx="1">
                  <c:v>3.7462499999999999</c:v>
                </c:pt>
                <c:pt idx="2">
                  <c:v>4.74613</c:v>
                </c:pt>
                <c:pt idx="3">
                  <c:v>5.74688</c:v>
                </c:pt>
                <c:pt idx="4">
                  <c:v>6.7485999999999997</c:v>
                </c:pt>
                <c:pt idx="5">
                  <c:v>7.7488299999999999</c:v>
                </c:pt>
                <c:pt idx="6">
                  <c:v>8.7500699999999991</c:v>
                </c:pt>
                <c:pt idx="7">
                  <c:v>9.7496600000000004</c:v>
                </c:pt>
                <c:pt idx="8">
                  <c:v>10.751659999999999</c:v>
                </c:pt>
                <c:pt idx="9">
                  <c:v>11.751760000000001</c:v>
                </c:pt>
                <c:pt idx="10">
                  <c:v>12.751760000000001</c:v>
                </c:pt>
                <c:pt idx="11">
                  <c:v>13.75174</c:v>
                </c:pt>
                <c:pt idx="12">
                  <c:v>14.75177</c:v>
                </c:pt>
                <c:pt idx="13">
                  <c:v>15.75282</c:v>
                </c:pt>
                <c:pt idx="14">
                  <c:v>16.75273</c:v>
                </c:pt>
                <c:pt idx="15">
                  <c:v>17.752739999999999</c:v>
                </c:pt>
                <c:pt idx="16">
                  <c:v>18.75393</c:v>
                </c:pt>
                <c:pt idx="17">
                  <c:v>19.754259999999999</c:v>
                </c:pt>
                <c:pt idx="18">
                  <c:v>20.754660000000001</c:v>
                </c:pt>
                <c:pt idx="19">
                  <c:v>21.75517</c:v>
                </c:pt>
                <c:pt idx="20">
                  <c:v>22.755579999999998</c:v>
                </c:pt>
                <c:pt idx="21">
                  <c:v>23.755939999999999</c:v>
                </c:pt>
                <c:pt idx="22">
                  <c:v>24.756239999999998</c:v>
                </c:pt>
                <c:pt idx="23">
                  <c:v>25.756129999999999</c:v>
                </c:pt>
                <c:pt idx="24">
                  <c:v>26.755659999999999</c:v>
                </c:pt>
                <c:pt idx="25">
                  <c:v>27.75611</c:v>
                </c:pt>
                <c:pt idx="26">
                  <c:v>28.756430000000002</c:v>
                </c:pt>
                <c:pt idx="27">
                  <c:v>29.757909999999999</c:v>
                </c:pt>
                <c:pt idx="28">
                  <c:v>30.758040000000001</c:v>
                </c:pt>
                <c:pt idx="29">
                  <c:v>31.759889999999999</c:v>
                </c:pt>
                <c:pt idx="30">
                  <c:v>32.759659999999997</c:v>
                </c:pt>
                <c:pt idx="31">
                  <c:v>33.759639999999997</c:v>
                </c:pt>
                <c:pt idx="32">
                  <c:v>34.75967</c:v>
                </c:pt>
                <c:pt idx="33">
                  <c:v>35.759630000000001</c:v>
                </c:pt>
                <c:pt idx="34">
                  <c:v>36.759639999999997</c:v>
                </c:pt>
                <c:pt idx="35">
                  <c:v>37.759659999999997</c:v>
                </c:pt>
                <c:pt idx="36">
                  <c:v>38.759659999999997</c:v>
                </c:pt>
                <c:pt idx="37">
                  <c:v>39.759630000000001</c:v>
                </c:pt>
                <c:pt idx="38">
                  <c:v>40.759659999999997</c:v>
                </c:pt>
                <c:pt idx="39">
                  <c:v>41.759659999999997</c:v>
                </c:pt>
                <c:pt idx="40">
                  <c:v>42.760539999999999</c:v>
                </c:pt>
                <c:pt idx="41">
                  <c:v>43.761940000000003</c:v>
                </c:pt>
                <c:pt idx="42">
                  <c:v>44.762909999999998</c:v>
                </c:pt>
                <c:pt idx="43">
                  <c:v>45.762869999999999</c:v>
                </c:pt>
                <c:pt idx="44">
                  <c:v>46.763120000000001</c:v>
                </c:pt>
                <c:pt idx="45">
                  <c:v>47.764400000000002</c:v>
                </c:pt>
                <c:pt idx="46">
                  <c:v>48.765070000000001</c:v>
                </c:pt>
                <c:pt idx="47">
                  <c:v>49.765030000000003</c:v>
                </c:pt>
                <c:pt idx="48">
                  <c:v>50.764859999999999</c:v>
                </c:pt>
                <c:pt idx="49">
                  <c:v>51.765909999999998</c:v>
                </c:pt>
                <c:pt idx="50">
                  <c:v>52.766889999999997</c:v>
                </c:pt>
                <c:pt idx="51">
                  <c:v>53.766739999999999</c:v>
                </c:pt>
                <c:pt idx="52">
                  <c:v>54.766480000000001</c:v>
                </c:pt>
                <c:pt idx="53">
                  <c:v>55.767069999999997</c:v>
                </c:pt>
                <c:pt idx="54">
                  <c:v>56.767809999999997</c:v>
                </c:pt>
                <c:pt idx="55">
                  <c:v>57.768259999999998</c:v>
                </c:pt>
                <c:pt idx="56">
                  <c:v>58.768819999999998</c:v>
                </c:pt>
                <c:pt idx="57">
                  <c:v>59.76943</c:v>
                </c:pt>
                <c:pt idx="58">
                  <c:v>60.769660000000002</c:v>
                </c:pt>
                <c:pt idx="59">
                  <c:v>61.769669999999998</c:v>
                </c:pt>
                <c:pt idx="60">
                  <c:v>62.769629999999999</c:v>
                </c:pt>
                <c:pt idx="61">
                  <c:v>63.769660000000002</c:v>
                </c:pt>
                <c:pt idx="62">
                  <c:v>64.769649999999999</c:v>
                </c:pt>
                <c:pt idx="63">
                  <c:v>65.769630000000006</c:v>
                </c:pt>
                <c:pt idx="64">
                  <c:v>66.769639999999995</c:v>
                </c:pt>
                <c:pt idx="65">
                  <c:v>67.769850000000005</c:v>
                </c:pt>
                <c:pt idx="66">
                  <c:v>68.771209999999996</c:v>
                </c:pt>
                <c:pt idx="67">
                  <c:v>69.771590000000003</c:v>
                </c:pt>
                <c:pt idx="68">
                  <c:v>70.771630000000002</c:v>
                </c:pt>
                <c:pt idx="69">
                  <c:v>71.772819999999996</c:v>
                </c:pt>
                <c:pt idx="70">
                  <c:v>72.772880000000001</c:v>
                </c:pt>
                <c:pt idx="71">
                  <c:v>73.773970000000006</c:v>
                </c:pt>
                <c:pt idx="72">
                  <c:v>74.775639999999996</c:v>
                </c:pt>
                <c:pt idx="73">
                  <c:v>75.776120000000006</c:v>
                </c:pt>
                <c:pt idx="74">
                  <c:v>76.775810000000007</c:v>
                </c:pt>
                <c:pt idx="75">
                  <c:v>77.776129999999995</c:v>
                </c:pt>
                <c:pt idx="76">
                  <c:v>78.7761</c:v>
                </c:pt>
                <c:pt idx="77">
                  <c:v>79.776759999999996</c:v>
                </c:pt>
                <c:pt idx="78">
                  <c:v>80.777339999999995</c:v>
                </c:pt>
                <c:pt idx="79">
                  <c:v>81.777119999999996</c:v>
                </c:pt>
                <c:pt idx="80">
                  <c:v>82.776740000000004</c:v>
                </c:pt>
                <c:pt idx="81">
                  <c:v>83.777799999999999</c:v>
                </c:pt>
                <c:pt idx="82">
                  <c:v>84.77807</c:v>
                </c:pt>
                <c:pt idx="83">
                  <c:v>85.778059999999996</c:v>
                </c:pt>
                <c:pt idx="84">
                  <c:v>86.777919999999995</c:v>
                </c:pt>
                <c:pt idx="85">
                  <c:v>87.778009999999995</c:v>
                </c:pt>
                <c:pt idx="86">
                  <c:v>88.77834</c:v>
                </c:pt>
                <c:pt idx="87">
                  <c:v>89.778689999999997</c:v>
                </c:pt>
                <c:pt idx="88">
                  <c:v>90.778880000000001</c:v>
                </c:pt>
                <c:pt idx="89">
                  <c:v>91.779640000000001</c:v>
                </c:pt>
                <c:pt idx="90">
                  <c:v>92.779650000000004</c:v>
                </c:pt>
                <c:pt idx="91">
                  <c:v>93.779629999999997</c:v>
                </c:pt>
                <c:pt idx="92">
                  <c:v>94.781199999999998</c:v>
                </c:pt>
                <c:pt idx="93">
                  <c:v>95.781599999999997</c:v>
                </c:pt>
                <c:pt idx="94">
                  <c:v>96.781750000000002</c:v>
                </c:pt>
                <c:pt idx="95">
                  <c:v>97.781649999999999</c:v>
                </c:pt>
                <c:pt idx="96">
                  <c:v>98.781670000000005</c:v>
                </c:pt>
                <c:pt idx="97">
                  <c:v>99.781779999999998</c:v>
                </c:pt>
                <c:pt idx="98">
                  <c:v>100.78176999999999</c:v>
                </c:pt>
                <c:pt idx="99">
                  <c:v>101.78173</c:v>
                </c:pt>
                <c:pt idx="100">
                  <c:v>102.78308</c:v>
                </c:pt>
                <c:pt idx="101">
                  <c:v>103.78282</c:v>
                </c:pt>
                <c:pt idx="102">
                  <c:v>104.78282</c:v>
                </c:pt>
                <c:pt idx="103">
                  <c:v>105.78283</c:v>
                </c:pt>
                <c:pt idx="104">
                  <c:v>106.78282</c:v>
                </c:pt>
                <c:pt idx="105">
                  <c:v>107.78274</c:v>
                </c:pt>
                <c:pt idx="106">
                  <c:v>108.78395</c:v>
                </c:pt>
                <c:pt idx="107">
                  <c:v>109.78479</c:v>
                </c:pt>
                <c:pt idx="108">
                  <c:v>110.78482</c:v>
                </c:pt>
                <c:pt idx="109">
                  <c:v>111.78446</c:v>
                </c:pt>
                <c:pt idx="110">
                  <c:v>112.78507</c:v>
                </c:pt>
                <c:pt idx="111">
                  <c:v>113.78585</c:v>
                </c:pt>
                <c:pt idx="112">
                  <c:v>114.78596</c:v>
                </c:pt>
                <c:pt idx="113">
                  <c:v>115.78583</c:v>
                </c:pt>
                <c:pt idx="114">
                  <c:v>116.78551</c:v>
                </c:pt>
                <c:pt idx="115">
                  <c:v>117.78636</c:v>
                </c:pt>
                <c:pt idx="116">
                  <c:v>118.78619999999999</c:v>
                </c:pt>
                <c:pt idx="117">
                  <c:v>119.78592999999999</c:v>
                </c:pt>
                <c:pt idx="118">
                  <c:v>120.78684</c:v>
                </c:pt>
                <c:pt idx="119">
                  <c:v>121.78652</c:v>
                </c:pt>
                <c:pt idx="120">
                  <c:v>122.7871</c:v>
                </c:pt>
                <c:pt idx="121">
                  <c:v>123.78886</c:v>
                </c:pt>
                <c:pt idx="122">
                  <c:v>124.78881</c:v>
                </c:pt>
                <c:pt idx="123">
                  <c:v>125.7886</c:v>
                </c:pt>
                <c:pt idx="124">
                  <c:v>126.78914</c:v>
                </c:pt>
                <c:pt idx="125">
                  <c:v>127.79017</c:v>
                </c:pt>
                <c:pt idx="126">
                  <c:v>128.78981999999999</c:v>
                </c:pt>
                <c:pt idx="127">
                  <c:v>129.78963999999999</c:v>
                </c:pt>
                <c:pt idx="128">
                  <c:v>130.78980999999999</c:v>
                </c:pt>
                <c:pt idx="129">
                  <c:v>131.78966</c:v>
                </c:pt>
                <c:pt idx="130">
                  <c:v>132.79139000000001</c:v>
                </c:pt>
                <c:pt idx="131">
                  <c:v>133.79168999999999</c:v>
                </c:pt>
                <c:pt idx="132">
                  <c:v>134.79168999999999</c:v>
                </c:pt>
                <c:pt idx="133">
                  <c:v>135.7928</c:v>
                </c:pt>
                <c:pt idx="134">
                  <c:v>136.79417000000001</c:v>
                </c:pt>
                <c:pt idx="135">
                  <c:v>137.79480000000001</c:v>
                </c:pt>
                <c:pt idx="136">
                  <c:v>138.79465999999999</c:v>
                </c:pt>
                <c:pt idx="137">
                  <c:v>139.79467</c:v>
                </c:pt>
                <c:pt idx="138">
                  <c:v>140.79592</c:v>
                </c:pt>
                <c:pt idx="139">
                  <c:v>141.79705999999999</c:v>
                </c:pt>
                <c:pt idx="140">
                  <c:v>142.79771</c:v>
                </c:pt>
                <c:pt idx="141">
                  <c:v>143.79804999999999</c:v>
                </c:pt>
                <c:pt idx="142">
                  <c:v>144.79799</c:v>
                </c:pt>
                <c:pt idx="143">
                  <c:v>145.79822999999999</c:v>
                </c:pt>
                <c:pt idx="144">
                  <c:v>146.79891000000001</c:v>
                </c:pt>
                <c:pt idx="145">
                  <c:v>147.79917</c:v>
                </c:pt>
                <c:pt idx="146">
                  <c:v>148.79937000000001</c:v>
                </c:pt>
                <c:pt idx="147">
                  <c:v>149.79862</c:v>
                </c:pt>
                <c:pt idx="148">
                  <c:v>150.79906</c:v>
                </c:pt>
                <c:pt idx="149">
                  <c:v>151.79956000000001</c:v>
                </c:pt>
                <c:pt idx="150">
                  <c:v>152.79963000000001</c:v>
                </c:pt>
                <c:pt idx="151">
                  <c:v>153.79964000000001</c:v>
                </c:pt>
                <c:pt idx="152">
                  <c:v>154.80027000000001</c:v>
                </c:pt>
                <c:pt idx="153">
                  <c:v>155.79963000000001</c:v>
                </c:pt>
                <c:pt idx="154">
                  <c:v>156.79965999999999</c:v>
                </c:pt>
                <c:pt idx="155">
                  <c:v>157.79965999999999</c:v>
                </c:pt>
                <c:pt idx="156">
                  <c:v>158.79948999999999</c:v>
                </c:pt>
                <c:pt idx="157">
                  <c:v>159.79966999999999</c:v>
                </c:pt>
                <c:pt idx="158">
                  <c:v>160.79965999999999</c:v>
                </c:pt>
                <c:pt idx="159">
                  <c:v>161.79961</c:v>
                </c:pt>
                <c:pt idx="160">
                  <c:v>162.79965000000001</c:v>
                </c:pt>
                <c:pt idx="161">
                  <c:v>163.79965000000001</c:v>
                </c:pt>
                <c:pt idx="162">
                  <c:v>164.80101999999999</c:v>
                </c:pt>
                <c:pt idx="163">
                  <c:v>165.80141</c:v>
                </c:pt>
                <c:pt idx="164">
                  <c:v>166.80177</c:v>
                </c:pt>
                <c:pt idx="165">
                  <c:v>167.80289999999999</c:v>
                </c:pt>
                <c:pt idx="166">
                  <c:v>168.80287000000001</c:v>
                </c:pt>
                <c:pt idx="167">
                  <c:v>169.80282</c:v>
                </c:pt>
                <c:pt idx="168">
                  <c:v>170.80282</c:v>
                </c:pt>
                <c:pt idx="169">
                  <c:v>171.80274</c:v>
                </c:pt>
                <c:pt idx="170">
                  <c:v>172.80276000000001</c:v>
                </c:pt>
                <c:pt idx="171">
                  <c:v>173.80279999999999</c:v>
                </c:pt>
                <c:pt idx="172">
                  <c:v>174.80282</c:v>
                </c:pt>
                <c:pt idx="173">
                  <c:v>175.80288999999999</c:v>
                </c:pt>
                <c:pt idx="174">
                  <c:v>176.80277000000001</c:v>
                </c:pt>
                <c:pt idx="175">
                  <c:v>177.80282</c:v>
                </c:pt>
                <c:pt idx="176">
                  <c:v>178.80260999999999</c:v>
                </c:pt>
                <c:pt idx="177">
                  <c:v>179.80274</c:v>
                </c:pt>
                <c:pt idx="178">
                  <c:v>180.80277000000001</c:v>
                </c:pt>
                <c:pt idx="179">
                  <c:v>181.80282</c:v>
                </c:pt>
                <c:pt idx="180">
                  <c:v>182.80277000000001</c:v>
                </c:pt>
                <c:pt idx="181">
                  <c:v>183.80282</c:v>
                </c:pt>
                <c:pt idx="182">
                  <c:v>184.80282</c:v>
                </c:pt>
                <c:pt idx="183">
                  <c:v>185.80278999999999</c:v>
                </c:pt>
                <c:pt idx="184">
                  <c:v>186.80383</c:v>
                </c:pt>
                <c:pt idx="185">
                  <c:v>187.80484000000001</c:v>
                </c:pt>
                <c:pt idx="186">
                  <c:v>188.80484999999999</c:v>
                </c:pt>
                <c:pt idx="187">
                  <c:v>189.80588</c:v>
                </c:pt>
                <c:pt idx="188">
                  <c:v>190.80591999999999</c:v>
                </c:pt>
                <c:pt idx="189">
                  <c:v>191.80579</c:v>
                </c:pt>
                <c:pt idx="190">
                  <c:v>192.80575999999999</c:v>
                </c:pt>
                <c:pt idx="191">
                  <c:v>193.80593999999999</c:v>
                </c:pt>
                <c:pt idx="192">
                  <c:v>194.80591999999999</c:v>
                </c:pt>
                <c:pt idx="193">
                  <c:v>195.80543</c:v>
                </c:pt>
                <c:pt idx="194">
                  <c:v>196.80589000000001</c:v>
                </c:pt>
                <c:pt idx="195">
                  <c:v>197.80736999999999</c:v>
                </c:pt>
                <c:pt idx="196">
                  <c:v>198.80708999999999</c:v>
                </c:pt>
                <c:pt idx="197">
                  <c:v>199.80655999999999</c:v>
                </c:pt>
                <c:pt idx="198">
                  <c:v>200.80889999999999</c:v>
                </c:pt>
                <c:pt idx="199">
                  <c:v>201.80891</c:v>
                </c:pt>
                <c:pt idx="200">
                  <c:v>202.80903000000001</c:v>
                </c:pt>
                <c:pt idx="201">
                  <c:v>203.80940000000001</c:v>
                </c:pt>
                <c:pt idx="202">
                  <c:v>204.81067999999999</c:v>
                </c:pt>
                <c:pt idx="203">
                  <c:v>205.81215</c:v>
                </c:pt>
                <c:pt idx="204">
                  <c:v>206.81175999999999</c:v>
                </c:pt>
                <c:pt idx="205">
                  <c:v>207.8117</c:v>
                </c:pt>
                <c:pt idx="206">
                  <c:v>208.81177</c:v>
                </c:pt>
                <c:pt idx="207">
                  <c:v>209.81175999999999</c:v>
                </c:pt>
                <c:pt idx="208">
                  <c:v>210.81177</c:v>
                </c:pt>
                <c:pt idx="209">
                  <c:v>211.81175999999999</c:v>
                </c:pt>
                <c:pt idx="210">
                  <c:v>212.81175999999999</c:v>
                </c:pt>
                <c:pt idx="211">
                  <c:v>213.81182000000001</c:v>
                </c:pt>
                <c:pt idx="212">
                  <c:v>214.81177</c:v>
                </c:pt>
                <c:pt idx="213">
                  <c:v>215.81178</c:v>
                </c:pt>
                <c:pt idx="214">
                  <c:v>216.81175999999999</c:v>
                </c:pt>
              </c:numCache>
            </c:numRef>
          </c:xVal>
          <c:yVal>
            <c:numRef>
              <c:f>'mAr_27,5'!$E$2:$E$216</c:f>
              <c:numCache>
                <c:formatCode>General</c:formatCode>
                <c:ptCount val="215"/>
                <c:pt idx="0">
                  <c:v>36.306600000000003</c:v>
                </c:pt>
                <c:pt idx="1">
                  <c:v>36.310200000000002</c:v>
                </c:pt>
                <c:pt idx="2">
                  <c:v>36.312959999999997</c:v>
                </c:pt>
                <c:pt idx="3">
                  <c:v>36.314259999999997</c:v>
                </c:pt>
                <c:pt idx="4">
                  <c:v>36.317489999999999</c:v>
                </c:pt>
                <c:pt idx="5">
                  <c:v>36.319049999999997</c:v>
                </c:pt>
                <c:pt idx="6">
                  <c:v>36.32282</c:v>
                </c:pt>
                <c:pt idx="7">
                  <c:v>36.325180000000003</c:v>
                </c:pt>
                <c:pt idx="8">
                  <c:v>36.327469999999998</c:v>
                </c:pt>
                <c:pt idx="9">
                  <c:v>36.328670000000002</c:v>
                </c:pt>
                <c:pt idx="10">
                  <c:v>36.332680000000003</c:v>
                </c:pt>
                <c:pt idx="11">
                  <c:v>36.334890000000001</c:v>
                </c:pt>
                <c:pt idx="12">
                  <c:v>36.33755</c:v>
                </c:pt>
                <c:pt idx="13">
                  <c:v>36.339460000000003</c:v>
                </c:pt>
                <c:pt idx="14">
                  <c:v>36.341540000000002</c:v>
                </c:pt>
                <c:pt idx="15">
                  <c:v>36.344679999999997</c:v>
                </c:pt>
                <c:pt idx="16">
                  <c:v>36.34628</c:v>
                </c:pt>
                <c:pt idx="17">
                  <c:v>36.348179999999999</c:v>
                </c:pt>
                <c:pt idx="18">
                  <c:v>36.351230000000001</c:v>
                </c:pt>
                <c:pt idx="19">
                  <c:v>36.35275</c:v>
                </c:pt>
                <c:pt idx="20">
                  <c:v>36.354050000000001</c:v>
                </c:pt>
                <c:pt idx="21">
                  <c:v>36.356549999999999</c:v>
                </c:pt>
                <c:pt idx="22">
                  <c:v>36.358939999999997</c:v>
                </c:pt>
                <c:pt idx="23">
                  <c:v>36.360610000000001</c:v>
                </c:pt>
                <c:pt idx="24">
                  <c:v>36.361960000000003</c:v>
                </c:pt>
                <c:pt idx="25">
                  <c:v>36.364130000000003</c:v>
                </c:pt>
                <c:pt idx="26">
                  <c:v>36.365940000000002</c:v>
                </c:pt>
                <c:pt idx="27">
                  <c:v>36.367150000000002</c:v>
                </c:pt>
                <c:pt idx="28">
                  <c:v>36.367710000000002</c:v>
                </c:pt>
                <c:pt idx="29">
                  <c:v>36.370800000000003</c:v>
                </c:pt>
                <c:pt idx="30">
                  <c:v>36.372149999999998</c:v>
                </c:pt>
                <c:pt idx="31">
                  <c:v>36.372819999999997</c:v>
                </c:pt>
                <c:pt idx="32">
                  <c:v>36.374200000000002</c:v>
                </c:pt>
                <c:pt idx="33">
                  <c:v>36.375039999999998</c:v>
                </c:pt>
                <c:pt idx="34">
                  <c:v>36.376910000000002</c:v>
                </c:pt>
                <c:pt idx="35">
                  <c:v>36.377429999999997</c:v>
                </c:pt>
                <c:pt idx="36">
                  <c:v>36.378830000000001</c:v>
                </c:pt>
                <c:pt idx="37">
                  <c:v>36.380749999999999</c:v>
                </c:pt>
                <c:pt idx="38">
                  <c:v>36.382109999999997</c:v>
                </c:pt>
                <c:pt idx="39">
                  <c:v>36.38364</c:v>
                </c:pt>
                <c:pt idx="40">
                  <c:v>36.383859999999999</c:v>
                </c:pt>
                <c:pt idx="41">
                  <c:v>36.386690000000002</c:v>
                </c:pt>
                <c:pt idx="42">
                  <c:v>36.390120000000003</c:v>
                </c:pt>
                <c:pt idx="43">
                  <c:v>36.390940000000001</c:v>
                </c:pt>
                <c:pt idx="44">
                  <c:v>36.392879999999998</c:v>
                </c:pt>
                <c:pt idx="45">
                  <c:v>36.394159999999999</c:v>
                </c:pt>
                <c:pt idx="46">
                  <c:v>36.396659999999997</c:v>
                </c:pt>
                <c:pt idx="47">
                  <c:v>36.398330000000001</c:v>
                </c:pt>
                <c:pt idx="48">
                  <c:v>36.400799999999997</c:v>
                </c:pt>
                <c:pt idx="49">
                  <c:v>36.402439999999999</c:v>
                </c:pt>
                <c:pt idx="50">
                  <c:v>36.404530000000001</c:v>
                </c:pt>
                <c:pt idx="51">
                  <c:v>36.406390000000002</c:v>
                </c:pt>
                <c:pt idx="52">
                  <c:v>36.408749999999998</c:v>
                </c:pt>
                <c:pt idx="53">
                  <c:v>36.410559999999997</c:v>
                </c:pt>
                <c:pt idx="54">
                  <c:v>36.412790000000001</c:v>
                </c:pt>
                <c:pt idx="55">
                  <c:v>36.413730000000001</c:v>
                </c:pt>
                <c:pt idx="56">
                  <c:v>36.415999999999997</c:v>
                </c:pt>
                <c:pt idx="57">
                  <c:v>36.417589999999997</c:v>
                </c:pt>
                <c:pt idx="58">
                  <c:v>36.420369999999998</c:v>
                </c:pt>
                <c:pt idx="59">
                  <c:v>36.421230000000001</c:v>
                </c:pt>
                <c:pt idx="60">
                  <c:v>36.423259999999999</c:v>
                </c:pt>
                <c:pt idx="61">
                  <c:v>36.425579999999997</c:v>
                </c:pt>
                <c:pt idx="62">
                  <c:v>36.427750000000003</c:v>
                </c:pt>
                <c:pt idx="63">
                  <c:v>36.42933</c:v>
                </c:pt>
                <c:pt idx="64">
                  <c:v>36.429810000000003</c:v>
                </c:pt>
                <c:pt idx="65">
                  <c:v>36.431150000000002</c:v>
                </c:pt>
                <c:pt idx="66">
                  <c:v>36.432949999999998</c:v>
                </c:pt>
                <c:pt idx="67">
                  <c:v>36.434420000000003</c:v>
                </c:pt>
                <c:pt idx="68">
                  <c:v>36.435429999999997</c:v>
                </c:pt>
                <c:pt idx="69">
                  <c:v>36.437460000000002</c:v>
                </c:pt>
                <c:pt idx="70">
                  <c:v>36.437800000000003</c:v>
                </c:pt>
                <c:pt idx="71">
                  <c:v>36.438879999999997</c:v>
                </c:pt>
                <c:pt idx="72">
                  <c:v>36.440199999999997</c:v>
                </c:pt>
                <c:pt idx="73">
                  <c:v>36.44061</c:v>
                </c:pt>
                <c:pt idx="74">
                  <c:v>36.44256</c:v>
                </c:pt>
                <c:pt idx="75">
                  <c:v>36.443899999999999</c:v>
                </c:pt>
                <c:pt idx="76">
                  <c:v>36.446100000000001</c:v>
                </c:pt>
                <c:pt idx="77">
                  <c:v>36.448030000000003</c:v>
                </c:pt>
                <c:pt idx="78">
                  <c:v>36.448680000000003</c:v>
                </c:pt>
                <c:pt idx="79">
                  <c:v>36.449680000000001</c:v>
                </c:pt>
                <c:pt idx="80">
                  <c:v>36.451650000000001</c:v>
                </c:pt>
                <c:pt idx="81">
                  <c:v>36.453539999999997</c:v>
                </c:pt>
                <c:pt idx="82">
                  <c:v>36.455570000000002</c:v>
                </c:pt>
                <c:pt idx="83">
                  <c:v>36.45778</c:v>
                </c:pt>
                <c:pt idx="84">
                  <c:v>36.459229999999998</c:v>
                </c:pt>
                <c:pt idx="85">
                  <c:v>36.461530000000003</c:v>
                </c:pt>
                <c:pt idx="86">
                  <c:v>36.463500000000003</c:v>
                </c:pt>
                <c:pt idx="87">
                  <c:v>36.4651</c:v>
                </c:pt>
                <c:pt idx="88">
                  <c:v>36.467140000000001</c:v>
                </c:pt>
                <c:pt idx="89">
                  <c:v>36.468629999999997</c:v>
                </c:pt>
                <c:pt idx="90">
                  <c:v>36.470370000000003</c:v>
                </c:pt>
                <c:pt idx="91">
                  <c:v>36.472740000000002</c:v>
                </c:pt>
                <c:pt idx="92">
                  <c:v>36.474559999999997</c:v>
                </c:pt>
                <c:pt idx="93">
                  <c:v>36.476399999999998</c:v>
                </c:pt>
                <c:pt idx="94">
                  <c:v>36.478349999999999</c:v>
                </c:pt>
                <c:pt idx="95">
                  <c:v>36.479750000000003</c:v>
                </c:pt>
                <c:pt idx="96">
                  <c:v>36.481589999999997</c:v>
                </c:pt>
                <c:pt idx="97">
                  <c:v>36.48319</c:v>
                </c:pt>
                <c:pt idx="98">
                  <c:v>36.484630000000003</c:v>
                </c:pt>
                <c:pt idx="99">
                  <c:v>36.487000000000002</c:v>
                </c:pt>
                <c:pt idx="100">
                  <c:v>36.488079999999997</c:v>
                </c:pt>
                <c:pt idx="101">
                  <c:v>36.489620000000002</c:v>
                </c:pt>
                <c:pt idx="102">
                  <c:v>36.491030000000002</c:v>
                </c:pt>
                <c:pt idx="103">
                  <c:v>36.492400000000004</c:v>
                </c:pt>
                <c:pt idx="104">
                  <c:v>36.493130000000001</c:v>
                </c:pt>
                <c:pt idx="105">
                  <c:v>36.494129999999998</c:v>
                </c:pt>
                <c:pt idx="106">
                  <c:v>36.495379999999997</c:v>
                </c:pt>
                <c:pt idx="107">
                  <c:v>36.496259999999999</c:v>
                </c:pt>
                <c:pt idx="108">
                  <c:v>36.497030000000002</c:v>
                </c:pt>
                <c:pt idx="109">
                  <c:v>36.498739999999998</c:v>
                </c:pt>
                <c:pt idx="110">
                  <c:v>36.499569999999999</c:v>
                </c:pt>
                <c:pt idx="111">
                  <c:v>36.500500000000002</c:v>
                </c:pt>
                <c:pt idx="112">
                  <c:v>36.501309999999997</c:v>
                </c:pt>
                <c:pt idx="113">
                  <c:v>36.503329999999998</c:v>
                </c:pt>
                <c:pt idx="114">
                  <c:v>36.504840000000002</c:v>
                </c:pt>
                <c:pt idx="115">
                  <c:v>36.505899999999997</c:v>
                </c:pt>
                <c:pt idx="116">
                  <c:v>36.5077</c:v>
                </c:pt>
                <c:pt idx="117">
                  <c:v>36.508540000000004</c:v>
                </c:pt>
                <c:pt idx="118">
                  <c:v>36.510669999999998</c:v>
                </c:pt>
                <c:pt idx="119">
                  <c:v>36.512129999999999</c:v>
                </c:pt>
                <c:pt idx="120">
                  <c:v>36.51341</c:v>
                </c:pt>
                <c:pt idx="121">
                  <c:v>36.515259999999998</c:v>
                </c:pt>
                <c:pt idx="122">
                  <c:v>36.516800000000003</c:v>
                </c:pt>
                <c:pt idx="123">
                  <c:v>36.517769999999999</c:v>
                </c:pt>
                <c:pt idx="124">
                  <c:v>36.519939999999998</c:v>
                </c:pt>
                <c:pt idx="125">
                  <c:v>36.521389999999997</c:v>
                </c:pt>
                <c:pt idx="126">
                  <c:v>36.523760000000003</c:v>
                </c:pt>
                <c:pt idx="127">
                  <c:v>36.525329999999997</c:v>
                </c:pt>
                <c:pt idx="128">
                  <c:v>36.527340000000002</c:v>
                </c:pt>
                <c:pt idx="129">
                  <c:v>36.529119999999999</c:v>
                </c:pt>
                <c:pt idx="130">
                  <c:v>36.529859999999999</c:v>
                </c:pt>
                <c:pt idx="131">
                  <c:v>36.532110000000003</c:v>
                </c:pt>
                <c:pt idx="132">
                  <c:v>36.534059999999997</c:v>
                </c:pt>
                <c:pt idx="133">
                  <c:v>36.534799999999997</c:v>
                </c:pt>
                <c:pt idx="134">
                  <c:v>36.536560000000001</c:v>
                </c:pt>
                <c:pt idx="135">
                  <c:v>36.537889999999997</c:v>
                </c:pt>
                <c:pt idx="136">
                  <c:v>36.539470000000001</c:v>
                </c:pt>
                <c:pt idx="137">
                  <c:v>36.541519999999998</c:v>
                </c:pt>
                <c:pt idx="138">
                  <c:v>36.542830000000002</c:v>
                </c:pt>
                <c:pt idx="139">
                  <c:v>36.54421</c:v>
                </c:pt>
                <c:pt idx="140">
                  <c:v>36.545200000000001</c:v>
                </c:pt>
                <c:pt idx="141">
                  <c:v>36.546140000000001</c:v>
                </c:pt>
                <c:pt idx="142">
                  <c:v>36.54674</c:v>
                </c:pt>
                <c:pt idx="143">
                  <c:v>36.548299999999998</c:v>
                </c:pt>
                <c:pt idx="144">
                  <c:v>36.54804</c:v>
                </c:pt>
                <c:pt idx="145">
                  <c:v>36.549059999999997</c:v>
                </c:pt>
                <c:pt idx="146">
                  <c:v>36.550429999999999</c:v>
                </c:pt>
                <c:pt idx="147">
                  <c:v>36.551169999999999</c:v>
                </c:pt>
                <c:pt idx="148">
                  <c:v>36.552100000000003</c:v>
                </c:pt>
                <c:pt idx="149">
                  <c:v>36.552860000000003</c:v>
                </c:pt>
                <c:pt idx="150">
                  <c:v>36.553359999999998</c:v>
                </c:pt>
                <c:pt idx="151">
                  <c:v>36.55395</c:v>
                </c:pt>
                <c:pt idx="152">
                  <c:v>36.55536</c:v>
                </c:pt>
                <c:pt idx="153">
                  <c:v>36.557389999999998</c:v>
                </c:pt>
                <c:pt idx="154">
                  <c:v>36.558190000000003</c:v>
                </c:pt>
                <c:pt idx="155">
                  <c:v>36.559190000000001</c:v>
                </c:pt>
                <c:pt idx="156">
                  <c:v>36.56071</c:v>
                </c:pt>
                <c:pt idx="157">
                  <c:v>36.561680000000003</c:v>
                </c:pt>
                <c:pt idx="158">
                  <c:v>36.563969999999998</c:v>
                </c:pt>
                <c:pt idx="159">
                  <c:v>36.565269999999998</c:v>
                </c:pt>
                <c:pt idx="160">
                  <c:v>36.567149999999998</c:v>
                </c:pt>
                <c:pt idx="161">
                  <c:v>36.568280000000001</c:v>
                </c:pt>
                <c:pt idx="162">
                  <c:v>36.5702</c:v>
                </c:pt>
                <c:pt idx="163">
                  <c:v>36.571440000000003</c:v>
                </c:pt>
                <c:pt idx="164">
                  <c:v>36.572589999999998</c:v>
                </c:pt>
                <c:pt idx="165">
                  <c:v>36.57396</c:v>
                </c:pt>
                <c:pt idx="166">
                  <c:v>36.57611</c:v>
                </c:pt>
                <c:pt idx="167">
                  <c:v>36.577289999999998</c:v>
                </c:pt>
                <c:pt idx="168">
                  <c:v>36.578850000000003</c:v>
                </c:pt>
                <c:pt idx="169">
                  <c:v>36.57929</c:v>
                </c:pt>
                <c:pt idx="170">
                  <c:v>36.581099999999999</c:v>
                </c:pt>
                <c:pt idx="171">
                  <c:v>36.582560000000001</c:v>
                </c:pt>
                <c:pt idx="172">
                  <c:v>36.583219999999997</c:v>
                </c:pt>
                <c:pt idx="173">
                  <c:v>36.58475</c:v>
                </c:pt>
                <c:pt idx="174">
                  <c:v>36.586179999999999</c:v>
                </c:pt>
                <c:pt idx="175">
                  <c:v>36.587470000000003</c:v>
                </c:pt>
                <c:pt idx="176">
                  <c:v>36.588030000000003</c:v>
                </c:pt>
                <c:pt idx="177">
                  <c:v>36.588659999999997</c:v>
                </c:pt>
                <c:pt idx="178">
                  <c:v>36.589970000000001</c:v>
                </c:pt>
                <c:pt idx="179">
                  <c:v>36.590440000000001</c:v>
                </c:pt>
                <c:pt idx="180">
                  <c:v>36.591659999999997</c:v>
                </c:pt>
                <c:pt idx="181">
                  <c:v>36.591549999999998</c:v>
                </c:pt>
                <c:pt idx="182">
                  <c:v>36.59272</c:v>
                </c:pt>
                <c:pt idx="183">
                  <c:v>36.593490000000003</c:v>
                </c:pt>
                <c:pt idx="184">
                  <c:v>36.593820000000001</c:v>
                </c:pt>
                <c:pt idx="185">
                  <c:v>36.594389999999997</c:v>
                </c:pt>
                <c:pt idx="186">
                  <c:v>36.595779999999998</c:v>
                </c:pt>
                <c:pt idx="187">
                  <c:v>36.596069999999997</c:v>
                </c:pt>
                <c:pt idx="188">
                  <c:v>36.596539999999997</c:v>
                </c:pt>
                <c:pt idx="189">
                  <c:v>36.598059999999997</c:v>
                </c:pt>
                <c:pt idx="190">
                  <c:v>36.598329999999997</c:v>
                </c:pt>
                <c:pt idx="191">
                  <c:v>36.599139999999998</c:v>
                </c:pt>
                <c:pt idx="192">
                  <c:v>36.601329999999997</c:v>
                </c:pt>
                <c:pt idx="193">
                  <c:v>36.60313</c:v>
                </c:pt>
                <c:pt idx="194">
                  <c:v>36.604810000000001</c:v>
                </c:pt>
                <c:pt idx="195">
                  <c:v>36.60539</c:v>
                </c:pt>
                <c:pt idx="196">
                  <c:v>36.606639999999999</c:v>
                </c:pt>
                <c:pt idx="197">
                  <c:v>36.606879999999997</c:v>
                </c:pt>
                <c:pt idx="198">
                  <c:v>36.60866</c:v>
                </c:pt>
                <c:pt idx="199">
                  <c:v>36.609929999999999</c:v>
                </c:pt>
                <c:pt idx="200">
                  <c:v>36.6113</c:v>
                </c:pt>
                <c:pt idx="201">
                  <c:v>36.61253</c:v>
                </c:pt>
                <c:pt idx="202">
                  <c:v>36.61309</c:v>
                </c:pt>
                <c:pt idx="203">
                  <c:v>36.614199999999997</c:v>
                </c:pt>
                <c:pt idx="204">
                  <c:v>36.616190000000003</c:v>
                </c:pt>
                <c:pt idx="205">
                  <c:v>36.61647</c:v>
                </c:pt>
                <c:pt idx="206">
                  <c:v>36.61683</c:v>
                </c:pt>
                <c:pt idx="207">
                  <c:v>36.61871</c:v>
                </c:pt>
                <c:pt idx="208">
                  <c:v>36.619</c:v>
                </c:pt>
                <c:pt idx="209">
                  <c:v>36.619929999999997</c:v>
                </c:pt>
                <c:pt idx="210">
                  <c:v>36.62182</c:v>
                </c:pt>
                <c:pt idx="211">
                  <c:v>36.622790000000002</c:v>
                </c:pt>
                <c:pt idx="212">
                  <c:v>36.623339999999999</c:v>
                </c:pt>
                <c:pt idx="213">
                  <c:v>36.625059999999998</c:v>
                </c:pt>
                <c:pt idx="214">
                  <c:v>36.625369999999997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89008"/>
        <c:axId val="1130388464"/>
      </c:scatterChart>
      <c:valAx>
        <c:axId val="113038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388464"/>
        <c:crosses val="autoZero"/>
        <c:crossBetween val="midCat"/>
      </c:valAx>
      <c:valAx>
        <c:axId val="113038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38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'mAr_32,5'!$G$1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'mAr_32,5'!$A$2:$A$216</c:f>
              <c:strCache>
                <c:ptCount val="210"/>
                <c:pt idx="0">
                  <c:v>2.74709</c:v>
                </c:pt>
                <c:pt idx="1">
                  <c:v>3.7484</c:v>
                </c:pt>
                <c:pt idx="2">
                  <c:v>4.74812</c:v>
                </c:pt>
                <c:pt idx="3">
                  <c:v>5.74783</c:v>
                </c:pt>
                <c:pt idx="4">
                  <c:v>6.74829</c:v>
                </c:pt>
                <c:pt idx="5">
                  <c:v>7.74914</c:v>
                </c:pt>
                <c:pt idx="6">
                  <c:v>8.74918</c:v>
                </c:pt>
                <c:pt idx="7">
                  <c:v>9.74925</c:v>
                </c:pt>
                <c:pt idx="8">
                  <c:v>10.74981</c:v>
                </c:pt>
                <c:pt idx="9">
                  <c:v>11.75104</c:v>
                </c:pt>
                <c:pt idx="10">
                  <c:v>12.75109</c:v>
                </c:pt>
                <c:pt idx="11">
                  <c:v>13.7519</c:v>
                </c:pt>
                <c:pt idx="12">
                  <c:v>14.75208</c:v>
                </c:pt>
                <c:pt idx="13">
                  <c:v>15.7519</c:v>
                </c:pt>
                <c:pt idx="14">
                  <c:v>16.75187</c:v>
                </c:pt>
                <c:pt idx="15">
                  <c:v>17.7519</c:v>
                </c:pt>
                <c:pt idx="16">
                  <c:v>18.75187</c:v>
                </c:pt>
                <c:pt idx="17">
                  <c:v>19.75462</c:v>
                </c:pt>
                <c:pt idx="18">
                  <c:v>20.75401</c:v>
                </c:pt>
                <c:pt idx="19">
                  <c:v>21.7538</c:v>
                </c:pt>
                <c:pt idx="20">
                  <c:v>22.75618</c:v>
                </c:pt>
                <c:pt idx="21">
                  <c:v>23.75611</c:v>
                </c:pt>
                <c:pt idx="22">
                  <c:v>24.75664</c:v>
                </c:pt>
                <c:pt idx="23">
                  <c:v>25.75711</c:v>
                </c:pt>
                <c:pt idx="24">
                  <c:v>26.75732</c:v>
                </c:pt>
                <c:pt idx="25">
                  <c:v>27.75801</c:v>
                </c:pt>
                <c:pt idx="26">
                  <c:v>28.75862</c:v>
                </c:pt>
                <c:pt idx="27">
                  <c:v>29.75801</c:v>
                </c:pt>
                <c:pt idx="28">
                  <c:v>30.75828</c:v>
                </c:pt>
                <c:pt idx="29">
                  <c:v>31.75911</c:v>
                </c:pt>
                <c:pt idx="30">
                  <c:v>32.75879</c:v>
                </c:pt>
                <c:pt idx="31">
                  <c:v>33.75947</c:v>
                </c:pt>
                <c:pt idx="32">
                  <c:v>34.76023</c:v>
                </c:pt>
                <c:pt idx="33">
                  <c:v>35.75991</c:v>
                </c:pt>
                <c:pt idx="34">
                  <c:v>36.76041</c:v>
                </c:pt>
                <c:pt idx="35">
                  <c:v>37.76006</c:v>
                </c:pt>
                <c:pt idx="36">
                  <c:v>38.76009</c:v>
                </c:pt>
                <c:pt idx="37">
                  <c:v>39.75969</c:v>
                </c:pt>
                <c:pt idx="38">
                  <c:v>40.76009</c:v>
                </c:pt>
                <c:pt idx="39">
                  <c:v>41.76065</c:v>
                </c:pt>
                <c:pt idx="40">
                  <c:v>42.7614</c:v>
                </c:pt>
                <c:pt idx="41">
                  <c:v>43.76187</c:v>
                </c:pt>
                <c:pt idx="42">
                  <c:v>44.76313</c:v>
                </c:pt>
                <c:pt idx="43">
                  <c:v>45.76353</c:v>
                </c:pt>
                <c:pt idx="44">
                  <c:v>46.76295</c:v>
                </c:pt>
                <c:pt idx="45">
                  <c:v>47.76328</c:v>
                </c:pt>
                <c:pt idx="46">
                  <c:v>48.76264</c:v>
                </c:pt>
                <c:pt idx="47">
                  <c:v>49.76401</c:v>
                </c:pt>
                <c:pt idx="48">
                  <c:v>50.76391</c:v>
                </c:pt>
                <c:pt idx="49">
                  <c:v>51.76401</c:v>
                </c:pt>
                <c:pt idx="50">
                  <c:v>52.76401</c:v>
                </c:pt>
                <c:pt idx="51">
                  <c:v>53.76405</c:v>
                </c:pt>
                <c:pt idx="52">
                  <c:v>54.76395</c:v>
                </c:pt>
                <c:pt idx="53">
                  <c:v>55.76418</c:v>
                </c:pt>
                <c:pt idx="54">
                  <c:v>56.76537</c:v>
                </c:pt>
                <c:pt idx="55">
                  <c:v>57.76519</c:v>
                </c:pt>
                <c:pt idx="56">
                  <c:v>58.76534</c:v>
                </c:pt>
                <c:pt idx="57">
                  <c:v>59.76482</c:v>
                </c:pt>
                <c:pt idx="58">
                  <c:v>60.7672</c:v>
                </c:pt>
                <c:pt idx="59">
                  <c:v>61.76836</c:v>
                </c:pt>
                <c:pt idx="60">
                  <c:v>62.76865</c:v>
                </c:pt>
                <c:pt idx="61">
                  <c:v>63.76931</c:v>
                </c:pt>
                <c:pt idx="62">
                  <c:v>64.76908</c:v>
                </c:pt>
                <c:pt idx="63">
                  <c:v>65.76992</c:v>
                </c:pt>
                <c:pt idx="64">
                  <c:v>66.77012</c:v>
                </c:pt>
                <c:pt idx="65">
                  <c:v>67.77166</c:v>
                </c:pt>
                <c:pt idx="66">
                  <c:v>68.7719</c:v>
                </c:pt>
                <c:pt idx="67">
                  <c:v>69.77309</c:v>
                </c:pt>
                <c:pt idx="68">
                  <c:v>70.7729</c:v>
                </c:pt>
                <c:pt idx="69">
                  <c:v>71.77321</c:v>
                </c:pt>
                <c:pt idx="70">
                  <c:v>72.7734</c:v>
                </c:pt>
                <c:pt idx="71">
                  <c:v>73.77391</c:v>
                </c:pt>
                <c:pt idx="72">
                  <c:v>74.77532</c:v>
                </c:pt>
                <c:pt idx="73">
                  <c:v>75.77594</c:v>
                </c:pt>
                <c:pt idx="74">
                  <c:v>76.77665</c:v>
                </c:pt>
                <c:pt idx="75">
                  <c:v>77.7773</c:v>
                </c:pt>
                <c:pt idx="76">
                  <c:v>78.77802</c:v>
                </c:pt>
                <c:pt idx="77">
                  <c:v>79.77865</c:v>
                </c:pt>
                <c:pt idx="78">
                  <c:v>80.77919</c:v>
                </c:pt>
                <c:pt idx="79">
                  <c:v>81.77877</c:v>
                </c:pt>
                <c:pt idx="80">
                  <c:v>82.77971</c:v>
                </c:pt>
                <c:pt idx="81">
                  <c:v>83.78028</c:v>
                </c:pt>
                <c:pt idx="82">
                  <c:v>84.78095</c:v>
                </c:pt>
                <c:pt idx="83">
                  <c:v>85.78144</c:v>
                </c:pt>
                <c:pt idx="84">
                  <c:v>86.7811</c:v>
                </c:pt>
                <c:pt idx="85">
                  <c:v>87.78091</c:v>
                </c:pt>
                <c:pt idx="86">
                  <c:v>88.78136</c:v>
                </c:pt>
                <c:pt idx="87">
                  <c:v>89.78135</c:v>
                </c:pt>
                <c:pt idx="88">
                  <c:v>90.78127</c:v>
                </c:pt>
                <c:pt idx="89">
                  <c:v>91.78142</c:v>
                </c:pt>
                <c:pt idx="90">
                  <c:v>92.78187</c:v>
                </c:pt>
                <c:pt idx="91">
                  <c:v>93.78389</c:v>
                </c:pt>
                <c:pt idx="92">
                  <c:v>94.78401</c:v>
                </c:pt>
                <c:pt idx="93">
                  <c:v>95.78417</c:v>
                </c:pt>
                <c:pt idx="94">
                  <c:v>96.78402</c:v>
                </c:pt>
                <c:pt idx="95">
                  <c:v>97.78399</c:v>
                </c:pt>
                <c:pt idx="96">
                  <c:v>98.78401</c:v>
                </c:pt>
                <c:pt idx="97">
                  <c:v>99.78401</c:v>
                </c:pt>
                <c:pt idx="98">
                  <c:v>100.78406</c:v>
                </c:pt>
                <c:pt idx="99">
                  <c:v>101.78402</c:v>
                </c:pt>
                <c:pt idx="100">
                  <c:v>102.78398</c:v>
                </c:pt>
                <c:pt idx="101">
                  <c:v>103.78401</c:v>
                </c:pt>
                <c:pt idx="102">
                  <c:v>104.78401</c:v>
                </c:pt>
                <c:pt idx="103">
                  <c:v>105.78398</c:v>
                </c:pt>
                <c:pt idx="104">
                  <c:v>106.78397</c:v>
                </c:pt>
                <c:pt idx="105">
                  <c:v>107.7842</c:v>
                </c:pt>
                <c:pt idx="106">
                  <c:v>108.78501</c:v>
                </c:pt>
                <c:pt idx="107">
                  <c:v>109.78507</c:v>
                </c:pt>
                <c:pt idx="108">
                  <c:v>110.78505</c:v>
                </c:pt>
                <c:pt idx="109">
                  <c:v>111.78501</c:v>
                </c:pt>
                <c:pt idx="110">
                  <c:v>112.78499</c:v>
                </c:pt>
                <c:pt idx="111">
                  <c:v>113.78498</c:v>
                </c:pt>
                <c:pt idx="112">
                  <c:v>114.78616</c:v>
                </c:pt>
                <c:pt idx="113">
                  <c:v>115.78612</c:v>
                </c:pt>
                <c:pt idx="114">
                  <c:v>116.78616</c:v>
                </c:pt>
                <c:pt idx="115">
                  <c:v>117.7866</c:v>
                </c:pt>
                <c:pt idx="116">
                  <c:v>118.78725</c:v>
                </c:pt>
                <c:pt idx="117">
                  <c:v>119.78813</c:v>
                </c:pt>
                <c:pt idx="118">
                  <c:v>120.78862</c:v>
                </c:pt>
                <c:pt idx="119">
                  <c:v>121.78807</c:v>
                </c:pt>
                <c:pt idx="120">
                  <c:v>122.78854</c:v>
                </c:pt>
                <c:pt idx="121">
                  <c:v>123.78836</c:v>
                </c:pt>
                <c:pt idx="122">
                  <c:v>124.78921</c:v>
                </c:pt>
                <c:pt idx="123">
                  <c:v>125.78883</c:v>
                </c:pt>
                <c:pt idx="124">
                  <c:v>126.78931</c:v>
                </c:pt>
                <c:pt idx="125">
                  <c:v>127.79003</c:v>
                </c:pt>
                <c:pt idx="126">
                  <c:v>128.79038</c:v>
                </c:pt>
                <c:pt idx="127">
                  <c:v>129.79031</c:v>
                </c:pt>
                <c:pt idx="128">
                  <c:v>130.79061</c:v>
                </c:pt>
                <c:pt idx="129">
                  <c:v>131.79102</c:v>
                </c:pt>
                <c:pt idx="130">
                  <c:v>132.79143</c:v>
                </c:pt>
                <c:pt idx="131">
                  <c:v>133.79081</c:v>
                </c:pt>
                <c:pt idx="132">
                  <c:v>134.79235</c:v>
                </c:pt>
                <c:pt idx="133">
                  <c:v>135.7919</c:v>
                </c:pt>
                <c:pt idx="134">
                  <c:v>136.7919</c:v>
                </c:pt>
                <c:pt idx="135">
                  <c:v>137.79187</c:v>
                </c:pt>
                <c:pt idx="136">
                  <c:v>138.79191</c:v>
                </c:pt>
                <c:pt idx="137">
                  <c:v>139.79389</c:v>
                </c:pt>
                <c:pt idx="138">
                  <c:v>140.79402</c:v>
                </c:pt>
                <c:pt idx="139">
                  <c:v>141.79396</c:v>
                </c:pt>
                <c:pt idx="140">
                  <c:v>142.794</c:v>
                </c:pt>
                <c:pt idx="141">
                  <c:v>143.79403</c:v>
                </c:pt>
                <c:pt idx="142">
                  <c:v>144.795</c:v>
                </c:pt>
                <c:pt idx="143">
                  <c:v>145.79507</c:v>
                </c:pt>
                <c:pt idx="144">
                  <c:v>146.79569</c:v>
                </c:pt>
                <c:pt idx="145">
                  <c:v>147.79663</c:v>
                </c:pt>
                <c:pt idx="146">
                  <c:v>148.79672</c:v>
                </c:pt>
                <c:pt idx="147">
                  <c:v>149.79768</c:v>
                </c:pt>
                <c:pt idx="148">
                  <c:v>150.7984</c:v>
                </c:pt>
                <c:pt idx="149">
                  <c:v>151.79797</c:v>
                </c:pt>
                <c:pt idx="150">
                  <c:v>152.80062</c:v>
                </c:pt>
                <c:pt idx="151">
                  <c:v>153.80082</c:v>
                </c:pt>
                <c:pt idx="152">
                  <c:v>154.80078</c:v>
                </c:pt>
                <c:pt idx="153">
                  <c:v>155.80183</c:v>
                </c:pt>
                <c:pt idx="154">
                  <c:v>156.80194</c:v>
                </c:pt>
                <c:pt idx="155">
                  <c:v>157.80187</c:v>
                </c:pt>
                <c:pt idx="156">
                  <c:v>158.80249</c:v>
                </c:pt>
                <c:pt idx="157">
                  <c:v>159.8019</c:v>
                </c:pt>
                <c:pt idx="158">
                  <c:v>160.80187</c:v>
                </c:pt>
                <c:pt idx="159">
                  <c:v>161.80401</c:v>
                </c:pt>
                <c:pt idx="160">
                  <c:v>162.804</c:v>
                </c:pt>
                <c:pt idx="161">
                  <c:v>163.80413</c:v>
                </c:pt>
                <c:pt idx="162">
                  <c:v>164.80401</c:v>
                </c:pt>
                <c:pt idx="163">
                  <c:v>165.80399</c:v>
                </c:pt>
                <c:pt idx="164">
                  <c:v>166.80402</c:v>
                </c:pt>
                <c:pt idx="165">
                  <c:v>167.80518</c:v>
                </c:pt>
                <c:pt idx="166">
                  <c:v>168.80611</c:v>
                </c:pt>
                <c:pt idx="167">
                  <c:v>169.80637</c:v>
                </c:pt>
                <c:pt idx="168">
                  <c:v>170.80622</c:v>
                </c:pt>
                <c:pt idx="169">
                  <c:v>171.80648</c:v>
                </c:pt>
                <c:pt idx="170">
                  <c:v>172.80647</c:v>
                </c:pt>
                <c:pt idx="171">
                  <c:v>173.80614</c:v>
                </c:pt>
                <c:pt idx="172">
                  <c:v>174.80578</c:v>
                </c:pt>
                <c:pt idx="173">
                  <c:v>175.80686</c:v>
                </c:pt>
                <c:pt idx="174">
                  <c:v>176.80741</c:v>
                </c:pt>
                <c:pt idx="175">
                  <c:v>177.80804</c:v>
                </c:pt>
                <c:pt idx="176">
                  <c:v>178.80841</c:v>
                </c:pt>
                <c:pt idx="177">
                  <c:v>179.80834</c:v>
                </c:pt>
                <c:pt idx="178">
                  <c:v>180.80837</c:v>
                </c:pt>
                <c:pt idx="179">
                  <c:v>181.80901</c:v>
                </c:pt>
                <c:pt idx="180">
                  <c:v>182.80913</c:v>
                </c:pt>
                <c:pt idx="181">
                  <c:v>183.80944</c:v>
                </c:pt>
                <c:pt idx="182">
                  <c:v>184.80958</c:v>
                </c:pt>
                <c:pt idx="183">
                  <c:v>185.80937</c:v>
                </c:pt>
                <c:pt idx="184">
                  <c:v>186.81034</c:v>
                </c:pt>
                <c:pt idx="185">
                  <c:v>187.81095</c:v>
                </c:pt>
                <c:pt idx="186">
                  <c:v>188.81118</c:v>
                </c:pt>
                <c:pt idx="187">
                  <c:v>189.81118</c:v>
                </c:pt>
                <c:pt idx="188">
                  <c:v>190.81084</c:v>
                </c:pt>
                <c:pt idx="189">
                  <c:v>191.81123</c:v>
                </c:pt>
                <c:pt idx="190">
                  <c:v>192.81124</c:v>
                </c:pt>
                <c:pt idx="191">
                  <c:v>193.81127</c:v>
                </c:pt>
                <c:pt idx="192">
                  <c:v>194.81159</c:v>
                </c:pt>
                <c:pt idx="193">
                  <c:v>195.81093</c:v>
                </c:pt>
                <c:pt idx="194">
                  <c:v>196.81149</c:v>
                </c:pt>
                <c:pt idx="195">
                  <c:v>197.81176</c:v>
                </c:pt>
                <c:pt idx="196">
                  <c:v>198.81207</c:v>
                </c:pt>
                <c:pt idx="197">
                  <c:v>199.81185</c:v>
                </c:pt>
                <c:pt idx="198">
                  <c:v>200.81193</c:v>
                </c:pt>
                <c:pt idx="199">
                  <c:v>201.81187</c:v>
                </c:pt>
                <c:pt idx="200">
                  <c:v>202.81187</c:v>
                </c:pt>
                <c:pt idx="201">
                  <c:v>203.81187</c:v>
                </c:pt>
                <c:pt idx="202">
                  <c:v>204.8117</c:v>
                </c:pt>
                <c:pt idx="203">
                  <c:v>205.8119</c:v>
                </c:pt>
                <c:pt idx="204">
                  <c:v>206.81401</c:v>
                </c:pt>
                <c:pt idx="205">
                  <c:v>207.81402</c:v>
                </c:pt>
                <c:pt idx="206">
                  <c:v>208.814</c:v>
                </c:pt>
                <c:pt idx="207">
                  <c:v>209.8139</c:v>
                </c:pt>
                <c:pt idx="208">
                  <c:v>210.81524</c:v>
                </c:pt>
                <c:pt idx="209">
                  <c:v>Médias</c:v>
                </c:pt>
              </c:strCache>
            </c:strRef>
          </c:xVal>
          <c:yVal>
            <c:numRef>
              <c:f>'mAr_32,5'!$G$2:$G$216</c:f>
              <c:numCache>
                <c:formatCode>General</c:formatCode>
                <c:ptCount val="215"/>
                <c:pt idx="0">
                  <c:v>1.806E-2</c:v>
                </c:pt>
                <c:pt idx="1">
                  <c:v>1.822E-2</c:v>
                </c:pt>
                <c:pt idx="2">
                  <c:v>1.712E-2</c:v>
                </c:pt>
                <c:pt idx="3">
                  <c:v>1.78E-2</c:v>
                </c:pt>
                <c:pt idx="4">
                  <c:v>1.6590000000000001E-2</c:v>
                </c:pt>
                <c:pt idx="5">
                  <c:v>1.7149999999999999E-2</c:v>
                </c:pt>
                <c:pt idx="6">
                  <c:v>1.7899999999999999E-2</c:v>
                </c:pt>
                <c:pt idx="7">
                  <c:v>1.6809999999999999E-2</c:v>
                </c:pt>
                <c:pt idx="8">
                  <c:v>1.7600000000000001E-2</c:v>
                </c:pt>
                <c:pt idx="9">
                  <c:v>1.772E-2</c:v>
                </c:pt>
                <c:pt idx="10">
                  <c:v>1.7330000000000002E-2</c:v>
                </c:pt>
                <c:pt idx="11">
                  <c:v>1.6899999999999998E-2</c:v>
                </c:pt>
                <c:pt idx="12">
                  <c:v>1.7569999999999999E-2</c:v>
                </c:pt>
                <c:pt idx="13">
                  <c:v>1.7840000000000002E-2</c:v>
                </c:pt>
                <c:pt idx="14">
                  <c:v>1.738E-2</c:v>
                </c:pt>
                <c:pt idx="15">
                  <c:v>1.78E-2</c:v>
                </c:pt>
                <c:pt idx="16">
                  <c:v>1.7590000000000001E-2</c:v>
                </c:pt>
                <c:pt idx="17">
                  <c:v>1.6459999999999999E-2</c:v>
                </c:pt>
                <c:pt idx="18">
                  <c:v>1.6820000000000002E-2</c:v>
                </c:pt>
                <c:pt idx="19">
                  <c:v>1.6129999999999999E-2</c:v>
                </c:pt>
                <c:pt idx="20">
                  <c:v>1.721E-2</c:v>
                </c:pt>
                <c:pt idx="21">
                  <c:v>1.8079999999999999E-2</c:v>
                </c:pt>
                <c:pt idx="22">
                  <c:v>1.7950000000000001E-2</c:v>
                </c:pt>
                <c:pt idx="23">
                  <c:v>1.6969999999999999E-2</c:v>
                </c:pt>
                <c:pt idx="24">
                  <c:v>1.6629999999999999E-2</c:v>
                </c:pt>
                <c:pt idx="25">
                  <c:v>1.619E-2</c:v>
                </c:pt>
                <c:pt idx="26">
                  <c:v>1.6080000000000001E-2</c:v>
                </c:pt>
                <c:pt idx="27">
                  <c:v>1.661E-2</c:v>
                </c:pt>
                <c:pt idx="28">
                  <c:v>1.7319999999999999E-2</c:v>
                </c:pt>
                <c:pt idx="29">
                  <c:v>1.695E-2</c:v>
                </c:pt>
                <c:pt idx="30">
                  <c:v>1.8180000000000002E-2</c:v>
                </c:pt>
                <c:pt idx="31">
                  <c:v>1.737E-2</c:v>
                </c:pt>
                <c:pt idx="32">
                  <c:v>1.7520000000000001E-2</c:v>
                </c:pt>
                <c:pt idx="33">
                  <c:v>1.8110000000000001E-2</c:v>
                </c:pt>
                <c:pt idx="34">
                  <c:v>1.6500000000000001E-2</c:v>
                </c:pt>
                <c:pt idx="35">
                  <c:v>1.797E-2</c:v>
                </c:pt>
                <c:pt idx="36">
                  <c:v>1.6039999999999999E-2</c:v>
                </c:pt>
                <c:pt idx="37">
                  <c:v>1.7860000000000001E-2</c:v>
                </c:pt>
                <c:pt idx="38">
                  <c:v>1.865E-2</c:v>
                </c:pt>
                <c:pt idx="39">
                  <c:v>1.6549999999999999E-2</c:v>
                </c:pt>
                <c:pt idx="40">
                  <c:v>1.7909999999999999E-2</c:v>
                </c:pt>
                <c:pt idx="41">
                  <c:v>1.8069999999999999E-2</c:v>
                </c:pt>
                <c:pt idx="42">
                  <c:v>1.6899999999999998E-2</c:v>
                </c:pt>
                <c:pt idx="43">
                  <c:v>1.7229999999999999E-2</c:v>
                </c:pt>
                <c:pt idx="44">
                  <c:v>1.814E-2</c:v>
                </c:pt>
                <c:pt idx="45">
                  <c:v>1.7559999999999999E-2</c:v>
                </c:pt>
                <c:pt idx="46">
                  <c:v>1.754E-2</c:v>
                </c:pt>
                <c:pt idx="47">
                  <c:v>1.6580000000000001E-2</c:v>
                </c:pt>
                <c:pt idx="48">
                  <c:v>1.7559999999999999E-2</c:v>
                </c:pt>
                <c:pt idx="49">
                  <c:v>1.7170000000000001E-2</c:v>
                </c:pt>
                <c:pt idx="50">
                  <c:v>1.8360000000000001E-2</c:v>
                </c:pt>
                <c:pt idx="51">
                  <c:v>1.8700000000000001E-2</c:v>
                </c:pt>
                <c:pt idx="52">
                  <c:v>1.6920000000000001E-2</c:v>
                </c:pt>
                <c:pt idx="53">
                  <c:v>1.6879999999999999E-2</c:v>
                </c:pt>
                <c:pt idx="54">
                  <c:v>1.7489999999999999E-2</c:v>
                </c:pt>
                <c:pt idx="55">
                  <c:v>1.6539999999999999E-2</c:v>
                </c:pt>
                <c:pt idx="56">
                  <c:v>1.7510000000000001E-2</c:v>
                </c:pt>
                <c:pt idx="57">
                  <c:v>1.7510000000000001E-2</c:v>
                </c:pt>
                <c:pt idx="58">
                  <c:v>1.806E-2</c:v>
                </c:pt>
                <c:pt idx="59">
                  <c:v>1.8110000000000001E-2</c:v>
                </c:pt>
                <c:pt idx="60">
                  <c:v>1.6240000000000001E-2</c:v>
                </c:pt>
                <c:pt idx="61">
                  <c:v>1.6820000000000002E-2</c:v>
                </c:pt>
                <c:pt idx="62">
                  <c:v>1.7469999999999999E-2</c:v>
                </c:pt>
                <c:pt idx="63">
                  <c:v>1.7809999999999999E-2</c:v>
                </c:pt>
                <c:pt idx="64">
                  <c:v>1.703E-2</c:v>
                </c:pt>
                <c:pt idx="65">
                  <c:v>1.7399999999999999E-2</c:v>
                </c:pt>
                <c:pt idx="66">
                  <c:v>1.8239999999999999E-2</c:v>
                </c:pt>
                <c:pt idx="67">
                  <c:v>1.856E-2</c:v>
                </c:pt>
                <c:pt idx="68">
                  <c:v>1.6899999999999998E-2</c:v>
                </c:pt>
                <c:pt idx="69">
                  <c:v>1.6879999999999999E-2</c:v>
                </c:pt>
                <c:pt idx="70">
                  <c:v>1.7170000000000001E-2</c:v>
                </c:pt>
                <c:pt idx="71">
                  <c:v>1.6740000000000001E-2</c:v>
                </c:pt>
                <c:pt idx="72">
                  <c:v>1.712E-2</c:v>
                </c:pt>
                <c:pt idx="73">
                  <c:v>1.7819999999999999E-2</c:v>
                </c:pt>
                <c:pt idx="74">
                  <c:v>1.736E-2</c:v>
                </c:pt>
                <c:pt idx="75">
                  <c:v>1.8440000000000002E-2</c:v>
                </c:pt>
                <c:pt idx="76">
                  <c:v>1.7670000000000002E-2</c:v>
                </c:pt>
                <c:pt idx="77">
                  <c:v>1.847E-2</c:v>
                </c:pt>
                <c:pt idx="78">
                  <c:v>1.8370000000000001E-2</c:v>
                </c:pt>
                <c:pt idx="79">
                  <c:v>1.7520000000000001E-2</c:v>
                </c:pt>
                <c:pt idx="80">
                  <c:v>1.7430000000000001E-2</c:v>
                </c:pt>
                <c:pt idx="81">
                  <c:v>1.7639999999999999E-2</c:v>
                </c:pt>
                <c:pt idx="82">
                  <c:v>1.7080000000000001E-2</c:v>
                </c:pt>
                <c:pt idx="83">
                  <c:v>1.7270000000000001E-2</c:v>
                </c:pt>
                <c:pt idx="84">
                  <c:v>1.6299999999999999E-2</c:v>
                </c:pt>
                <c:pt idx="85">
                  <c:v>1.7559999999999999E-2</c:v>
                </c:pt>
                <c:pt idx="86">
                  <c:v>1.7670000000000002E-2</c:v>
                </c:pt>
                <c:pt idx="87">
                  <c:v>1.831E-2</c:v>
                </c:pt>
                <c:pt idx="88">
                  <c:v>1.84E-2</c:v>
                </c:pt>
                <c:pt idx="89">
                  <c:v>1.6080000000000001E-2</c:v>
                </c:pt>
                <c:pt idx="90">
                  <c:v>1.634E-2</c:v>
                </c:pt>
                <c:pt idx="91">
                  <c:v>1.873E-2</c:v>
                </c:pt>
                <c:pt idx="92">
                  <c:v>1.678E-2</c:v>
                </c:pt>
                <c:pt idx="93">
                  <c:v>1.7399999999999999E-2</c:v>
                </c:pt>
                <c:pt idx="94">
                  <c:v>1.7639999999999999E-2</c:v>
                </c:pt>
                <c:pt idx="95">
                  <c:v>1.7069999999999998E-2</c:v>
                </c:pt>
                <c:pt idx="96">
                  <c:v>1.7309999999999999E-2</c:v>
                </c:pt>
                <c:pt idx="97">
                  <c:v>1.8519999999999998E-2</c:v>
                </c:pt>
                <c:pt idx="98">
                  <c:v>1.8010000000000002E-2</c:v>
                </c:pt>
                <c:pt idx="99">
                  <c:v>1.866E-2</c:v>
                </c:pt>
                <c:pt idx="100">
                  <c:v>1.7909999999999999E-2</c:v>
                </c:pt>
                <c:pt idx="101">
                  <c:v>1.652E-2</c:v>
                </c:pt>
                <c:pt idx="102">
                  <c:v>1.796E-2</c:v>
                </c:pt>
                <c:pt idx="103">
                  <c:v>1.8020000000000001E-2</c:v>
                </c:pt>
                <c:pt idx="104">
                  <c:v>1.719E-2</c:v>
                </c:pt>
                <c:pt idx="105">
                  <c:v>1.848E-2</c:v>
                </c:pt>
                <c:pt idx="106">
                  <c:v>1.6910000000000001E-2</c:v>
                </c:pt>
                <c:pt idx="107">
                  <c:v>1.7069999999999998E-2</c:v>
                </c:pt>
                <c:pt idx="108">
                  <c:v>1.7760000000000001E-2</c:v>
                </c:pt>
                <c:pt idx="109">
                  <c:v>1.8259999999999998E-2</c:v>
                </c:pt>
                <c:pt idx="110">
                  <c:v>1.8169999999999999E-2</c:v>
                </c:pt>
                <c:pt idx="111">
                  <c:v>1.899E-2</c:v>
                </c:pt>
                <c:pt idx="112">
                  <c:v>1.6990000000000002E-2</c:v>
                </c:pt>
                <c:pt idx="113">
                  <c:v>1.6400000000000001E-2</c:v>
                </c:pt>
                <c:pt idx="114">
                  <c:v>1.754E-2</c:v>
                </c:pt>
                <c:pt idx="115">
                  <c:v>1.8200000000000001E-2</c:v>
                </c:pt>
                <c:pt idx="116">
                  <c:v>1.7749999999999998E-2</c:v>
                </c:pt>
                <c:pt idx="117">
                  <c:v>1.7080000000000001E-2</c:v>
                </c:pt>
                <c:pt idx="118">
                  <c:v>1.7389999999999999E-2</c:v>
                </c:pt>
                <c:pt idx="119">
                  <c:v>1.66E-2</c:v>
                </c:pt>
                <c:pt idx="120">
                  <c:v>1.754E-2</c:v>
                </c:pt>
                <c:pt idx="121">
                  <c:v>1.711E-2</c:v>
                </c:pt>
                <c:pt idx="122">
                  <c:v>1.6719999999999999E-2</c:v>
                </c:pt>
                <c:pt idx="123">
                  <c:v>1.585E-2</c:v>
                </c:pt>
                <c:pt idx="124">
                  <c:v>1.753E-2</c:v>
                </c:pt>
                <c:pt idx="125">
                  <c:v>1.6639999999999999E-2</c:v>
                </c:pt>
                <c:pt idx="126">
                  <c:v>1.7080000000000001E-2</c:v>
                </c:pt>
                <c:pt idx="127">
                  <c:v>1.7260000000000001E-2</c:v>
                </c:pt>
                <c:pt idx="128">
                  <c:v>1.746E-2</c:v>
                </c:pt>
                <c:pt idx="129">
                  <c:v>1.8319999999999999E-2</c:v>
                </c:pt>
                <c:pt idx="130">
                  <c:v>1.7919999999999998E-2</c:v>
                </c:pt>
                <c:pt idx="131">
                  <c:v>1.729E-2</c:v>
                </c:pt>
                <c:pt idx="132">
                  <c:v>1.6480000000000002E-2</c:v>
                </c:pt>
                <c:pt idx="133">
                  <c:v>1.6969999999999999E-2</c:v>
                </c:pt>
                <c:pt idx="134">
                  <c:v>1.8190000000000001E-2</c:v>
                </c:pt>
                <c:pt idx="135">
                  <c:v>1.7590000000000001E-2</c:v>
                </c:pt>
                <c:pt idx="136">
                  <c:v>1.8350000000000002E-2</c:v>
                </c:pt>
                <c:pt idx="137">
                  <c:v>1.7180000000000001E-2</c:v>
                </c:pt>
                <c:pt idx="138">
                  <c:v>1.7270000000000001E-2</c:v>
                </c:pt>
                <c:pt idx="139">
                  <c:v>1.7950000000000001E-2</c:v>
                </c:pt>
                <c:pt idx="140">
                  <c:v>1.8749999999999999E-2</c:v>
                </c:pt>
                <c:pt idx="141">
                  <c:v>1.6490000000000001E-2</c:v>
                </c:pt>
                <c:pt idx="142">
                  <c:v>1.738E-2</c:v>
                </c:pt>
                <c:pt idx="143">
                  <c:v>1.728E-2</c:v>
                </c:pt>
                <c:pt idx="144">
                  <c:v>1.7229999999999999E-2</c:v>
                </c:pt>
                <c:pt idx="145">
                  <c:v>1.668E-2</c:v>
                </c:pt>
                <c:pt idx="146">
                  <c:v>1.738E-2</c:v>
                </c:pt>
                <c:pt idx="147">
                  <c:v>1.6959999999999999E-2</c:v>
                </c:pt>
                <c:pt idx="148">
                  <c:v>1.6650000000000002E-2</c:v>
                </c:pt>
                <c:pt idx="149">
                  <c:v>1.6109999999999999E-2</c:v>
                </c:pt>
                <c:pt idx="150">
                  <c:v>1.545E-2</c:v>
                </c:pt>
                <c:pt idx="151">
                  <c:v>1.7229999999999999E-2</c:v>
                </c:pt>
                <c:pt idx="152">
                  <c:v>1.7090000000000001E-2</c:v>
                </c:pt>
                <c:pt idx="153">
                  <c:v>1.7569999999999999E-2</c:v>
                </c:pt>
                <c:pt idx="154">
                  <c:v>1.746E-2</c:v>
                </c:pt>
                <c:pt idx="155">
                  <c:v>1.745E-2</c:v>
                </c:pt>
                <c:pt idx="156">
                  <c:v>1.72E-2</c:v>
                </c:pt>
                <c:pt idx="157">
                  <c:v>1.7829999999999999E-2</c:v>
                </c:pt>
                <c:pt idx="158">
                  <c:v>1.797E-2</c:v>
                </c:pt>
                <c:pt idx="159">
                  <c:v>1.738E-2</c:v>
                </c:pt>
                <c:pt idx="160">
                  <c:v>1.7489999999999999E-2</c:v>
                </c:pt>
                <c:pt idx="161">
                  <c:v>1.7659999999999999E-2</c:v>
                </c:pt>
                <c:pt idx="162">
                  <c:v>1.7899999999999999E-2</c:v>
                </c:pt>
                <c:pt idx="163">
                  <c:v>1.6910000000000001E-2</c:v>
                </c:pt>
                <c:pt idx="164">
                  <c:v>1.7399999999999999E-2</c:v>
                </c:pt>
                <c:pt idx="165">
                  <c:v>1.7520000000000001E-2</c:v>
                </c:pt>
                <c:pt idx="166">
                  <c:v>1.711E-2</c:v>
                </c:pt>
                <c:pt idx="167">
                  <c:v>1.653E-2</c:v>
                </c:pt>
                <c:pt idx="168">
                  <c:v>1.788E-2</c:v>
                </c:pt>
                <c:pt idx="169">
                  <c:v>1.772E-2</c:v>
                </c:pt>
                <c:pt idx="170">
                  <c:v>1.7100000000000001E-2</c:v>
                </c:pt>
                <c:pt idx="171">
                  <c:v>1.78E-2</c:v>
                </c:pt>
                <c:pt idx="172">
                  <c:v>1.7469999999999999E-2</c:v>
                </c:pt>
                <c:pt idx="173">
                  <c:v>1.7080000000000001E-2</c:v>
                </c:pt>
                <c:pt idx="174">
                  <c:v>1.7489999999999999E-2</c:v>
                </c:pt>
                <c:pt idx="175">
                  <c:v>1.7809999999999999E-2</c:v>
                </c:pt>
                <c:pt idx="176">
                  <c:v>1.678E-2</c:v>
                </c:pt>
                <c:pt idx="177">
                  <c:v>1.8290000000000001E-2</c:v>
                </c:pt>
                <c:pt idx="178">
                  <c:v>1.7000000000000001E-2</c:v>
                </c:pt>
                <c:pt idx="179">
                  <c:v>1.7940000000000001E-2</c:v>
                </c:pt>
                <c:pt idx="180">
                  <c:v>1.7780000000000001E-2</c:v>
                </c:pt>
                <c:pt idx="181">
                  <c:v>1.6760000000000001E-2</c:v>
                </c:pt>
                <c:pt idx="182">
                  <c:v>1.618E-2</c:v>
                </c:pt>
                <c:pt idx="183">
                  <c:v>1.7729999999999999E-2</c:v>
                </c:pt>
                <c:pt idx="184">
                  <c:v>1.7440000000000001E-2</c:v>
                </c:pt>
                <c:pt idx="185">
                  <c:v>1.6760000000000001E-2</c:v>
                </c:pt>
                <c:pt idx="186">
                  <c:v>1.6590000000000001E-2</c:v>
                </c:pt>
                <c:pt idx="187">
                  <c:v>1.6619999999999999E-2</c:v>
                </c:pt>
                <c:pt idx="188">
                  <c:v>1.643E-2</c:v>
                </c:pt>
                <c:pt idx="189">
                  <c:v>1.797E-2</c:v>
                </c:pt>
                <c:pt idx="190">
                  <c:v>1.711E-2</c:v>
                </c:pt>
                <c:pt idx="191">
                  <c:v>1.7809999999999999E-2</c:v>
                </c:pt>
                <c:pt idx="192">
                  <c:v>1.746E-2</c:v>
                </c:pt>
                <c:pt idx="193">
                  <c:v>1.8249999999999999E-2</c:v>
                </c:pt>
                <c:pt idx="194">
                  <c:v>1.6729999999999998E-2</c:v>
                </c:pt>
                <c:pt idx="195">
                  <c:v>1.779E-2</c:v>
                </c:pt>
                <c:pt idx="196">
                  <c:v>1.8020000000000001E-2</c:v>
                </c:pt>
                <c:pt idx="197">
                  <c:v>1.721E-2</c:v>
                </c:pt>
                <c:pt idx="198">
                  <c:v>1.6490000000000001E-2</c:v>
                </c:pt>
                <c:pt idx="199">
                  <c:v>1.643E-2</c:v>
                </c:pt>
                <c:pt idx="200">
                  <c:v>1.745E-2</c:v>
                </c:pt>
                <c:pt idx="201">
                  <c:v>1.6969999999999999E-2</c:v>
                </c:pt>
                <c:pt idx="202">
                  <c:v>1.721E-2</c:v>
                </c:pt>
                <c:pt idx="203">
                  <c:v>1.67E-2</c:v>
                </c:pt>
                <c:pt idx="204">
                  <c:v>1.7080000000000001E-2</c:v>
                </c:pt>
                <c:pt idx="205">
                  <c:v>1.583E-2</c:v>
                </c:pt>
                <c:pt idx="206">
                  <c:v>1.6199999999999999E-2</c:v>
                </c:pt>
                <c:pt idx="207">
                  <c:v>1.7659999999999999E-2</c:v>
                </c:pt>
                <c:pt idx="208">
                  <c:v>1.619E-2</c:v>
                </c:pt>
                <c:pt idx="209">
                  <c:v>1.7353283582089558E-2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0393904"/>
        <c:axId val="1130394448"/>
      </c:scatterChart>
      <c:valAx>
        <c:axId val="11303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394448"/>
        <c:crosses val="autoZero"/>
        <c:crossBetween val="midCat"/>
      </c:valAx>
      <c:valAx>
        <c:axId val="11303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0393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248893</xdr:colOff>
      <xdr:row>13</xdr:row>
      <xdr:rowOff>101600</xdr:rowOff>
    </xdr:from>
    <xdr:ext cx="1471078" cy="731895"/>
    <xdr:pic>
      <xdr:nvPicPr>
        <xdr:cNvPr id="2" name="Imagem 1">
          <a:extLst>
            <a:ext uri="{FF2B5EF4-FFF2-40B4-BE49-F238E27FC236}">
              <a16:creationId xmlns="" xmlns:a16="http://schemas.microsoft.com/office/drawing/2014/main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1693" y="2578100"/>
          <a:ext cx="1471078" cy="731895"/>
        </a:xfrm>
        <a:prstGeom prst="rect">
          <a:avLst/>
        </a:prstGeom>
      </xdr:spPr>
    </xdr:pic>
    <xdr:clientData/>
  </xdr:oneCellAnchor>
  <xdr:oneCellAnchor>
    <xdr:from>
      <xdr:col>18</xdr:col>
      <xdr:colOff>298450</xdr:colOff>
      <xdr:row>17</xdr:row>
      <xdr:rowOff>126904</xdr:rowOff>
    </xdr:from>
    <xdr:ext cx="3091863" cy="847240"/>
    <xdr:pic>
      <xdr:nvPicPr>
        <xdr:cNvPr id="3" name="Imagem 2">
          <a:extLst>
            <a:ext uri="{FF2B5EF4-FFF2-40B4-BE49-F238E27FC236}">
              <a16:creationId xmlns="" xmlns:a16="http://schemas.microsoft.com/office/drawing/2014/main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1250" y="3365404"/>
          <a:ext cx="3091863" cy="847240"/>
        </a:xfrm>
        <a:prstGeom prst="rect">
          <a:avLst/>
        </a:prstGeom>
      </xdr:spPr>
    </xdr:pic>
    <xdr:clientData/>
  </xdr:oneCellAnchor>
  <xdr:oneCellAnchor>
    <xdr:from>
      <xdr:col>21</xdr:col>
      <xdr:colOff>32086</xdr:colOff>
      <xdr:row>13</xdr:row>
      <xdr:rowOff>73746</xdr:rowOff>
    </xdr:from>
    <xdr:ext cx="1188079" cy="718178"/>
    <xdr:pic>
      <xdr:nvPicPr>
        <xdr:cNvPr id="4" name="Imagem 3">
          <a:extLst>
            <a:ext uri="{FF2B5EF4-FFF2-40B4-BE49-F238E27FC236}">
              <a16:creationId xmlns="" xmlns:a16="http://schemas.microsoft.com/office/drawing/2014/main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3686" y="2550246"/>
          <a:ext cx="1188079" cy="718178"/>
        </a:xfrm>
        <a:prstGeom prst="rect">
          <a:avLst/>
        </a:prstGeom>
      </xdr:spPr>
    </xdr:pic>
    <xdr:clientData/>
  </xdr:oneCellAnchor>
  <xdr:oneCellAnchor>
    <xdr:from>
      <xdr:col>23</xdr:col>
      <xdr:colOff>431800</xdr:colOff>
      <xdr:row>10</xdr:row>
      <xdr:rowOff>165100</xdr:rowOff>
    </xdr:from>
    <xdr:ext cx="2542857" cy="1049523"/>
    <xdr:pic>
      <xdr:nvPicPr>
        <xdr:cNvPr id="5" name="Imagem 4">
          <a:extLst>
            <a:ext uri="{FF2B5EF4-FFF2-40B4-BE49-F238E27FC236}">
              <a16:creationId xmlns="" xmlns:a16="http://schemas.microsoft.com/office/drawing/2014/main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52600" y="2070100"/>
          <a:ext cx="2542857" cy="1049523"/>
        </a:xfrm>
        <a:prstGeom prst="rect">
          <a:avLst/>
        </a:prstGeom>
      </xdr:spPr>
    </xdr:pic>
    <xdr:clientData/>
  </xdr:oneCellAnchor>
  <xdr:oneCellAnchor>
    <xdr:from>
      <xdr:col>24</xdr:col>
      <xdr:colOff>95250</xdr:colOff>
      <xdr:row>17</xdr:row>
      <xdr:rowOff>50800</xdr:rowOff>
    </xdr:from>
    <xdr:ext cx="2219048" cy="1135237"/>
    <xdr:pic>
      <xdr:nvPicPr>
        <xdr:cNvPr id="6" name="Imagem 5">
          <a:extLst>
            <a:ext uri="{FF2B5EF4-FFF2-40B4-BE49-F238E27FC236}">
              <a16:creationId xmlns="" xmlns:a16="http://schemas.microsoft.com/office/drawing/2014/main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25650" y="3289300"/>
          <a:ext cx="2219048" cy="1135237"/>
        </a:xfrm>
        <a:prstGeom prst="rect">
          <a:avLst/>
        </a:prstGeom>
      </xdr:spPr>
    </xdr:pic>
    <xdr:clientData/>
  </xdr:oneCellAnchor>
  <xdr:twoCellAnchor>
    <xdr:from>
      <xdr:col>2</xdr:col>
      <xdr:colOff>312420</xdr:colOff>
      <xdr:row>14</xdr:row>
      <xdr:rowOff>158115</xdr:rowOff>
    </xdr:from>
    <xdr:to>
      <xdr:col>9</xdr:col>
      <xdr:colOff>60960</xdr:colOff>
      <xdr:row>29</xdr:row>
      <xdr:rowOff>158115</xdr:rowOff>
    </xdr:to>
    <xdr:graphicFrame macro="">
      <xdr:nvGraphicFramePr>
        <xdr:cNvPr id="7" name="Gráfico 6">
          <a:extLst>
            <a:ext uri="{FF2B5EF4-FFF2-40B4-BE49-F238E27FC236}">
              <a16:creationId xmlns="" xmlns:a16="http://schemas.microsoft.com/office/drawing/2014/main" id="{AC1EA9A5-49B2-4A87-8759-DC7930C1E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47625</xdr:colOff>
      <xdr:row>12</xdr:row>
      <xdr:rowOff>61912</xdr:rowOff>
    </xdr:from>
    <xdr:to>
      <xdr:col>18</xdr:col>
      <xdr:colOff>352425</xdr:colOff>
      <xdr:row>26</xdr:row>
      <xdr:rowOff>138112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10</xdr:row>
      <xdr:rowOff>180975</xdr:rowOff>
    </xdr:from>
    <xdr:to>
      <xdr:col>13</xdr:col>
      <xdr:colOff>95250</xdr:colOff>
      <xdr:row>25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10</xdr:row>
      <xdr:rowOff>180975</xdr:rowOff>
    </xdr:from>
    <xdr:to>
      <xdr:col>7</xdr:col>
      <xdr:colOff>971550</xdr:colOff>
      <xdr:row>25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10</xdr:row>
      <xdr:rowOff>180975</xdr:rowOff>
    </xdr:from>
    <xdr:to>
      <xdr:col>13</xdr:col>
      <xdr:colOff>95250</xdr:colOff>
      <xdr:row>25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10</xdr:row>
      <xdr:rowOff>180975</xdr:rowOff>
    </xdr:from>
    <xdr:to>
      <xdr:col>7</xdr:col>
      <xdr:colOff>971550</xdr:colOff>
      <xdr:row>25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8</xdr:row>
      <xdr:rowOff>180975</xdr:rowOff>
    </xdr:from>
    <xdr:to>
      <xdr:col>13</xdr:col>
      <xdr:colOff>95250</xdr:colOff>
      <xdr:row>23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8</xdr:row>
      <xdr:rowOff>180975</xdr:rowOff>
    </xdr:from>
    <xdr:to>
      <xdr:col>7</xdr:col>
      <xdr:colOff>971550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8</xdr:row>
      <xdr:rowOff>180975</xdr:rowOff>
    </xdr:from>
    <xdr:to>
      <xdr:col>13</xdr:col>
      <xdr:colOff>95250</xdr:colOff>
      <xdr:row>23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8</xdr:row>
      <xdr:rowOff>180975</xdr:rowOff>
    </xdr:from>
    <xdr:to>
      <xdr:col>7</xdr:col>
      <xdr:colOff>971550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2</xdr:row>
      <xdr:rowOff>180975</xdr:rowOff>
    </xdr:from>
    <xdr:to>
      <xdr:col>13</xdr:col>
      <xdr:colOff>95250</xdr:colOff>
      <xdr:row>17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</xdr:row>
      <xdr:rowOff>180975</xdr:rowOff>
    </xdr:from>
    <xdr:to>
      <xdr:col>7</xdr:col>
      <xdr:colOff>971550</xdr:colOff>
      <xdr:row>17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2</xdr:row>
      <xdr:rowOff>180975</xdr:rowOff>
    </xdr:from>
    <xdr:to>
      <xdr:col>13</xdr:col>
      <xdr:colOff>95250</xdr:colOff>
      <xdr:row>17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2</xdr:row>
      <xdr:rowOff>180975</xdr:rowOff>
    </xdr:from>
    <xdr:to>
      <xdr:col>7</xdr:col>
      <xdr:colOff>971550</xdr:colOff>
      <xdr:row>17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4</xdr:row>
      <xdr:rowOff>180975</xdr:rowOff>
    </xdr:from>
    <xdr:to>
      <xdr:col>13</xdr:col>
      <xdr:colOff>95250</xdr:colOff>
      <xdr:row>19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4</xdr:row>
      <xdr:rowOff>180975</xdr:rowOff>
    </xdr:from>
    <xdr:to>
      <xdr:col>7</xdr:col>
      <xdr:colOff>971550</xdr:colOff>
      <xdr:row>19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4</xdr:row>
      <xdr:rowOff>180975</xdr:rowOff>
    </xdr:from>
    <xdr:to>
      <xdr:col>13</xdr:col>
      <xdr:colOff>95250</xdr:colOff>
      <xdr:row>19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4</xdr:row>
      <xdr:rowOff>180975</xdr:rowOff>
    </xdr:from>
    <xdr:to>
      <xdr:col>7</xdr:col>
      <xdr:colOff>971550</xdr:colOff>
      <xdr:row>19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IENTE/Downloads/Gr&#225;fico_UA_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2">
          <cell r="X2">
            <v>3345.7995507334367</v>
          </cell>
          <cell r="AA2">
            <v>8.1525467517339116</v>
          </cell>
        </row>
        <row r="3">
          <cell r="X3">
            <v>3900.4678519345853</v>
          </cell>
          <cell r="AA3">
            <v>9.4670246689801711</v>
          </cell>
        </row>
        <row r="4">
          <cell r="X4">
            <v>4260.9987534083493</v>
          </cell>
          <cell r="AA4">
            <v>10.146891973633261</v>
          </cell>
        </row>
        <row r="5">
          <cell r="X5">
            <v>4571.0686480609129</v>
          </cell>
          <cell r="AA5">
            <v>9.5217882859323026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topLeftCell="Q1" workbookViewId="0">
      <selection activeCell="X1" sqref="X1:AA9"/>
    </sheetView>
  </sheetViews>
  <sheetFormatPr defaultRowHeight="15" x14ac:dyDescent="0.25"/>
  <sheetData>
    <row r="1" spans="1:27" x14ac:dyDescent="0.25"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28</v>
      </c>
      <c r="O1" t="s">
        <v>29</v>
      </c>
      <c r="P1" t="s">
        <v>30</v>
      </c>
      <c r="Q1" t="s">
        <v>31</v>
      </c>
      <c r="R1" s="2" t="s">
        <v>32</v>
      </c>
      <c r="S1" s="2" t="s">
        <v>33</v>
      </c>
      <c r="T1" t="s">
        <v>34</v>
      </c>
      <c r="U1" s="2" t="s">
        <v>35</v>
      </c>
      <c r="V1" t="s">
        <v>36</v>
      </c>
      <c r="X1" t="s">
        <v>37</v>
      </c>
      <c r="Y1" t="s">
        <v>38</v>
      </c>
      <c r="Z1" s="3" t="s">
        <v>39</v>
      </c>
      <c r="AA1" s="3" t="s">
        <v>40</v>
      </c>
    </row>
    <row r="2" spans="1:27" x14ac:dyDescent="0.25">
      <c r="A2" t="s">
        <v>41</v>
      </c>
      <c r="B2">
        <f>'mAr_17,5'!B210</f>
        <v>23.990170995024869</v>
      </c>
      <c r="C2">
        <f>'mAr_17,5'!C210</f>
        <v>49.785713880596987</v>
      </c>
      <c r="D2">
        <f>'mAr_17,5'!D210</f>
        <v>49.633244129353223</v>
      </c>
      <c r="E2">
        <f>'mAr_17,5'!E210</f>
        <v>39.192793432835828</v>
      </c>
      <c r="F2">
        <f>'mAr_17,5'!F210</f>
        <v>-1.1851200000000048</v>
      </c>
      <c r="G2">
        <f>'mAr_17,5'!G210</f>
        <v>7.6063184079602003E-3</v>
      </c>
      <c r="H2">
        <f>'mAr_17,5'!H210</f>
        <v>0.10520388059701501</v>
      </c>
      <c r="I2">
        <f>'mAr_17,5'!I210</f>
        <v>8.5689353233830839E-2</v>
      </c>
      <c r="J2">
        <f>'mAr_17,5'!J210</f>
        <v>0.23499999999999999</v>
      </c>
      <c r="K2">
        <f>'mAr_17,5'!K210</f>
        <v>0</v>
      </c>
      <c r="L2">
        <f>'mAr_17,5'!L210</f>
        <v>0</v>
      </c>
      <c r="N2">
        <f t="shared" ref="N2:N13" si="0">(B2+E2)/2</f>
        <v>31.591482213930348</v>
      </c>
      <c r="O2">
        <v>1005</v>
      </c>
      <c r="P2">
        <f t="shared" ref="P2:P13" si="1">(K2*100000)/(287*(N2+273))</f>
        <v>0</v>
      </c>
      <c r="Q2">
        <f xml:space="preserve"> -0.000000000036913*N2^2 + 0.000000048684*N2 + 0.000017293</f>
        <v>1.8794159743301598E-5</v>
      </c>
      <c r="R2" s="2">
        <f>51165/1000000000</f>
        <v>5.1165000000000002E-5</v>
      </c>
      <c r="S2" s="2">
        <f>46669/1000000</f>
        <v>4.6669000000000002E-2</v>
      </c>
      <c r="T2" s="4">
        <f>R2/V2</f>
        <v>7.9945312500000003E-4</v>
      </c>
      <c r="U2" s="2">
        <f>4*R2/S2</f>
        <v>4.3853521609633801E-3</v>
      </c>
      <c r="V2" s="4">
        <v>6.4000000000000001E-2</v>
      </c>
      <c r="X2" s="5">
        <f>G2*$U$2/(Q2*$T$2)</f>
        <v>2220.0515437750287</v>
      </c>
      <c r="Y2">
        <f>G2*O2*(E2-B2)</f>
        <v>116.21416683248022</v>
      </c>
      <c r="Z2">
        <f>((C2-E2)-(D2-B2))/LN((C2-E2)/(D2-B2))</f>
        <v>17.023372934322644</v>
      </c>
      <c r="AA2">
        <f>Y2/Z2</f>
        <v>6.8267415206635338</v>
      </c>
    </row>
    <row r="3" spans="1:27" x14ac:dyDescent="0.25">
      <c r="A3" t="s">
        <v>42</v>
      </c>
      <c r="B3">
        <f>'mAr_22,5'!B214</f>
        <v>24.765221442786078</v>
      </c>
      <c r="C3">
        <f>'mAr_22,5'!C214</f>
        <v>49.772387761194004</v>
      </c>
      <c r="D3">
        <f>'mAr_22,5'!D214</f>
        <v>49.604634825870647</v>
      </c>
      <c r="E3">
        <f>'mAr_22,5'!E214</f>
        <v>37.843075472636812</v>
      </c>
      <c r="F3">
        <f>'mAr_22,5'!F214</f>
        <v>-1.1851200000000048</v>
      </c>
      <c r="G3">
        <f>'mAr_22,5'!G214</f>
        <v>1.0122338308457712E-2</v>
      </c>
      <c r="H3">
        <f>'mAr_22,5'!H214</f>
        <v>0.15535154228855716</v>
      </c>
      <c r="I3">
        <f>'mAr_22,5'!I214</f>
        <v>0.13756900497512439</v>
      </c>
      <c r="J3">
        <f>'mAr_22,5'!J214</f>
        <v>0.23499999999999999</v>
      </c>
      <c r="K3">
        <f>'mAr_22,5'!K214</f>
        <v>0</v>
      </c>
      <c r="L3">
        <f>'mAr_22,5'!L214</f>
        <v>0</v>
      </c>
      <c r="N3">
        <f t="shared" si="0"/>
        <v>31.304148457711445</v>
      </c>
      <c r="O3">
        <v>1006</v>
      </c>
      <c r="P3">
        <f t="shared" si="1"/>
        <v>0</v>
      </c>
      <c r="Q3">
        <f t="shared" ref="Q3:Q13" si="2" xml:space="preserve"> -0.000000000036913*N3^2 + 0.000000048684*N3 + 0.000017293</f>
        <v>1.8780838279845539E-5</v>
      </c>
      <c r="X3" s="5">
        <f>G3*$U$2/(Q3*$T$2)</f>
        <v>2956.4963375008965</v>
      </c>
      <c r="Y3">
        <f>G3*O3*(E3-B3)</f>
        <v>133.1727336158088</v>
      </c>
      <c r="Z3">
        <f>((C3-E3)-(D3-B3))/LN((C3-E3)/(D3-B3))</f>
        <v>17.602289749608282</v>
      </c>
      <c r="AA3">
        <f>Y3/Z3</f>
        <v>7.565648305429832</v>
      </c>
    </row>
    <row r="4" spans="1:27" x14ac:dyDescent="0.25">
      <c r="A4" t="s">
        <v>43</v>
      </c>
      <c r="B4">
        <f>'mAr_27,5'!B232</f>
        <v>25.31570761194029</v>
      </c>
      <c r="C4">
        <f>'mAr_27,5'!C232</f>
        <v>49.765444179104485</v>
      </c>
      <c r="D4">
        <f>'mAr_27,5'!D232</f>
        <v>49.582489502487562</v>
      </c>
      <c r="E4">
        <f>'mAr_27,5'!E232</f>
        <v>36.518949104477613</v>
      </c>
      <c r="F4">
        <f>'mAr_27,5'!F232</f>
        <v>-1.1851200000000048</v>
      </c>
      <c r="G4">
        <f>'mAr_27,5'!G232</f>
        <v>1.3453781094527367E-2</v>
      </c>
      <c r="H4">
        <f>'mAr_27,5'!H232</f>
        <v>0.22641318407960193</v>
      </c>
      <c r="I4">
        <f>'mAr_27,5'!I232</f>
        <v>0.21060676616915416</v>
      </c>
      <c r="J4">
        <f>'mAr_27,5'!J232</f>
        <v>0.23499999999999999</v>
      </c>
      <c r="K4">
        <f>'mAr_27,5'!K232</f>
        <v>0</v>
      </c>
      <c r="L4">
        <f>'mAr_27,5'!L232</f>
        <v>0</v>
      </c>
      <c r="N4">
        <f t="shared" si="0"/>
        <v>30.917328358208952</v>
      </c>
      <c r="O4">
        <v>1007</v>
      </c>
      <c r="P4">
        <f t="shared" si="1"/>
        <v>0</v>
      </c>
      <c r="Q4">
        <f t="shared" si="2"/>
        <v>1.8762894771320873E-5</v>
      </c>
      <c r="X4" s="5">
        <f>G4*$U$2/(Q4*$T$2)</f>
        <v>3933.2901479822449</v>
      </c>
      <c r="Y4">
        <f>G4*O4*(E4-B4)</f>
        <v>151.78104029985127</v>
      </c>
      <c r="Z4">
        <f>((C4-E4)-(D4-B4))/LN((C4-E4)/(D4-B4))</f>
        <v>18.204053967215234</v>
      </c>
      <c r="AA4">
        <f>Y4/Z4</f>
        <v>8.3377604006889232</v>
      </c>
    </row>
    <row r="5" spans="1:27" x14ac:dyDescent="0.25">
      <c r="A5" t="s">
        <v>44</v>
      </c>
      <c r="B5">
        <f>'mAr_32,5'!B211</f>
        <v>25.849548756218912</v>
      </c>
      <c r="C5">
        <f>'mAr_32,5'!C211</f>
        <v>49.690923830845776</v>
      </c>
      <c r="D5">
        <f>'mAr_32,5'!D211</f>
        <v>49.496391343283598</v>
      </c>
      <c r="E5">
        <f>'mAr_32,5'!E211</f>
        <v>35.301417064676599</v>
      </c>
      <c r="F5">
        <f>'mAr_32,5'!F211</f>
        <v>-1.1851200000000048</v>
      </c>
      <c r="G5">
        <f>'mAr_32,5'!G211</f>
        <v>1.7353283582089558E-2</v>
      </c>
      <c r="H5">
        <f>'mAr_32,5'!H211</f>
        <v>0.34732756218905464</v>
      </c>
      <c r="I5">
        <f>'mAr_32,5'!I211</f>
        <v>0.33390338308457712</v>
      </c>
      <c r="J5">
        <f>'mAr_32,5'!J211</f>
        <v>0.23499999999999999</v>
      </c>
      <c r="K5">
        <f>'mAr_32,5'!K211</f>
        <v>0</v>
      </c>
      <c r="L5">
        <f>'mAr_32,5'!L211</f>
        <v>0</v>
      </c>
      <c r="N5">
        <f t="shared" si="0"/>
        <v>30.575482910447754</v>
      </c>
      <c r="O5">
        <v>1008</v>
      </c>
      <c r="P5">
        <f t="shared" si="1"/>
        <v>0</v>
      </c>
      <c r="Q5">
        <f t="shared" si="2"/>
        <v>1.8747028317103079E-5</v>
      </c>
      <c r="X5" s="5">
        <f>G5*$U$2/(Q5*$T$2)</f>
        <v>5077.6258786396711</v>
      </c>
      <c r="Y5">
        <f>G5*O5*(E5-B5)</f>
        <v>165.33311874632923</v>
      </c>
      <c r="Z5">
        <f>((C5-E5)-(D5-B5))/LN((C5-E5)/(D5-B5))</f>
        <v>18.636541351773143</v>
      </c>
      <c r="AA5">
        <f>Y5/Z5</f>
        <v>8.8714486033428557</v>
      </c>
    </row>
    <row r="6" spans="1:27" x14ac:dyDescent="0.25">
      <c r="A6" t="s">
        <v>45</v>
      </c>
      <c r="B6">
        <f>'mAr_37,5'!B231</f>
        <v>25.826720447761183</v>
      </c>
      <c r="C6">
        <f>'mAr_37,5'!C231</f>
        <v>49.832548258706474</v>
      </c>
      <c r="D6">
        <f>'mAr_37,5'!D231</f>
        <v>49.621256666666682</v>
      </c>
      <c r="E6">
        <f>'mAr_37,5'!E231</f>
        <v>33.988728457711467</v>
      </c>
      <c r="F6">
        <f>'mAr_37,5'!F231</f>
        <v>-1.1851200000000048</v>
      </c>
      <c r="G6">
        <f>'mAr_37,5'!G231</f>
        <v>2.2378805970149258E-2</v>
      </c>
      <c r="H6">
        <f>'mAr_37,5'!H231</f>
        <v>0.50246039800995013</v>
      </c>
      <c r="I6">
        <f>'mAr_37,5'!I231</f>
        <v>0.4930680099502488</v>
      </c>
      <c r="J6">
        <f>'mAr_37,5'!J231</f>
        <v>0.23499999999999999</v>
      </c>
      <c r="K6">
        <f>'mAr_37,5'!K231</f>
        <v>0</v>
      </c>
      <c r="L6">
        <f>'mAr_37,5'!L231</f>
        <v>0</v>
      </c>
      <c r="N6">
        <f t="shared" si="0"/>
        <v>29.907724452736325</v>
      </c>
      <c r="O6">
        <v>1009</v>
      </c>
      <c r="P6">
        <f t="shared" si="1"/>
        <v>0</v>
      </c>
      <c r="Q6">
        <f t="shared" si="2"/>
        <v>1.8716010012987633E-5</v>
      </c>
      <c r="X6" s="5">
        <f t="shared" ref="X6:X9" si="3">G6*$U$2/(Q6*$T$2)</f>
        <v>6558.9619605142407</v>
      </c>
      <c r="Y6">
        <f t="shared" ref="Y6:Y9" si="4">G6*O6*(E6-B6)</f>
        <v>184.2998975237148</v>
      </c>
      <c r="Z6">
        <f t="shared" ref="Z6:Z9" si="5">((C6-E6)-(D6-B6))/LN((C6-E6)/(D6-B6))</f>
        <v>19.550470364782459</v>
      </c>
      <c r="AA6">
        <f t="shared" ref="AA6:AA9" si="6">Y6/Z6</f>
        <v>9.4268779259503788</v>
      </c>
    </row>
    <row r="7" spans="1:27" x14ac:dyDescent="0.25">
      <c r="A7" t="s">
        <v>46</v>
      </c>
      <c r="B7">
        <f>'mAr_42,5'!B210</f>
        <v>25.746225721393014</v>
      </c>
      <c r="C7">
        <f>'mAr_42,5'!C210</f>
        <v>49.643845820895521</v>
      </c>
      <c r="D7">
        <f>'mAr_42,5'!D210</f>
        <v>49.406106218905485</v>
      </c>
      <c r="E7">
        <f>'mAr_42,5'!E210</f>
        <v>31.636237562189059</v>
      </c>
      <c r="F7">
        <f>'mAr_42,5'!F210</f>
        <v>-1.1851200000000048</v>
      </c>
      <c r="G7">
        <f>'mAr_42,5'!G210</f>
        <v>3.3706119402985096E-2</v>
      </c>
      <c r="H7">
        <f>'mAr_42,5'!H210</f>
        <v>0.84903835820895524</v>
      </c>
      <c r="I7">
        <f>'mAr_42,5'!I210</f>
        <v>0.8540064676616923</v>
      </c>
      <c r="J7">
        <f>'mAr_42,5'!J210</f>
        <v>0.23499999999999999</v>
      </c>
      <c r="K7">
        <f>'mAr_42,5'!K210</f>
        <v>0</v>
      </c>
      <c r="L7">
        <f>'mAr_42,5'!L210</f>
        <v>0</v>
      </c>
      <c r="N7">
        <f t="shared" si="0"/>
        <v>28.691231641791035</v>
      </c>
      <c r="O7">
        <v>1010</v>
      </c>
      <c r="P7">
        <f t="shared" si="1"/>
        <v>0</v>
      </c>
      <c r="Q7">
        <f t="shared" si="2"/>
        <v>1.8659417627892669E-5</v>
      </c>
      <c r="X7" s="5">
        <f t="shared" si="3"/>
        <v>9908.8245821648379</v>
      </c>
      <c r="Y7">
        <f t="shared" si="4"/>
        <v>200.51473681477623</v>
      </c>
      <c r="Z7">
        <f t="shared" si="5"/>
        <v>20.7053209836868</v>
      </c>
      <c r="AA7">
        <f t="shared" si="6"/>
        <v>9.6842129118769389</v>
      </c>
    </row>
    <row r="8" spans="1:27" x14ac:dyDescent="0.25">
      <c r="A8" t="s">
        <v>47</v>
      </c>
      <c r="B8">
        <f>'mAr_47,5'!B211</f>
        <v>25.653709950248754</v>
      </c>
      <c r="C8">
        <f>'mAr_47,5'!C211</f>
        <v>49.591269303482619</v>
      </c>
      <c r="D8">
        <f>'mAr_47,5'!D211</f>
        <v>49.331846567164185</v>
      </c>
      <c r="E8">
        <f>'mAr_47,5'!E211</f>
        <v>29.852347860696518</v>
      </c>
      <c r="F8">
        <f>'mAr_47,5'!F211</f>
        <v>-1.1851200000000048</v>
      </c>
      <c r="G8">
        <f>'mAr_47,5'!G211</f>
        <v>4.5883532338308462E-2</v>
      </c>
      <c r="H8">
        <f>'mAr_47,5'!H211</f>
        <v>1.2493431343283581</v>
      </c>
      <c r="I8">
        <f>'mAr_47,5'!I211</f>
        <v>1.2764149751243785</v>
      </c>
      <c r="J8">
        <f>'mAr_47,5'!J211</f>
        <v>0.23499999999999999</v>
      </c>
      <c r="K8">
        <f>'mAr_47,5'!K211</f>
        <v>0</v>
      </c>
      <c r="L8">
        <f>'mAr_47,5'!L211</f>
        <v>0</v>
      </c>
      <c r="N8">
        <f t="shared" si="0"/>
        <v>27.753028905472636</v>
      </c>
      <c r="O8">
        <v>1011</v>
      </c>
      <c r="P8">
        <f t="shared" si="1"/>
        <v>0</v>
      </c>
      <c r="Q8">
        <f t="shared" si="2"/>
        <v>1.861569693660056E-5</v>
      </c>
      <c r="X8" s="5">
        <f t="shared" si="3"/>
        <v>13520.383637328428</v>
      </c>
      <c r="Y8">
        <f t="shared" si="4"/>
        <v>194.76747006262755</v>
      </c>
      <c r="Z8">
        <f t="shared" si="5"/>
        <v>21.648830423457856</v>
      </c>
      <c r="AA8">
        <f t="shared" si="6"/>
        <v>8.9966740120789552</v>
      </c>
    </row>
    <row r="9" spans="1:27" x14ac:dyDescent="0.25">
      <c r="A9" t="s">
        <v>48</v>
      </c>
      <c r="B9">
        <f>'mAr_52,5'!B209</f>
        <v>24.800294527363185</v>
      </c>
      <c r="C9">
        <f>'mAr_52,5'!C209</f>
        <v>49.603817860696488</v>
      </c>
      <c r="D9">
        <f>'mAr_52,5'!D209</f>
        <v>49.328709651741327</v>
      </c>
      <c r="E9">
        <f>'mAr_52,5'!E209</f>
        <v>28.689546169154227</v>
      </c>
      <c r="F9">
        <f>'mAr_52,5'!F209</f>
        <v>-1.1851200000000048</v>
      </c>
      <c r="G9">
        <f>'mAr_52,5'!G209</f>
        <v>4.9757213930348251E-2</v>
      </c>
      <c r="H9">
        <f>'mAr_52,5'!H209</f>
        <v>1.3846373631840803</v>
      </c>
      <c r="I9">
        <f>'mAr_52,5'!I209</f>
        <v>1.4201700497512442</v>
      </c>
      <c r="J9">
        <f>'mAr_52,5'!J209</f>
        <v>0.23499999999999999</v>
      </c>
      <c r="K9">
        <f>'mAr_52,5'!K209</f>
        <v>0</v>
      </c>
      <c r="L9">
        <f>'mAr_52,5'!L209</f>
        <v>0</v>
      </c>
      <c r="N9">
        <f t="shared" si="0"/>
        <v>26.744920348258706</v>
      </c>
      <c r="O9">
        <v>1012</v>
      </c>
      <c r="P9">
        <f t="shared" si="1"/>
        <v>0</v>
      </c>
      <c r="Q9">
        <f t="shared" si="2"/>
        <v>1.8568646174247047E-5</v>
      </c>
      <c r="X9" s="5">
        <f t="shared" si="3"/>
        <v>14698.982882391407</v>
      </c>
      <c r="Y9">
        <f t="shared" si="4"/>
        <v>195.84054588118968</v>
      </c>
      <c r="Z9">
        <f t="shared" si="5"/>
        <v>22.673355714034688</v>
      </c>
      <c r="AA9">
        <f t="shared" si="6"/>
        <v>8.6374751206309277</v>
      </c>
    </row>
    <row r="10" spans="1:27" x14ac:dyDescent="0.25">
      <c r="N10">
        <f t="shared" si="0"/>
        <v>0</v>
      </c>
      <c r="O10">
        <v>1013</v>
      </c>
      <c r="P10">
        <f t="shared" si="1"/>
        <v>0</v>
      </c>
      <c r="Q10">
        <f t="shared" si="2"/>
        <v>1.7292999999999999E-5</v>
      </c>
      <c r="X10" s="5"/>
    </row>
    <row r="11" spans="1:27" x14ac:dyDescent="0.25">
      <c r="N11">
        <f t="shared" si="0"/>
        <v>0</v>
      </c>
      <c r="O11">
        <v>1014</v>
      </c>
      <c r="P11">
        <f t="shared" si="1"/>
        <v>0</v>
      </c>
      <c r="Q11">
        <f t="shared" si="2"/>
        <v>1.7292999999999999E-5</v>
      </c>
      <c r="X11" s="5"/>
    </row>
    <row r="12" spans="1:27" x14ac:dyDescent="0.25">
      <c r="N12">
        <f t="shared" si="0"/>
        <v>0</v>
      </c>
      <c r="O12">
        <v>1015</v>
      </c>
      <c r="P12">
        <f t="shared" si="1"/>
        <v>0</v>
      </c>
      <c r="Q12">
        <f t="shared" si="2"/>
        <v>1.7292999999999999E-5</v>
      </c>
      <c r="X12" s="5"/>
    </row>
    <row r="13" spans="1:27" x14ac:dyDescent="0.25">
      <c r="N13">
        <f t="shared" si="0"/>
        <v>0</v>
      </c>
      <c r="O13">
        <v>1016</v>
      </c>
      <c r="P13">
        <f t="shared" si="1"/>
        <v>0</v>
      </c>
      <c r="Q13">
        <f t="shared" si="2"/>
        <v>1.7292999999999999E-5</v>
      </c>
      <c r="X13" s="5"/>
    </row>
    <row r="14" spans="1:27" x14ac:dyDescent="0.25">
      <c r="X14" s="5"/>
    </row>
    <row r="15" spans="1:27" x14ac:dyDescent="0.25">
      <c r="X15" s="5"/>
    </row>
    <row r="16" spans="1:27" x14ac:dyDescent="0.25">
      <c r="X16" s="5"/>
    </row>
    <row r="17" spans="24:24" x14ac:dyDescent="0.25">
      <c r="X17" s="5"/>
    </row>
    <row r="18" spans="24:24" x14ac:dyDescent="0.25">
      <c r="X18" s="5"/>
    </row>
    <row r="19" spans="24:24" x14ac:dyDescent="0.25">
      <c r="X19" s="5"/>
    </row>
    <row r="20" spans="24:24" x14ac:dyDescent="0.25">
      <c r="X20" s="5"/>
    </row>
    <row r="21" spans="24:24" x14ac:dyDescent="0.25">
      <c r="X21" s="5"/>
    </row>
    <row r="22" spans="24:24" x14ac:dyDescent="0.25">
      <c r="X22" s="5"/>
    </row>
    <row r="23" spans="24:24" x14ac:dyDescent="0.25">
      <c r="X23" s="5"/>
    </row>
    <row r="24" spans="24:24" x14ac:dyDescent="0.25">
      <c r="X24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0"/>
  <sheetViews>
    <sheetView topLeftCell="A191" workbookViewId="0">
      <selection activeCell="A218" sqref="A218:XFD218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2.7581899999999999</v>
      </c>
      <c r="B2">
        <v>24.0334</v>
      </c>
      <c r="C2">
        <v>49.727910000000001</v>
      </c>
      <c r="D2">
        <v>49.576500000000003</v>
      </c>
      <c r="E2">
        <v>38.81288</v>
      </c>
      <c r="F2">
        <v>-1.18512</v>
      </c>
      <c r="G2">
        <v>7.1599999999999997E-3</v>
      </c>
      <c r="H2">
        <v>0.10575</v>
      </c>
      <c r="I2">
        <v>8.7099999999999997E-2</v>
      </c>
      <c r="J2">
        <v>-3.0244200000000001</v>
      </c>
      <c r="K2">
        <v>6.2549999999999994E-2</v>
      </c>
      <c r="L2">
        <v>-8.5620000000000002E-2</v>
      </c>
      <c r="M2">
        <v>-186.90585999999999</v>
      </c>
      <c r="N2">
        <v>-0.75058999999999998</v>
      </c>
      <c r="O2">
        <v>25.705590000000001</v>
      </c>
      <c r="P2">
        <v>31.21095</v>
      </c>
      <c r="Q2">
        <v>-20782.398099999999</v>
      </c>
      <c r="R2">
        <v>-11420.66037</v>
      </c>
      <c r="S2" t="s">
        <v>24</v>
      </c>
      <c r="T2" t="e">
        <f t="shared" ref="T2:T65" si="0">-Inf</f>
        <v>#NAME?</v>
      </c>
      <c r="U2">
        <v>4.1399999999999996E-3</v>
      </c>
      <c r="V2">
        <v>3.0000000000000001E-5</v>
      </c>
      <c r="W2">
        <v>4.1999999999999997E-3</v>
      </c>
      <c r="X2">
        <v>4.1399999999999996E-3</v>
      </c>
      <c r="Y2">
        <v>4.4600000000000004E-3</v>
      </c>
      <c r="Z2">
        <v>0</v>
      </c>
      <c r="AA2">
        <v>0</v>
      </c>
    </row>
    <row r="3" spans="1:27" x14ac:dyDescent="0.25">
      <c r="A3">
        <v>3.7581500000000001</v>
      </c>
      <c r="B3">
        <v>24.03192</v>
      </c>
      <c r="C3">
        <v>49.725879999999997</v>
      </c>
      <c r="D3">
        <v>49.575270000000003</v>
      </c>
      <c r="E3">
        <v>38.818280000000001</v>
      </c>
      <c r="F3">
        <v>-1.18512</v>
      </c>
      <c r="G3">
        <v>7.4999999999999997E-3</v>
      </c>
      <c r="H3">
        <v>0.10571</v>
      </c>
      <c r="I3">
        <v>8.838E-2</v>
      </c>
      <c r="J3">
        <v>-3.0244200000000001</v>
      </c>
      <c r="K3">
        <v>6.0580000000000002E-2</v>
      </c>
      <c r="L3">
        <v>-8.5690000000000002E-2</v>
      </c>
      <c r="M3">
        <v>-186.99277000000001</v>
      </c>
      <c r="N3">
        <v>-0.74660000000000004</v>
      </c>
      <c r="O3">
        <v>26.084849999999999</v>
      </c>
      <c r="P3">
        <v>31.19875</v>
      </c>
      <c r="Q3">
        <v>-20783.26079</v>
      </c>
      <c r="R3">
        <v>-11420.356519999999</v>
      </c>
      <c r="S3" t="s">
        <v>24</v>
      </c>
      <c r="T3" t="e">
        <f t="shared" si="0"/>
        <v>#NAME?</v>
      </c>
      <c r="U3">
        <v>4.1399999999999996E-3</v>
      </c>
      <c r="V3">
        <v>3.0000000000000001E-5</v>
      </c>
      <c r="W3">
        <v>4.1900000000000001E-3</v>
      </c>
      <c r="X3">
        <v>4.1399999999999996E-3</v>
      </c>
      <c r="Y3">
        <v>4.4600000000000004E-3</v>
      </c>
      <c r="Z3">
        <v>0</v>
      </c>
      <c r="AA3">
        <v>0</v>
      </c>
    </row>
    <row r="4" spans="1:27" x14ac:dyDescent="0.25">
      <c r="A4">
        <v>4.7581300000000004</v>
      </c>
      <c r="B4">
        <v>24.03107</v>
      </c>
      <c r="C4">
        <v>49.725160000000002</v>
      </c>
      <c r="D4">
        <v>49.574100000000001</v>
      </c>
      <c r="E4">
        <v>38.824109999999997</v>
      </c>
      <c r="F4">
        <v>-1.18512</v>
      </c>
      <c r="G4">
        <v>7.6600000000000001E-3</v>
      </c>
      <c r="H4">
        <v>0.10484</v>
      </c>
      <c r="I4">
        <v>8.6059999999999998E-2</v>
      </c>
      <c r="J4">
        <v>-3.0244200000000001</v>
      </c>
      <c r="K4">
        <v>5.9810000000000002E-2</v>
      </c>
      <c r="L4">
        <v>-8.566E-2</v>
      </c>
      <c r="M4">
        <v>-187.07737</v>
      </c>
      <c r="N4">
        <v>-0.74882000000000004</v>
      </c>
      <c r="O4">
        <v>25.400670000000002</v>
      </c>
      <c r="P4">
        <v>30.94098</v>
      </c>
      <c r="Q4">
        <v>-20784.356820000001</v>
      </c>
      <c r="R4">
        <v>-11420.17994</v>
      </c>
      <c r="S4" t="s">
        <v>24</v>
      </c>
      <c r="T4" t="e">
        <f t="shared" si="0"/>
        <v>#NAME?</v>
      </c>
      <c r="U4">
        <v>4.1399999999999996E-3</v>
      </c>
      <c r="V4">
        <v>3.0000000000000001E-5</v>
      </c>
      <c r="W4">
        <v>4.1900000000000001E-3</v>
      </c>
      <c r="X4">
        <v>4.15E-3</v>
      </c>
      <c r="Y4">
        <v>4.4600000000000004E-3</v>
      </c>
      <c r="Z4">
        <v>0</v>
      </c>
      <c r="AA4">
        <v>0</v>
      </c>
    </row>
    <row r="5" spans="1:27" x14ac:dyDescent="0.25">
      <c r="A5">
        <v>5.7601699999999996</v>
      </c>
      <c r="B5">
        <v>24.03105</v>
      </c>
      <c r="C5">
        <v>49.724029999999999</v>
      </c>
      <c r="D5">
        <v>49.573619999999998</v>
      </c>
      <c r="E5">
        <v>38.83034</v>
      </c>
      <c r="F5">
        <v>-1.18512</v>
      </c>
      <c r="G5">
        <v>7.1799999999999998E-3</v>
      </c>
      <c r="H5">
        <v>0.10477</v>
      </c>
      <c r="I5">
        <v>8.3970000000000003E-2</v>
      </c>
      <c r="J5">
        <v>-3.0244200000000001</v>
      </c>
      <c r="K5">
        <v>6.1100000000000002E-2</v>
      </c>
      <c r="L5">
        <v>-8.5690000000000002E-2</v>
      </c>
      <c r="M5">
        <v>-187.15643</v>
      </c>
      <c r="N5">
        <v>-0.74563000000000001</v>
      </c>
      <c r="O5">
        <v>24.784030000000001</v>
      </c>
      <c r="P5">
        <v>30.922450000000001</v>
      </c>
      <c r="Q5">
        <v>-20785.72781</v>
      </c>
      <c r="R5">
        <v>-11420.02909</v>
      </c>
      <c r="S5" t="s">
        <v>24</v>
      </c>
      <c r="T5" t="e">
        <f t="shared" si="0"/>
        <v>#NAME?</v>
      </c>
      <c r="U5">
        <v>4.13E-3</v>
      </c>
      <c r="V5">
        <v>3.0000000000000001E-5</v>
      </c>
      <c r="W5">
        <v>4.1999999999999997E-3</v>
      </c>
      <c r="X5">
        <v>4.1399999999999996E-3</v>
      </c>
      <c r="Y5">
        <v>4.4600000000000004E-3</v>
      </c>
      <c r="Z5">
        <v>0</v>
      </c>
      <c r="AA5">
        <v>0</v>
      </c>
    </row>
    <row r="6" spans="1:27" x14ac:dyDescent="0.25">
      <c r="A6">
        <v>6.7602700000000002</v>
      </c>
      <c r="B6">
        <v>24.030539999999998</v>
      </c>
      <c r="C6">
        <v>49.722389999999997</v>
      </c>
      <c r="D6">
        <v>49.572679999999998</v>
      </c>
      <c r="E6">
        <v>38.835749999999997</v>
      </c>
      <c r="F6">
        <v>-1.18512</v>
      </c>
      <c r="G6">
        <v>7.5900000000000004E-3</v>
      </c>
      <c r="H6">
        <v>0.10532</v>
      </c>
      <c r="I6">
        <v>8.6379999999999998E-2</v>
      </c>
      <c r="J6">
        <v>-3.0244200000000001</v>
      </c>
      <c r="K6">
        <v>6.1030000000000001E-2</v>
      </c>
      <c r="L6">
        <v>-8.5690000000000002E-2</v>
      </c>
      <c r="M6">
        <v>-187.23126999999999</v>
      </c>
      <c r="N6">
        <v>-0.74217</v>
      </c>
      <c r="O6">
        <v>25.49361</v>
      </c>
      <c r="P6">
        <v>31.085339999999999</v>
      </c>
      <c r="Q6">
        <v>-20786.80516</v>
      </c>
      <c r="R6">
        <v>-11419.789409999999</v>
      </c>
      <c r="S6" t="s">
        <v>24</v>
      </c>
      <c r="T6" t="e">
        <f t="shared" si="0"/>
        <v>#NAME?</v>
      </c>
      <c r="U6">
        <v>4.1399999999999996E-3</v>
      </c>
      <c r="V6">
        <v>3.0000000000000001E-5</v>
      </c>
      <c r="W6">
        <v>4.1999999999999997E-3</v>
      </c>
      <c r="X6">
        <v>4.15E-3</v>
      </c>
      <c r="Y6">
        <v>4.4600000000000004E-3</v>
      </c>
      <c r="Z6">
        <v>0</v>
      </c>
      <c r="AA6">
        <v>0</v>
      </c>
    </row>
    <row r="7" spans="1:27" x14ac:dyDescent="0.25">
      <c r="A7">
        <v>7.7609199999999996</v>
      </c>
      <c r="B7">
        <v>24.03078</v>
      </c>
      <c r="C7">
        <v>49.721350000000001</v>
      </c>
      <c r="D7">
        <v>49.570790000000002</v>
      </c>
      <c r="E7">
        <v>38.842390000000002</v>
      </c>
      <c r="F7">
        <v>-1.18512</v>
      </c>
      <c r="G7">
        <v>8.1099999999999992E-3</v>
      </c>
      <c r="H7">
        <v>0.10543</v>
      </c>
      <c r="I7">
        <v>8.4669999999999995E-2</v>
      </c>
      <c r="J7">
        <v>-3.0244200000000001</v>
      </c>
      <c r="K7">
        <v>6.0639999999999999E-2</v>
      </c>
      <c r="L7">
        <v>-8.5669999999999996E-2</v>
      </c>
      <c r="M7">
        <v>-187.31217000000001</v>
      </c>
      <c r="N7">
        <v>-0.74638000000000004</v>
      </c>
      <c r="O7">
        <v>24.988119999999999</v>
      </c>
      <c r="P7">
        <v>31.116240000000001</v>
      </c>
      <c r="Q7">
        <v>-20788.321889999999</v>
      </c>
      <c r="R7">
        <v>-11419.51535</v>
      </c>
      <c r="S7" t="s">
        <v>24</v>
      </c>
      <c r="T7" t="e">
        <f t="shared" si="0"/>
        <v>#NAME?</v>
      </c>
      <c r="U7">
        <v>4.1399999999999996E-3</v>
      </c>
      <c r="V7">
        <v>3.0000000000000001E-5</v>
      </c>
      <c r="W7">
        <v>4.1900000000000001E-3</v>
      </c>
      <c r="X7">
        <v>4.1599999999999996E-3</v>
      </c>
      <c r="Y7">
        <v>4.4600000000000004E-3</v>
      </c>
      <c r="Z7">
        <v>0</v>
      </c>
      <c r="AA7">
        <v>0</v>
      </c>
    </row>
    <row r="8" spans="1:27" x14ac:dyDescent="0.25">
      <c r="A8">
        <v>8.7636000000000003</v>
      </c>
      <c r="B8">
        <v>24.03125</v>
      </c>
      <c r="C8">
        <v>49.721060000000001</v>
      </c>
      <c r="D8">
        <v>49.570970000000003</v>
      </c>
      <c r="E8">
        <v>38.848520000000001</v>
      </c>
      <c r="F8">
        <v>-1.18512</v>
      </c>
      <c r="G8">
        <v>7.0400000000000003E-3</v>
      </c>
      <c r="H8">
        <v>0.10513</v>
      </c>
      <c r="I8">
        <v>8.4690000000000001E-2</v>
      </c>
      <c r="J8">
        <v>-3.0244200000000001</v>
      </c>
      <c r="K8">
        <v>6.053E-2</v>
      </c>
      <c r="L8">
        <v>-8.5739999999999997E-2</v>
      </c>
      <c r="M8">
        <v>-187.38371000000001</v>
      </c>
      <c r="N8">
        <v>-0.74404000000000003</v>
      </c>
      <c r="O8">
        <v>24.995370000000001</v>
      </c>
      <c r="P8">
        <v>31.029039999999998</v>
      </c>
      <c r="Q8">
        <v>-20789.777109999999</v>
      </c>
      <c r="R8">
        <v>-11419.50488</v>
      </c>
      <c r="S8" t="s">
        <v>24</v>
      </c>
      <c r="T8" t="e">
        <f t="shared" si="0"/>
        <v>#NAME?</v>
      </c>
      <c r="U8">
        <v>4.1399999999999996E-3</v>
      </c>
      <c r="V8">
        <v>3.0000000000000001E-5</v>
      </c>
      <c r="W8">
        <v>4.1900000000000001E-3</v>
      </c>
      <c r="X8">
        <v>4.1399999999999996E-3</v>
      </c>
      <c r="Y8">
        <v>4.4600000000000004E-3</v>
      </c>
      <c r="Z8">
        <v>0</v>
      </c>
      <c r="AA8">
        <v>0</v>
      </c>
    </row>
    <row r="9" spans="1:27" x14ac:dyDescent="0.25">
      <c r="A9">
        <v>9.7632700000000003</v>
      </c>
      <c r="B9">
        <v>24.031179999999999</v>
      </c>
      <c r="C9">
        <v>49.720010000000002</v>
      </c>
      <c r="D9">
        <v>49.570430000000002</v>
      </c>
      <c r="E9">
        <v>38.854219999999998</v>
      </c>
      <c r="F9">
        <v>-1.18512</v>
      </c>
      <c r="G9">
        <v>7.9600000000000001E-3</v>
      </c>
      <c r="H9">
        <v>0.10483000000000001</v>
      </c>
      <c r="I9">
        <v>8.6940000000000003E-2</v>
      </c>
      <c r="J9">
        <v>-3.0244200000000001</v>
      </c>
      <c r="K9">
        <v>6.1219999999999997E-2</v>
      </c>
      <c r="L9">
        <v>-8.5739999999999997E-2</v>
      </c>
      <c r="M9">
        <v>-187.45674</v>
      </c>
      <c r="N9">
        <v>-0.74148000000000003</v>
      </c>
      <c r="O9">
        <v>25.660530000000001</v>
      </c>
      <c r="P9">
        <v>30.94042</v>
      </c>
      <c r="Q9">
        <v>-20791.018049999999</v>
      </c>
      <c r="R9">
        <v>-11419.35686</v>
      </c>
      <c r="S9" t="s">
        <v>24</v>
      </c>
      <c r="T9" t="e">
        <f t="shared" si="0"/>
        <v>#NAME?</v>
      </c>
      <c r="U9">
        <v>4.1399999999999996E-3</v>
      </c>
      <c r="V9">
        <v>3.0000000000000001E-5</v>
      </c>
      <c r="W9">
        <v>4.1999999999999997E-3</v>
      </c>
      <c r="X9">
        <v>4.15E-3</v>
      </c>
      <c r="Y9">
        <v>4.4600000000000004E-3</v>
      </c>
      <c r="Z9">
        <v>0</v>
      </c>
      <c r="AA9">
        <v>0</v>
      </c>
    </row>
    <row r="10" spans="1:27" x14ac:dyDescent="0.25">
      <c r="A10">
        <v>10.763479999999999</v>
      </c>
      <c r="B10">
        <v>24.03049</v>
      </c>
      <c r="C10">
        <v>49.719650000000001</v>
      </c>
      <c r="D10">
        <v>49.56897</v>
      </c>
      <c r="E10">
        <v>38.860050000000001</v>
      </c>
      <c r="F10">
        <v>-1.18512</v>
      </c>
      <c r="G10">
        <v>6.5900000000000004E-3</v>
      </c>
      <c r="H10">
        <v>0.10446</v>
      </c>
      <c r="I10">
        <v>8.7870000000000004E-2</v>
      </c>
      <c r="J10">
        <v>-3.0244200000000001</v>
      </c>
      <c r="K10">
        <v>6.1219999999999997E-2</v>
      </c>
      <c r="L10">
        <v>-8.5720000000000005E-2</v>
      </c>
      <c r="M10">
        <v>-187.53923</v>
      </c>
      <c r="N10">
        <v>-0.74700999999999995</v>
      </c>
      <c r="O10">
        <v>25.93404</v>
      </c>
      <c r="P10">
        <v>30.831340000000001</v>
      </c>
      <c r="Q10">
        <v>-20792.148669999999</v>
      </c>
      <c r="R10">
        <v>-11419.18713</v>
      </c>
      <c r="S10" t="s">
        <v>24</v>
      </c>
      <c r="T10" t="e">
        <f t="shared" si="0"/>
        <v>#NAME?</v>
      </c>
      <c r="U10">
        <v>4.1399999999999996E-3</v>
      </c>
      <c r="V10">
        <v>3.0000000000000001E-5</v>
      </c>
      <c r="W10">
        <v>4.1999999999999997E-3</v>
      </c>
      <c r="X10">
        <v>4.13E-3</v>
      </c>
      <c r="Y10">
        <v>4.4600000000000004E-3</v>
      </c>
      <c r="Z10">
        <v>0</v>
      </c>
      <c r="AA10">
        <v>0</v>
      </c>
    </row>
    <row r="11" spans="1:27" x14ac:dyDescent="0.25">
      <c r="A11">
        <v>11.763389999999999</v>
      </c>
      <c r="B11">
        <v>24.02957</v>
      </c>
      <c r="C11">
        <v>49.719320000000003</v>
      </c>
      <c r="D11">
        <v>49.567619999999998</v>
      </c>
      <c r="E11">
        <v>38.866509999999998</v>
      </c>
      <c r="F11">
        <v>-1.18512</v>
      </c>
      <c r="G11">
        <v>7.0499999999999998E-3</v>
      </c>
      <c r="H11">
        <v>0.10389</v>
      </c>
      <c r="I11">
        <v>8.498E-2</v>
      </c>
      <c r="J11">
        <v>-3.0244200000000001</v>
      </c>
      <c r="K11">
        <v>6.191E-2</v>
      </c>
      <c r="L11">
        <v>-8.5699999999999998E-2</v>
      </c>
      <c r="M11">
        <v>-187.63255000000001</v>
      </c>
      <c r="N11">
        <v>-0.75202000000000002</v>
      </c>
      <c r="O11">
        <v>25.08203</v>
      </c>
      <c r="P11">
        <v>30.66178</v>
      </c>
      <c r="Q11">
        <v>-20793.372640000001</v>
      </c>
      <c r="R11">
        <v>-11419.030940000001</v>
      </c>
      <c r="S11" t="s">
        <v>24</v>
      </c>
      <c r="T11" t="e">
        <f t="shared" si="0"/>
        <v>#NAME?</v>
      </c>
      <c r="U11">
        <v>4.1399999999999996E-3</v>
      </c>
      <c r="V11">
        <v>3.0000000000000001E-5</v>
      </c>
      <c r="W11">
        <v>4.1999999999999997E-3</v>
      </c>
      <c r="X11">
        <v>4.1399999999999996E-3</v>
      </c>
      <c r="Y11">
        <v>4.45E-3</v>
      </c>
      <c r="Z11">
        <v>0</v>
      </c>
      <c r="AA11">
        <v>0</v>
      </c>
    </row>
    <row r="12" spans="1:27" x14ac:dyDescent="0.25">
      <c r="A12">
        <v>12.76322</v>
      </c>
      <c r="B12">
        <v>24.028690000000001</v>
      </c>
      <c r="C12">
        <v>49.718719999999998</v>
      </c>
      <c r="D12">
        <v>49.56682</v>
      </c>
      <c r="E12">
        <v>38.87135</v>
      </c>
      <c r="F12">
        <v>-1.18512</v>
      </c>
      <c r="G12">
        <v>8.0800000000000004E-3</v>
      </c>
      <c r="H12">
        <v>0.10593</v>
      </c>
      <c r="I12">
        <v>8.3159999999999998E-2</v>
      </c>
      <c r="J12">
        <v>-3.0244200000000001</v>
      </c>
      <c r="K12">
        <v>6.0519999999999997E-2</v>
      </c>
      <c r="L12">
        <v>-8.5680000000000006E-2</v>
      </c>
      <c r="M12">
        <v>-187.70480000000001</v>
      </c>
      <c r="N12">
        <v>-0.75304000000000004</v>
      </c>
      <c r="O12">
        <v>24.54476</v>
      </c>
      <c r="P12">
        <v>31.26277</v>
      </c>
      <c r="Q12">
        <v>-20794.244709999999</v>
      </c>
      <c r="R12">
        <v>-11418.900079999999</v>
      </c>
      <c r="S12" t="s">
        <v>24</v>
      </c>
      <c r="T12" t="e">
        <f t="shared" si="0"/>
        <v>#NAME?</v>
      </c>
      <c r="U12">
        <v>4.13E-3</v>
      </c>
      <c r="V12">
        <v>3.0000000000000001E-5</v>
      </c>
      <c r="W12">
        <v>4.1900000000000001E-3</v>
      </c>
      <c r="X12">
        <v>4.1599999999999996E-3</v>
      </c>
      <c r="Y12">
        <v>4.4600000000000004E-3</v>
      </c>
      <c r="Z12">
        <v>0</v>
      </c>
      <c r="AA12">
        <v>0</v>
      </c>
    </row>
    <row r="13" spans="1:27" x14ac:dyDescent="0.25">
      <c r="A13">
        <v>13.763529999999999</v>
      </c>
      <c r="B13">
        <v>24.02919</v>
      </c>
      <c r="C13">
        <v>49.718089999999997</v>
      </c>
      <c r="D13">
        <v>49.566949999999999</v>
      </c>
      <c r="E13">
        <v>38.877980000000001</v>
      </c>
      <c r="F13">
        <v>-1.18512</v>
      </c>
      <c r="G13">
        <v>7.4900000000000001E-3</v>
      </c>
      <c r="H13">
        <v>0.10495</v>
      </c>
      <c r="I13">
        <v>8.3500000000000005E-2</v>
      </c>
      <c r="J13">
        <v>-3.0244200000000001</v>
      </c>
      <c r="K13">
        <v>6.0229999999999999E-2</v>
      </c>
      <c r="L13">
        <v>-8.5669999999999996E-2</v>
      </c>
      <c r="M13">
        <v>-187.78249</v>
      </c>
      <c r="N13">
        <v>-0.74919999999999998</v>
      </c>
      <c r="O13">
        <v>24.64395</v>
      </c>
      <c r="P13">
        <v>30.974080000000001</v>
      </c>
      <c r="Q13">
        <v>-20795.81482</v>
      </c>
      <c r="R13">
        <v>-11418.853080000001</v>
      </c>
      <c r="S13" t="s">
        <v>24</v>
      </c>
      <c r="T13" t="e">
        <f t="shared" si="0"/>
        <v>#NAME?</v>
      </c>
      <c r="U13">
        <v>4.13E-3</v>
      </c>
      <c r="V13">
        <v>3.0000000000000001E-5</v>
      </c>
      <c r="W13">
        <v>4.1900000000000001E-3</v>
      </c>
      <c r="X13">
        <v>4.1399999999999996E-3</v>
      </c>
      <c r="Y13">
        <v>4.4600000000000004E-3</v>
      </c>
      <c r="Z13">
        <v>0</v>
      </c>
      <c r="AA13">
        <v>0</v>
      </c>
    </row>
    <row r="14" spans="1:27" x14ac:dyDescent="0.25">
      <c r="A14">
        <v>14.76308</v>
      </c>
      <c r="B14">
        <v>24.028690000000001</v>
      </c>
      <c r="C14">
        <v>49.717689999999997</v>
      </c>
      <c r="D14">
        <v>49.565820000000002</v>
      </c>
      <c r="E14">
        <v>38.883040000000001</v>
      </c>
      <c r="F14">
        <v>-1.18512</v>
      </c>
      <c r="G14">
        <v>7.3800000000000003E-3</v>
      </c>
      <c r="H14">
        <v>0.10407</v>
      </c>
      <c r="I14">
        <v>8.3529999999999993E-2</v>
      </c>
      <c r="J14">
        <v>-3.0244200000000001</v>
      </c>
      <c r="K14">
        <v>6.1089999999999998E-2</v>
      </c>
      <c r="L14">
        <v>-8.5690000000000002E-2</v>
      </c>
      <c r="M14">
        <v>-187.85267999999999</v>
      </c>
      <c r="N14">
        <v>-0.75290000000000001</v>
      </c>
      <c r="O14">
        <v>24.654109999999999</v>
      </c>
      <c r="P14">
        <v>30.714469999999999</v>
      </c>
      <c r="Q14">
        <v>-20796.821230000001</v>
      </c>
      <c r="R14">
        <v>-11418.710290000001</v>
      </c>
      <c r="S14" t="s">
        <v>24</v>
      </c>
      <c r="T14" t="e">
        <f t="shared" si="0"/>
        <v>#NAME?</v>
      </c>
      <c r="U14">
        <v>4.13E-3</v>
      </c>
      <c r="V14">
        <v>3.0000000000000001E-5</v>
      </c>
      <c r="W14">
        <v>4.1999999999999997E-3</v>
      </c>
      <c r="X14">
        <v>4.1399999999999996E-3</v>
      </c>
      <c r="Y14">
        <v>4.45E-3</v>
      </c>
      <c r="Z14">
        <v>0</v>
      </c>
      <c r="AA14">
        <v>0</v>
      </c>
    </row>
    <row r="15" spans="1:27" x14ac:dyDescent="0.25">
      <c r="A15">
        <v>15.76346</v>
      </c>
      <c r="B15">
        <v>24.027529999999999</v>
      </c>
      <c r="C15">
        <v>49.716450000000002</v>
      </c>
      <c r="D15">
        <v>49.565770000000001</v>
      </c>
      <c r="E15">
        <v>38.889139999999998</v>
      </c>
      <c r="F15">
        <v>-1.18512</v>
      </c>
      <c r="G15">
        <v>7.4599999999999996E-3</v>
      </c>
      <c r="H15">
        <v>0.10518</v>
      </c>
      <c r="I15">
        <v>8.6499999999999994E-2</v>
      </c>
      <c r="J15">
        <v>-3.0244200000000001</v>
      </c>
      <c r="K15">
        <v>6.1530000000000001E-2</v>
      </c>
      <c r="L15">
        <v>-8.5720000000000005E-2</v>
      </c>
      <c r="M15">
        <v>-187.94452000000001</v>
      </c>
      <c r="N15">
        <v>-0.747</v>
      </c>
      <c r="O15">
        <v>25.530059999999999</v>
      </c>
      <c r="P15">
        <v>31.043869999999998</v>
      </c>
      <c r="Q15">
        <v>-20797.907999999999</v>
      </c>
      <c r="R15">
        <v>-11418.589959999999</v>
      </c>
      <c r="S15" t="s">
        <v>24</v>
      </c>
      <c r="T15" t="e">
        <f t="shared" si="0"/>
        <v>#NAME?</v>
      </c>
      <c r="U15">
        <v>4.1399999999999996E-3</v>
      </c>
      <c r="V15">
        <v>3.0000000000000001E-5</v>
      </c>
      <c r="W15">
        <v>4.1999999999999997E-3</v>
      </c>
      <c r="X15">
        <v>4.1399999999999996E-3</v>
      </c>
      <c r="Y15">
        <v>4.4600000000000004E-3</v>
      </c>
      <c r="Z15">
        <v>0</v>
      </c>
      <c r="AA15">
        <v>0</v>
      </c>
    </row>
    <row r="16" spans="1:27" x14ac:dyDescent="0.25">
      <c r="A16">
        <v>16.763459999999998</v>
      </c>
      <c r="B16">
        <v>24.028590000000001</v>
      </c>
      <c r="C16">
        <v>49.715769999999999</v>
      </c>
      <c r="D16">
        <v>49.564689999999999</v>
      </c>
      <c r="E16">
        <v>38.894640000000003</v>
      </c>
      <c r="F16">
        <v>-1.18512</v>
      </c>
      <c r="G16">
        <v>7.1199999999999996E-3</v>
      </c>
      <c r="H16">
        <v>0.10498</v>
      </c>
      <c r="I16">
        <v>8.6430000000000007E-2</v>
      </c>
      <c r="J16">
        <v>-3.0244200000000001</v>
      </c>
      <c r="K16">
        <v>6.1699999999999998E-2</v>
      </c>
      <c r="L16">
        <v>-8.566E-2</v>
      </c>
      <c r="M16">
        <v>-188.00073</v>
      </c>
      <c r="N16">
        <v>-0.74894000000000005</v>
      </c>
      <c r="O16">
        <v>25.509989999999998</v>
      </c>
      <c r="P16">
        <v>30.982479999999999</v>
      </c>
      <c r="Q16">
        <v>-20799.356159999999</v>
      </c>
      <c r="R16">
        <v>-11418.42632</v>
      </c>
      <c r="S16" t="s">
        <v>24</v>
      </c>
      <c r="T16" t="e">
        <f t="shared" si="0"/>
        <v>#NAME?</v>
      </c>
      <c r="U16">
        <v>4.1399999999999996E-3</v>
      </c>
      <c r="V16">
        <v>3.0000000000000001E-5</v>
      </c>
      <c r="W16">
        <v>4.1999999999999997E-3</v>
      </c>
      <c r="X16">
        <v>4.1399999999999996E-3</v>
      </c>
      <c r="Y16">
        <v>4.4600000000000004E-3</v>
      </c>
      <c r="Z16">
        <v>0</v>
      </c>
      <c r="AA16">
        <v>0</v>
      </c>
    </row>
    <row r="17" spans="1:27" x14ac:dyDescent="0.25">
      <c r="A17">
        <v>17.764250000000001</v>
      </c>
      <c r="B17">
        <v>24.02796</v>
      </c>
      <c r="C17">
        <v>49.714820000000003</v>
      </c>
      <c r="D17">
        <v>49.56465</v>
      </c>
      <c r="E17">
        <v>38.899149999999999</v>
      </c>
      <c r="F17">
        <v>-1.18512</v>
      </c>
      <c r="G17">
        <v>7.0200000000000002E-3</v>
      </c>
      <c r="H17">
        <v>0.10532</v>
      </c>
      <c r="I17">
        <v>8.5279999999999995E-2</v>
      </c>
      <c r="J17">
        <v>-3.0244200000000001</v>
      </c>
      <c r="K17">
        <v>6.1400000000000003E-2</v>
      </c>
      <c r="L17">
        <v>-8.5680000000000006E-2</v>
      </c>
      <c r="M17">
        <v>-188.06575000000001</v>
      </c>
      <c r="N17">
        <v>-0.74444999999999995</v>
      </c>
      <c r="O17">
        <v>25.170670000000001</v>
      </c>
      <c r="P17">
        <v>31.083559999999999</v>
      </c>
      <c r="Q17">
        <v>-20800.209770000001</v>
      </c>
      <c r="R17">
        <v>-11418.334070000001</v>
      </c>
      <c r="S17" t="s">
        <v>24</v>
      </c>
      <c r="T17" t="e">
        <f t="shared" si="0"/>
        <v>#NAME?</v>
      </c>
      <c r="U17">
        <v>4.1399999999999996E-3</v>
      </c>
      <c r="V17">
        <v>3.0000000000000001E-5</v>
      </c>
      <c r="W17">
        <v>4.1999999999999997E-3</v>
      </c>
      <c r="X17">
        <v>4.13E-3</v>
      </c>
      <c r="Y17">
        <v>4.4600000000000004E-3</v>
      </c>
      <c r="Z17">
        <v>0</v>
      </c>
      <c r="AA17">
        <v>0</v>
      </c>
    </row>
    <row r="18" spans="1:27" x14ac:dyDescent="0.25">
      <c r="A18">
        <v>18.764019999999999</v>
      </c>
      <c r="B18">
        <v>24.027460000000001</v>
      </c>
      <c r="C18">
        <v>49.713979999999999</v>
      </c>
      <c r="D18">
        <v>49.564729999999997</v>
      </c>
      <c r="E18">
        <v>38.904229999999998</v>
      </c>
      <c r="F18">
        <v>-1.18512</v>
      </c>
      <c r="G18">
        <v>7.4900000000000001E-3</v>
      </c>
      <c r="H18">
        <v>0.10478</v>
      </c>
      <c r="I18">
        <v>8.6389999999999995E-2</v>
      </c>
      <c r="J18">
        <v>-3.0244200000000001</v>
      </c>
      <c r="K18">
        <v>6.0179999999999997E-2</v>
      </c>
      <c r="L18">
        <v>-8.5709999999999995E-2</v>
      </c>
      <c r="M18">
        <v>-188.13624999999999</v>
      </c>
      <c r="N18">
        <v>-0.73982999999999999</v>
      </c>
      <c r="O18">
        <v>25.498470000000001</v>
      </c>
      <c r="P18">
        <v>30.923349999999999</v>
      </c>
      <c r="Q18">
        <v>-20801.221539999999</v>
      </c>
      <c r="R18">
        <v>-11418.2626</v>
      </c>
      <c r="S18" t="s">
        <v>24</v>
      </c>
      <c r="T18" t="e">
        <f t="shared" si="0"/>
        <v>#NAME?</v>
      </c>
      <c r="U18">
        <v>4.1399999999999996E-3</v>
      </c>
      <c r="V18">
        <v>3.0000000000000001E-5</v>
      </c>
      <c r="W18">
        <v>4.1900000000000001E-3</v>
      </c>
      <c r="X18">
        <v>4.1399999999999996E-3</v>
      </c>
      <c r="Y18">
        <v>4.4600000000000004E-3</v>
      </c>
      <c r="Z18">
        <v>0</v>
      </c>
      <c r="AA18">
        <v>0</v>
      </c>
    </row>
    <row r="19" spans="1:27" x14ac:dyDescent="0.25">
      <c r="A19">
        <v>19.76444</v>
      </c>
      <c r="B19">
        <v>24.026869999999999</v>
      </c>
      <c r="C19">
        <v>49.714460000000003</v>
      </c>
      <c r="D19">
        <v>49.563429999999997</v>
      </c>
      <c r="E19">
        <v>38.909379999999999</v>
      </c>
      <c r="F19">
        <v>-1.18512</v>
      </c>
      <c r="G19">
        <v>8.1799999999999998E-3</v>
      </c>
      <c r="H19">
        <v>0.10625999999999999</v>
      </c>
      <c r="I19">
        <v>8.4620000000000001E-2</v>
      </c>
      <c r="J19">
        <v>-3.0244200000000001</v>
      </c>
      <c r="K19">
        <v>5.9200000000000003E-2</v>
      </c>
      <c r="L19">
        <v>-8.566E-2</v>
      </c>
      <c r="M19">
        <v>-188.20877999999999</v>
      </c>
      <c r="N19">
        <v>-0.74873000000000001</v>
      </c>
      <c r="O19">
        <v>24.973590000000002</v>
      </c>
      <c r="P19">
        <v>31.36121</v>
      </c>
      <c r="Q19">
        <v>-20802.224139999998</v>
      </c>
      <c r="R19">
        <v>-11418.18643</v>
      </c>
      <c r="S19" t="s">
        <v>24</v>
      </c>
      <c r="T19" t="e">
        <f t="shared" si="0"/>
        <v>#NAME?</v>
      </c>
      <c r="U19">
        <v>4.1399999999999996E-3</v>
      </c>
      <c r="V19">
        <v>3.0000000000000001E-5</v>
      </c>
      <c r="W19">
        <v>4.1900000000000001E-3</v>
      </c>
      <c r="X19">
        <v>4.1599999999999996E-3</v>
      </c>
      <c r="Y19">
        <v>4.4600000000000004E-3</v>
      </c>
      <c r="Z19">
        <v>0</v>
      </c>
      <c r="AA19">
        <v>0</v>
      </c>
    </row>
    <row r="20" spans="1:27" x14ac:dyDescent="0.25">
      <c r="A20">
        <v>20.764710000000001</v>
      </c>
      <c r="B20">
        <v>24.026869999999999</v>
      </c>
      <c r="C20">
        <v>49.71454</v>
      </c>
      <c r="D20">
        <v>49.56174</v>
      </c>
      <c r="E20">
        <v>38.914720000000003</v>
      </c>
      <c r="F20">
        <v>-1.18512</v>
      </c>
      <c r="G20">
        <v>7.7000000000000002E-3</v>
      </c>
      <c r="H20">
        <v>0.10535</v>
      </c>
      <c r="I20">
        <v>8.5080000000000003E-2</v>
      </c>
      <c r="J20">
        <v>-3.0244200000000001</v>
      </c>
      <c r="K20">
        <v>6.1899999999999997E-2</v>
      </c>
      <c r="L20">
        <v>-8.5669999999999996E-2</v>
      </c>
      <c r="M20">
        <v>-188.27634</v>
      </c>
      <c r="N20">
        <v>-0.75749</v>
      </c>
      <c r="O20">
        <v>25.109100000000002</v>
      </c>
      <c r="P20">
        <v>31.092110000000002</v>
      </c>
      <c r="Q20">
        <v>-20803.4015</v>
      </c>
      <c r="R20">
        <v>-11418.036249999999</v>
      </c>
      <c r="S20" t="s">
        <v>24</v>
      </c>
      <c r="T20" t="e">
        <f t="shared" si="0"/>
        <v>#NAME?</v>
      </c>
      <c r="U20">
        <v>4.1399999999999996E-3</v>
      </c>
      <c r="V20">
        <v>3.0000000000000001E-5</v>
      </c>
      <c r="W20">
        <v>4.1999999999999997E-3</v>
      </c>
      <c r="X20">
        <v>4.15E-3</v>
      </c>
      <c r="Y20">
        <v>4.4600000000000004E-3</v>
      </c>
      <c r="Z20">
        <v>0</v>
      </c>
      <c r="AA20">
        <v>0</v>
      </c>
    </row>
    <row r="21" spans="1:27" x14ac:dyDescent="0.25">
      <c r="A21">
        <v>21.764949999999999</v>
      </c>
      <c r="B21">
        <v>24.02693</v>
      </c>
      <c r="C21">
        <v>49.713180000000001</v>
      </c>
      <c r="D21">
        <v>49.561540000000001</v>
      </c>
      <c r="E21">
        <v>38.919750000000001</v>
      </c>
      <c r="F21">
        <v>-1.18512</v>
      </c>
      <c r="G21">
        <v>7.7400000000000004E-3</v>
      </c>
      <c r="H21">
        <v>0.10473</v>
      </c>
      <c r="I21">
        <v>8.6989999999999998E-2</v>
      </c>
      <c r="J21">
        <v>-3.0244200000000001</v>
      </c>
      <c r="K21">
        <v>6.0449999999999997E-2</v>
      </c>
      <c r="L21">
        <v>-8.5739999999999997E-2</v>
      </c>
      <c r="M21">
        <v>-188.33917</v>
      </c>
      <c r="N21">
        <v>-0.75173999999999996</v>
      </c>
      <c r="O21">
        <v>25.675470000000001</v>
      </c>
      <c r="P21">
        <v>30.910489999999999</v>
      </c>
      <c r="Q21">
        <v>-20804.52449</v>
      </c>
      <c r="R21">
        <v>-11417.88999</v>
      </c>
      <c r="S21" t="s">
        <v>24</v>
      </c>
      <c r="T21" t="e">
        <f t="shared" si="0"/>
        <v>#NAME?</v>
      </c>
      <c r="U21">
        <v>4.1399999999999996E-3</v>
      </c>
      <c r="V21">
        <v>3.0000000000000001E-5</v>
      </c>
      <c r="W21">
        <v>4.1900000000000001E-3</v>
      </c>
      <c r="X21">
        <v>4.15E-3</v>
      </c>
      <c r="Y21">
        <v>4.4600000000000004E-3</v>
      </c>
      <c r="Z21">
        <v>0</v>
      </c>
      <c r="AA21">
        <v>0</v>
      </c>
    </row>
    <row r="22" spans="1:27" x14ac:dyDescent="0.25">
      <c r="A22">
        <v>22.76671</v>
      </c>
      <c r="B22">
        <v>24.026540000000001</v>
      </c>
      <c r="C22">
        <v>49.71331</v>
      </c>
      <c r="D22">
        <v>49.561430000000001</v>
      </c>
      <c r="E22">
        <v>38.924500000000002</v>
      </c>
      <c r="F22">
        <v>-1.18512</v>
      </c>
      <c r="G22">
        <v>7.4200000000000004E-3</v>
      </c>
      <c r="H22">
        <v>0.10562000000000001</v>
      </c>
      <c r="I22">
        <v>8.5440000000000002E-2</v>
      </c>
      <c r="J22">
        <v>-3.0244200000000001</v>
      </c>
      <c r="K22">
        <v>6.0999999999999999E-2</v>
      </c>
      <c r="L22">
        <v>-8.5690000000000002E-2</v>
      </c>
      <c r="M22">
        <v>-188.40423000000001</v>
      </c>
      <c r="N22">
        <v>-0.75292000000000003</v>
      </c>
      <c r="O22">
        <v>25.216139999999999</v>
      </c>
      <c r="P22">
        <v>31.171510000000001</v>
      </c>
      <c r="Q22">
        <v>-20805.485349999999</v>
      </c>
      <c r="R22">
        <v>-11417.892250000001</v>
      </c>
      <c r="S22" t="s">
        <v>24</v>
      </c>
      <c r="T22" t="e">
        <f t="shared" si="0"/>
        <v>#NAME?</v>
      </c>
      <c r="U22">
        <v>4.1399999999999996E-3</v>
      </c>
      <c r="V22">
        <v>3.0000000000000001E-5</v>
      </c>
      <c r="W22">
        <v>4.1999999999999997E-3</v>
      </c>
      <c r="X22">
        <v>4.1399999999999996E-3</v>
      </c>
      <c r="Y22">
        <v>4.4600000000000004E-3</v>
      </c>
      <c r="Z22">
        <v>0</v>
      </c>
      <c r="AA22">
        <v>0</v>
      </c>
    </row>
    <row r="23" spans="1:27" x14ac:dyDescent="0.25">
      <c r="A23">
        <v>23.766069999999999</v>
      </c>
      <c r="B23">
        <v>24.026389999999999</v>
      </c>
      <c r="C23">
        <v>49.712910000000001</v>
      </c>
      <c r="D23">
        <v>49.561419999999998</v>
      </c>
      <c r="E23">
        <v>38.929780000000001</v>
      </c>
      <c r="F23">
        <v>-1.18512</v>
      </c>
      <c r="G23">
        <v>7.43E-3</v>
      </c>
      <c r="H23">
        <v>0.10523</v>
      </c>
      <c r="I23">
        <v>8.7620000000000003E-2</v>
      </c>
      <c r="J23">
        <v>-3.0244200000000001</v>
      </c>
      <c r="K23">
        <v>6.0659999999999999E-2</v>
      </c>
      <c r="L23">
        <v>-8.5709999999999995E-2</v>
      </c>
      <c r="M23">
        <v>-188.47287</v>
      </c>
      <c r="N23">
        <v>-0.75100999999999996</v>
      </c>
      <c r="O23">
        <v>25.86112</v>
      </c>
      <c r="P23">
        <v>31.058759999999999</v>
      </c>
      <c r="Q23">
        <v>-20806.613730000001</v>
      </c>
      <c r="R23">
        <v>-11417.85412</v>
      </c>
      <c r="S23" t="s">
        <v>24</v>
      </c>
      <c r="T23" t="e">
        <f t="shared" si="0"/>
        <v>#NAME?</v>
      </c>
      <c r="U23">
        <v>4.1399999999999996E-3</v>
      </c>
      <c r="V23">
        <v>3.0000000000000001E-5</v>
      </c>
      <c r="W23">
        <v>4.1900000000000001E-3</v>
      </c>
      <c r="X23">
        <v>4.1399999999999996E-3</v>
      </c>
      <c r="Y23">
        <v>4.4600000000000004E-3</v>
      </c>
      <c r="Z23">
        <v>0</v>
      </c>
      <c r="AA23">
        <v>0</v>
      </c>
    </row>
    <row r="24" spans="1:27" x14ac:dyDescent="0.25">
      <c r="A24">
        <v>24.76643</v>
      </c>
      <c r="B24">
        <v>24.025739999999999</v>
      </c>
      <c r="C24">
        <v>49.713290000000001</v>
      </c>
      <c r="D24">
        <v>49.562579999999997</v>
      </c>
      <c r="E24">
        <v>38.934040000000003</v>
      </c>
      <c r="F24">
        <v>-1.18512</v>
      </c>
      <c r="G24">
        <v>7.7400000000000004E-3</v>
      </c>
      <c r="H24">
        <v>0.10543</v>
      </c>
      <c r="I24">
        <v>8.4540000000000004E-2</v>
      </c>
      <c r="J24">
        <v>-3.0244200000000001</v>
      </c>
      <c r="K24">
        <v>6.08E-2</v>
      </c>
      <c r="L24">
        <v>-8.566E-2</v>
      </c>
      <c r="M24">
        <v>-188.53506999999999</v>
      </c>
      <c r="N24">
        <v>-0.74707999999999997</v>
      </c>
      <c r="O24">
        <v>24.95223</v>
      </c>
      <c r="P24">
        <v>31.11514</v>
      </c>
      <c r="Q24">
        <v>-20807.411370000002</v>
      </c>
      <c r="R24">
        <v>-11417.997719999999</v>
      </c>
      <c r="S24" t="s">
        <v>24</v>
      </c>
      <c r="T24" t="e">
        <f t="shared" si="0"/>
        <v>#NAME?</v>
      </c>
      <c r="U24">
        <v>4.1399999999999996E-3</v>
      </c>
      <c r="V24">
        <v>3.0000000000000001E-5</v>
      </c>
      <c r="W24">
        <v>4.1900000000000001E-3</v>
      </c>
      <c r="X24">
        <v>4.15E-3</v>
      </c>
      <c r="Y24">
        <v>4.4600000000000004E-3</v>
      </c>
      <c r="Z24">
        <v>0</v>
      </c>
      <c r="AA24">
        <v>0</v>
      </c>
    </row>
    <row r="25" spans="1:27" x14ac:dyDescent="0.25">
      <c r="A25">
        <v>25.76671</v>
      </c>
      <c r="B25">
        <v>24.02582</v>
      </c>
      <c r="C25">
        <v>49.713369999999998</v>
      </c>
      <c r="D25">
        <v>49.562080000000002</v>
      </c>
      <c r="E25">
        <v>38.938009999999998</v>
      </c>
      <c r="F25">
        <v>-1.18512</v>
      </c>
      <c r="G25">
        <v>8.2799999999999992E-3</v>
      </c>
      <c r="H25">
        <v>0.10468</v>
      </c>
      <c r="I25">
        <v>8.5650000000000004E-2</v>
      </c>
      <c r="J25">
        <v>-3.0244200000000001</v>
      </c>
      <c r="K25">
        <v>6.1890000000000001E-2</v>
      </c>
      <c r="L25">
        <v>-8.5769999999999999E-2</v>
      </c>
      <c r="M25">
        <v>-188.58417</v>
      </c>
      <c r="N25">
        <v>-0.74995000000000001</v>
      </c>
      <c r="O25">
        <v>25.277429999999999</v>
      </c>
      <c r="P25">
        <v>30.89499</v>
      </c>
      <c r="Q25">
        <v>-20808.305319999999</v>
      </c>
      <c r="R25">
        <v>-11417.958640000001</v>
      </c>
      <c r="S25" t="s">
        <v>24</v>
      </c>
      <c r="T25" t="e">
        <f t="shared" si="0"/>
        <v>#NAME?</v>
      </c>
      <c r="U25">
        <v>4.1399999999999996E-3</v>
      </c>
      <c r="V25">
        <v>2.0000000000000002E-5</v>
      </c>
      <c r="W25">
        <v>4.1999999999999997E-3</v>
      </c>
      <c r="X25">
        <v>4.1599999999999996E-3</v>
      </c>
      <c r="Y25">
        <v>4.4600000000000004E-3</v>
      </c>
      <c r="Z25">
        <v>0</v>
      </c>
      <c r="AA25">
        <v>0</v>
      </c>
    </row>
    <row r="26" spans="1:27" x14ac:dyDescent="0.25">
      <c r="A26">
        <v>26.766259999999999</v>
      </c>
      <c r="B26">
        <v>24.02439</v>
      </c>
      <c r="C26">
        <v>49.713830000000002</v>
      </c>
      <c r="D26">
        <v>49.561689999999999</v>
      </c>
      <c r="E26">
        <v>38.941839999999999</v>
      </c>
      <c r="F26">
        <v>-1.18512</v>
      </c>
      <c r="G26">
        <v>8.1200000000000005E-3</v>
      </c>
      <c r="H26">
        <v>0.10563</v>
      </c>
      <c r="I26">
        <v>8.5250000000000006E-2</v>
      </c>
      <c r="J26">
        <v>-3.0244200000000001</v>
      </c>
      <c r="K26">
        <v>6.0819999999999999E-2</v>
      </c>
      <c r="L26">
        <v>-8.5720000000000005E-2</v>
      </c>
      <c r="M26">
        <v>-188.65075999999999</v>
      </c>
      <c r="N26">
        <v>-0.75421000000000005</v>
      </c>
      <c r="O26">
        <v>25.15935</v>
      </c>
      <c r="P26">
        <v>31.174530000000001</v>
      </c>
      <c r="Q26">
        <v>-20808.832709999999</v>
      </c>
      <c r="R26">
        <v>-11417.964239999999</v>
      </c>
      <c r="S26" t="s">
        <v>24</v>
      </c>
      <c r="T26" t="e">
        <f t="shared" si="0"/>
        <v>#NAME?</v>
      </c>
      <c r="U26">
        <v>4.1399999999999996E-3</v>
      </c>
      <c r="V26">
        <v>3.0000000000000001E-5</v>
      </c>
      <c r="W26">
        <v>4.1900000000000001E-3</v>
      </c>
      <c r="X26">
        <v>4.1599999999999996E-3</v>
      </c>
      <c r="Y26">
        <v>4.4600000000000004E-3</v>
      </c>
      <c r="Z26">
        <v>0</v>
      </c>
      <c r="AA26">
        <v>0</v>
      </c>
    </row>
    <row r="27" spans="1:27" x14ac:dyDescent="0.25">
      <c r="A27">
        <v>27.76671</v>
      </c>
      <c r="B27">
        <v>24.0245</v>
      </c>
      <c r="C27">
        <v>49.713099999999997</v>
      </c>
      <c r="D27">
        <v>49.562910000000002</v>
      </c>
      <c r="E27">
        <v>38.94659</v>
      </c>
      <c r="F27">
        <v>-1.18512</v>
      </c>
      <c r="G27">
        <v>8.2000000000000007E-3</v>
      </c>
      <c r="H27">
        <v>0.10528999999999999</v>
      </c>
      <c r="I27">
        <v>8.541E-2</v>
      </c>
      <c r="J27">
        <v>-3.0244200000000001</v>
      </c>
      <c r="K27">
        <v>6.0740000000000002E-2</v>
      </c>
      <c r="L27">
        <v>-8.5750000000000007E-2</v>
      </c>
      <c r="M27">
        <v>-188.70940999999999</v>
      </c>
      <c r="N27">
        <v>-0.74451000000000001</v>
      </c>
      <c r="O27">
        <v>25.207319999999999</v>
      </c>
      <c r="P27">
        <v>31.074870000000001</v>
      </c>
      <c r="Q27">
        <v>-20809.903190000001</v>
      </c>
      <c r="R27">
        <v>-11418.0108</v>
      </c>
      <c r="S27" t="s">
        <v>24</v>
      </c>
      <c r="T27" t="e">
        <f t="shared" si="0"/>
        <v>#NAME?</v>
      </c>
      <c r="U27">
        <v>4.1399999999999996E-3</v>
      </c>
      <c r="V27">
        <v>2.0000000000000002E-5</v>
      </c>
      <c r="W27">
        <v>4.1900000000000001E-3</v>
      </c>
      <c r="X27">
        <v>4.1599999999999996E-3</v>
      </c>
      <c r="Y27">
        <v>4.4600000000000004E-3</v>
      </c>
      <c r="Z27">
        <v>0</v>
      </c>
      <c r="AA27">
        <v>0</v>
      </c>
    </row>
    <row r="28" spans="1:27" x14ac:dyDescent="0.25">
      <c r="A28">
        <v>28.767569999999999</v>
      </c>
      <c r="B28">
        <v>24.023669999999999</v>
      </c>
      <c r="C28">
        <v>49.713720000000002</v>
      </c>
      <c r="D28">
        <v>49.562719999999999</v>
      </c>
      <c r="E28">
        <v>38.951180000000001</v>
      </c>
      <c r="F28">
        <v>-1.18512</v>
      </c>
      <c r="G28">
        <v>7.4700000000000001E-3</v>
      </c>
      <c r="H28">
        <v>0.10539999999999999</v>
      </c>
      <c r="I28">
        <v>8.9139999999999997E-2</v>
      </c>
      <c r="J28">
        <v>-3.0244200000000001</v>
      </c>
      <c r="K28">
        <v>6.1249999999999999E-2</v>
      </c>
      <c r="L28">
        <v>-8.5690000000000002E-2</v>
      </c>
      <c r="M28">
        <v>-188.77781999999999</v>
      </c>
      <c r="N28">
        <v>-0.74856</v>
      </c>
      <c r="O28">
        <v>26.307960000000001</v>
      </c>
      <c r="P28">
        <v>31.106660000000002</v>
      </c>
      <c r="Q28">
        <v>-20810.732919999999</v>
      </c>
      <c r="R28">
        <v>-11418.051240000001</v>
      </c>
      <c r="S28" t="s">
        <v>24</v>
      </c>
      <c r="T28" t="e">
        <f t="shared" si="0"/>
        <v>#NAME?</v>
      </c>
      <c r="U28">
        <v>4.1399999999999996E-3</v>
      </c>
      <c r="V28">
        <v>3.0000000000000001E-5</v>
      </c>
      <c r="W28">
        <v>4.1999999999999997E-3</v>
      </c>
      <c r="X28">
        <v>4.1399999999999996E-3</v>
      </c>
      <c r="Y28">
        <v>4.4600000000000004E-3</v>
      </c>
      <c r="Z28">
        <v>0</v>
      </c>
      <c r="AA28">
        <v>0</v>
      </c>
    </row>
    <row r="29" spans="1:27" x14ac:dyDescent="0.25">
      <c r="A29">
        <v>29.767469999999999</v>
      </c>
      <c r="B29">
        <v>24.023330000000001</v>
      </c>
      <c r="C29">
        <v>49.71407</v>
      </c>
      <c r="D29">
        <v>49.562069999999999</v>
      </c>
      <c r="E29">
        <v>38.95514</v>
      </c>
      <c r="F29">
        <v>-1.18512</v>
      </c>
      <c r="G29">
        <v>7.4400000000000004E-3</v>
      </c>
      <c r="H29">
        <v>0.10556</v>
      </c>
      <c r="I29">
        <v>8.3419999999999994E-2</v>
      </c>
      <c r="J29">
        <v>-3.0244200000000001</v>
      </c>
      <c r="K29">
        <v>6.1449999999999998E-2</v>
      </c>
      <c r="L29">
        <v>-8.5739999999999997E-2</v>
      </c>
      <c r="M29">
        <v>-188.83231000000001</v>
      </c>
      <c r="N29">
        <v>-0.75351999999999997</v>
      </c>
      <c r="O29">
        <v>24.619509999999998</v>
      </c>
      <c r="P29">
        <v>31.15456</v>
      </c>
      <c r="Q29">
        <v>-20811.531490000001</v>
      </c>
      <c r="R29">
        <v>-11418.02232</v>
      </c>
      <c r="S29" t="s">
        <v>24</v>
      </c>
      <c r="T29" t="e">
        <f t="shared" si="0"/>
        <v>#NAME?</v>
      </c>
      <c r="U29">
        <v>4.13E-3</v>
      </c>
      <c r="V29">
        <v>3.0000000000000001E-5</v>
      </c>
      <c r="W29">
        <v>4.1999999999999997E-3</v>
      </c>
      <c r="X29">
        <v>4.1399999999999996E-3</v>
      </c>
      <c r="Y29">
        <v>4.4600000000000004E-3</v>
      </c>
      <c r="Z29">
        <v>0</v>
      </c>
      <c r="AA29">
        <v>0</v>
      </c>
    </row>
    <row r="30" spans="1:27" x14ac:dyDescent="0.25">
      <c r="A30">
        <v>30.767430000000001</v>
      </c>
      <c r="B30">
        <v>24.02347</v>
      </c>
      <c r="C30">
        <v>49.713099999999997</v>
      </c>
      <c r="D30">
        <v>49.56174</v>
      </c>
      <c r="E30">
        <v>38.958910000000003</v>
      </c>
      <c r="F30">
        <v>-1.18512</v>
      </c>
      <c r="G30">
        <v>6.5399999999999998E-3</v>
      </c>
      <c r="H30">
        <v>0.10438</v>
      </c>
      <c r="I30">
        <v>8.6510000000000004E-2</v>
      </c>
      <c r="J30">
        <v>-3.0244200000000001</v>
      </c>
      <c r="K30">
        <v>6.0970000000000003E-2</v>
      </c>
      <c r="L30">
        <v>-8.5669999999999996E-2</v>
      </c>
      <c r="M30">
        <v>-188.87817999999999</v>
      </c>
      <c r="N30">
        <v>-0.75029000000000001</v>
      </c>
      <c r="O30">
        <v>25.532810000000001</v>
      </c>
      <c r="P30">
        <v>30.806039999999999</v>
      </c>
      <c r="Q30">
        <v>-20812.39315</v>
      </c>
      <c r="R30">
        <v>-11417.901529999999</v>
      </c>
      <c r="S30" t="s">
        <v>24</v>
      </c>
      <c r="T30" t="e">
        <f t="shared" si="0"/>
        <v>#NAME?</v>
      </c>
      <c r="U30">
        <v>4.1399999999999996E-3</v>
      </c>
      <c r="V30">
        <v>3.0000000000000001E-5</v>
      </c>
      <c r="W30">
        <v>4.1999999999999997E-3</v>
      </c>
      <c r="X30">
        <v>4.13E-3</v>
      </c>
      <c r="Y30">
        <v>4.4600000000000004E-3</v>
      </c>
      <c r="Z30">
        <v>0</v>
      </c>
      <c r="AA30">
        <v>0</v>
      </c>
    </row>
    <row r="31" spans="1:27" x14ac:dyDescent="0.25">
      <c r="A31">
        <v>31.767890000000001</v>
      </c>
      <c r="B31">
        <v>24.023589999999999</v>
      </c>
      <c r="C31">
        <v>49.713679999999997</v>
      </c>
      <c r="D31">
        <v>49.562579999999997</v>
      </c>
      <c r="E31">
        <v>38.963090000000001</v>
      </c>
      <c r="F31">
        <v>-1.18512</v>
      </c>
      <c r="G31">
        <v>8.2000000000000007E-3</v>
      </c>
      <c r="H31">
        <v>0.10559</v>
      </c>
      <c r="I31">
        <v>8.7489999999999998E-2</v>
      </c>
      <c r="J31">
        <v>-3.0244200000000001</v>
      </c>
      <c r="K31">
        <v>6.0920000000000002E-2</v>
      </c>
      <c r="L31">
        <v>-8.5680000000000006E-2</v>
      </c>
      <c r="M31">
        <v>-188.92953</v>
      </c>
      <c r="N31">
        <v>-0.74907000000000001</v>
      </c>
      <c r="O31">
        <v>25.820229999999999</v>
      </c>
      <c r="P31">
        <v>31.16395</v>
      </c>
      <c r="Q31">
        <v>-20813.34031</v>
      </c>
      <c r="R31">
        <v>-11418.034170000001</v>
      </c>
      <c r="S31" t="s">
        <v>24</v>
      </c>
      <c r="T31" t="e">
        <f t="shared" si="0"/>
        <v>#NAME?</v>
      </c>
      <c r="U31">
        <v>4.1399999999999996E-3</v>
      </c>
      <c r="V31">
        <v>3.0000000000000001E-5</v>
      </c>
      <c r="W31">
        <v>4.1900000000000001E-3</v>
      </c>
      <c r="X31">
        <v>4.1599999999999996E-3</v>
      </c>
      <c r="Y31">
        <v>4.4600000000000004E-3</v>
      </c>
      <c r="Z31">
        <v>0</v>
      </c>
      <c r="AA31">
        <v>0</v>
      </c>
    </row>
    <row r="32" spans="1:27" x14ac:dyDescent="0.25">
      <c r="A32">
        <v>32.768189999999997</v>
      </c>
      <c r="B32">
        <v>24.022390000000001</v>
      </c>
      <c r="C32">
        <v>49.713909999999998</v>
      </c>
      <c r="D32">
        <v>49.562060000000002</v>
      </c>
      <c r="E32">
        <v>38.967599999999997</v>
      </c>
      <c r="F32">
        <v>-1.18512</v>
      </c>
      <c r="G32">
        <v>7.4599999999999996E-3</v>
      </c>
      <c r="H32">
        <v>0.10489</v>
      </c>
      <c r="I32">
        <v>8.7010000000000004E-2</v>
      </c>
      <c r="J32">
        <v>-3.0244200000000001</v>
      </c>
      <c r="K32">
        <v>6.1019999999999998E-2</v>
      </c>
      <c r="L32">
        <v>-8.5699999999999998E-2</v>
      </c>
      <c r="M32">
        <v>-189.00184999999999</v>
      </c>
      <c r="N32">
        <v>-0.75275000000000003</v>
      </c>
      <c r="O32">
        <v>25.681450000000002</v>
      </c>
      <c r="P32">
        <v>30.95571</v>
      </c>
      <c r="Q32">
        <v>-20814.07101</v>
      </c>
      <c r="R32">
        <v>-11418.006740000001</v>
      </c>
      <c r="S32" t="s">
        <v>24</v>
      </c>
      <c r="T32" t="e">
        <f t="shared" si="0"/>
        <v>#NAME?</v>
      </c>
      <c r="U32">
        <v>4.1399999999999996E-3</v>
      </c>
      <c r="V32">
        <v>3.0000000000000001E-5</v>
      </c>
      <c r="W32">
        <v>4.1999999999999997E-3</v>
      </c>
      <c r="X32">
        <v>4.1399999999999996E-3</v>
      </c>
      <c r="Y32">
        <v>4.4600000000000004E-3</v>
      </c>
      <c r="Z32">
        <v>0</v>
      </c>
      <c r="AA32">
        <v>0</v>
      </c>
    </row>
    <row r="33" spans="1:27" x14ac:dyDescent="0.25">
      <c r="A33">
        <v>33.768169999999998</v>
      </c>
      <c r="B33">
        <v>24.022210000000001</v>
      </c>
      <c r="C33">
        <v>49.714210000000001</v>
      </c>
      <c r="D33">
        <v>49.562609999999999</v>
      </c>
      <c r="E33">
        <v>38.970260000000003</v>
      </c>
      <c r="F33">
        <v>-1.18512</v>
      </c>
      <c r="G33">
        <v>6.6400000000000001E-3</v>
      </c>
      <c r="H33">
        <v>0.10526000000000001</v>
      </c>
      <c r="I33">
        <v>8.4229999999999999E-2</v>
      </c>
      <c r="J33">
        <v>-3.0244200000000001</v>
      </c>
      <c r="K33">
        <v>6.019E-2</v>
      </c>
      <c r="L33">
        <v>-8.5730000000000001E-2</v>
      </c>
      <c r="M33">
        <v>-189.03765999999999</v>
      </c>
      <c r="N33">
        <v>-0.75153000000000003</v>
      </c>
      <c r="O33">
        <v>24.860610000000001</v>
      </c>
      <c r="P33">
        <v>31.064900000000002</v>
      </c>
      <c r="Q33">
        <v>-20814.616709999998</v>
      </c>
      <c r="R33">
        <v>-11418.085440000001</v>
      </c>
      <c r="S33" t="s">
        <v>24</v>
      </c>
      <c r="T33" t="e">
        <f t="shared" si="0"/>
        <v>#NAME?</v>
      </c>
      <c r="U33">
        <v>4.13E-3</v>
      </c>
      <c r="V33">
        <v>3.0000000000000001E-5</v>
      </c>
      <c r="W33">
        <v>4.1900000000000001E-3</v>
      </c>
      <c r="X33">
        <v>4.13E-3</v>
      </c>
      <c r="Y33">
        <v>4.4600000000000004E-3</v>
      </c>
      <c r="Z33">
        <v>0</v>
      </c>
      <c r="AA33">
        <v>0</v>
      </c>
    </row>
    <row r="34" spans="1:27" x14ac:dyDescent="0.25">
      <c r="A34">
        <v>34.7682</v>
      </c>
      <c r="B34">
        <v>24.022200000000002</v>
      </c>
      <c r="C34">
        <v>49.713250000000002</v>
      </c>
      <c r="D34">
        <v>49.562919999999998</v>
      </c>
      <c r="E34">
        <v>38.974350000000001</v>
      </c>
      <c r="F34">
        <v>-1.18512</v>
      </c>
      <c r="G34">
        <v>7.4200000000000004E-3</v>
      </c>
      <c r="H34">
        <v>0.10501000000000001</v>
      </c>
      <c r="I34">
        <v>8.6639999999999995E-2</v>
      </c>
      <c r="J34">
        <v>-3.0244200000000001</v>
      </c>
      <c r="K34">
        <v>6.0539999999999997E-2</v>
      </c>
      <c r="L34">
        <v>-8.5699999999999998E-2</v>
      </c>
      <c r="M34">
        <v>-189.08966000000001</v>
      </c>
      <c r="N34">
        <v>-0.74519000000000002</v>
      </c>
      <c r="O34">
        <v>25.57122</v>
      </c>
      <c r="P34">
        <v>30.992899999999999</v>
      </c>
      <c r="Q34">
        <v>-20815.51669</v>
      </c>
      <c r="R34">
        <v>-11418.02572</v>
      </c>
      <c r="S34" t="s">
        <v>24</v>
      </c>
      <c r="T34" t="e">
        <f t="shared" si="0"/>
        <v>#NAME?</v>
      </c>
      <c r="U34">
        <v>4.1399999999999996E-3</v>
      </c>
      <c r="V34">
        <v>3.0000000000000001E-5</v>
      </c>
      <c r="W34">
        <v>4.1900000000000001E-3</v>
      </c>
      <c r="X34">
        <v>4.1399999999999996E-3</v>
      </c>
      <c r="Y34">
        <v>4.4600000000000004E-3</v>
      </c>
      <c r="Z34">
        <v>0</v>
      </c>
      <c r="AA34">
        <v>0</v>
      </c>
    </row>
    <row r="35" spans="1:27" x14ac:dyDescent="0.25">
      <c r="A35">
        <v>35.768210000000003</v>
      </c>
      <c r="B35">
        <v>24.021699999999999</v>
      </c>
      <c r="C35">
        <v>49.713470000000001</v>
      </c>
      <c r="D35">
        <v>49.561520000000002</v>
      </c>
      <c r="E35">
        <v>38.978360000000002</v>
      </c>
      <c r="F35">
        <v>-1.18512</v>
      </c>
      <c r="G35">
        <v>8.2100000000000003E-3</v>
      </c>
      <c r="H35">
        <v>0.10614999999999999</v>
      </c>
      <c r="I35">
        <v>8.3070000000000005E-2</v>
      </c>
      <c r="J35">
        <v>-3.0244200000000001</v>
      </c>
      <c r="K35">
        <v>6.096E-2</v>
      </c>
      <c r="L35">
        <v>-8.5750000000000007E-2</v>
      </c>
      <c r="M35">
        <v>-189.14652000000001</v>
      </c>
      <c r="N35">
        <v>-0.75327999999999995</v>
      </c>
      <c r="O35">
        <v>24.516739999999999</v>
      </c>
      <c r="P35">
        <v>31.328140000000001</v>
      </c>
      <c r="Q35">
        <v>-20816.28917</v>
      </c>
      <c r="R35">
        <v>-11417.915360000001</v>
      </c>
      <c r="S35" t="s">
        <v>24</v>
      </c>
      <c r="T35" t="e">
        <f t="shared" si="0"/>
        <v>#NAME?</v>
      </c>
      <c r="U35">
        <v>4.13E-3</v>
      </c>
      <c r="V35">
        <v>2.0000000000000002E-5</v>
      </c>
      <c r="W35">
        <v>4.1999999999999997E-3</v>
      </c>
      <c r="X35">
        <v>4.1599999999999996E-3</v>
      </c>
      <c r="Y35">
        <v>4.4600000000000004E-3</v>
      </c>
      <c r="Z35">
        <v>0</v>
      </c>
      <c r="AA35">
        <v>0</v>
      </c>
    </row>
    <row r="36" spans="1:27" x14ac:dyDescent="0.25">
      <c r="A36">
        <v>36.768189999999997</v>
      </c>
      <c r="B36">
        <v>24.020029999999998</v>
      </c>
      <c r="C36">
        <v>49.714289999999998</v>
      </c>
      <c r="D36">
        <v>49.561779999999999</v>
      </c>
      <c r="E36">
        <v>38.981659999999998</v>
      </c>
      <c r="F36">
        <v>-1.18512</v>
      </c>
      <c r="G36">
        <v>7.9000000000000008E-3</v>
      </c>
      <c r="H36">
        <v>0.10521999999999999</v>
      </c>
      <c r="I36">
        <v>8.992E-2</v>
      </c>
      <c r="J36">
        <v>-3.0244200000000001</v>
      </c>
      <c r="K36">
        <v>6.0350000000000001E-2</v>
      </c>
      <c r="L36">
        <v>-8.5639999999999994E-2</v>
      </c>
      <c r="M36">
        <v>-189.20945</v>
      </c>
      <c r="N36">
        <v>-0.75602999999999998</v>
      </c>
      <c r="O36">
        <v>26.539349999999999</v>
      </c>
      <c r="P36">
        <v>31.05499</v>
      </c>
      <c r="Q36">
        <v>-20816.649730000001</v>
      </c>
      <c r="R36">
        <v>-11418.01593</v>
      </c>
      <c r="S36" t="s">
        <v>24</v>
      </c>
      <c r="T36" t="e">
        <f t="shared" si="0"/>
        <v>#NAME?</v>
      </c>
      <c r="U36">
        <v>4.1399999999999996E-3</v>
      </c>
      <c r="V36">
        <v>3.0000000000000001E-5</v>
      </c>
      <c r="W36">
        <v>4.1900000000000001E-3</v>
      </c>
      <c r="X36">
        <v>4.15E-3</v>
      </c>
      <c r="Y36">
        <v>4.4600000000000004E-3</v>
      </c>
      <c r="Z36">
        <v>0</v>
      </c>
      <c r="AA36">
        <v>0</v>
      </c>
    </row>
    <row r="37" spans="1:27" x14ac:dyDescent="0.25">
      <c r="A37">
        <v>37.768149999999999</v>
      </c>
      <c r="B37">
        <v>24.01951</v>
      </c>
      <c r="C37">
        <v>49.71443</v>
      </c>
      <c r="D37">
        <v>49.562930000000001</v>
      </c>
      <c r="E37">
        <v>38.985419999999998</v>
      </c>
      <c r="F37">
        <v>-1.18512</v>
      </c>
      <c r="G37">
        <v>7.2399999999999999E-3</v>
      </c>
      <c r="H37">
        <v>0.10483000000000001</v>
      </c>
      <c r="I37">
        <v>8.8849999999999998E-2</v>
      </c>
      <c r="J37">
        <v>-3.0244200000000001</v>
      </c>
      <c r="K37">
        <v>6.1310000000000003E-2</v>
      </c>
      <c r="L37">
        <v>-8.5699999999999998E-2</v>
      </c>
      <c r="M37">
        <v>-189.26349999999999</v>
      </c>
      <c r="N37">
        <v>-0.75102999999999998</v>
      </c>
      <c r="O37">
        <v>26.22392</v>
      </c>
      <c r="P37">
        <v>30.940670000000001</v>
      </c>
      <c r="Q37">
        <v>-20817.362829999998</v>
      </c>
      <c r="R37">
        <v>-11418.13724</v>
      </c>
      <c r="S37" t="s">
        <v>24</v>
      </c>
      <c r="T37" t="e">
        <f t="shared" si="0"/>
        <v>#NAME?</v>
      </c>
      <c r="U37">
        <v>4.1399999999999996E-3</v>
      </c>
      <c r="V37">
        <v>3.0000000000000001E-5</v>
      </c>
      <c r="W37">
        <v>4.1999999999999997E-3</v>
      </c>
      <c r="X37">
        <v>4.1399999999999996E-3</v>
      </c>
      <c r="Y37">
        <v>4.4600000000000004E-3</v>
      </c>
      <c r="Z37">
        <v>0</v>
      </c>
      <c r="AA37">
        <v>0</v>
      </c>
    </row>
    <row r="38" spans="1:27" x14ac:dyDescent="0.25">
      <c r="A38">
        <v>38.768270000000001</v>
      </c>
      <c r="B38">
        <v>24.019739999999999</v>
      </c>
      <c r="C38">
        <v>49.71481</v>
      </c>
      <c r="D38">
        <v>49.563549999999999</v>
      </c>
      <c r="E38">
        <v>38.988129999999998</v>
      </c>
      <c r="F38">
        <v>-1.18512</v>
      </c>
      <c r="G38">
        <v>8.3599999999999994E-3</v>
      </c>
      <c r="H38">
        <v>0.10482</v>
      </c>
      <c r="I38">
        <v>8.523E-2</v>
      </c>
      <c r="J38">
        <v>-3.0244200000000001</v>
      </c>
      <c r="K38">
        <v>5.9700000000000003E-2</v>
      </c>
      <c r="L38">
        <v>-8.5669999999999996E-2</v>
      </c>
      <c r="M38">
        <v>-189.29498000000001</v>
      </c>
      <c r="N38">
        <v>-0.74982000000000004</v>
      </c>
      <c r="O38">
        <v>25.154019999999999</v>
      </c>
      <c r="P38">
        <v>30.934999999999999</v>
      </c>
      <c r="Q38">
        <v>-20818.012569999999</v>
      </c>
      <c r="R38">
        <v>-11418.22942</v>
      </c>
      <c r="S38" t="s">
        <v>24</v>
      </c>
      <c r="T38" t="e">
        <f t="shared" si="0"/>
        <v>#NAME?</v>
      </c>
      <c r="U38">
        <v>4.1399999999999996E-3</v>
      </c>
      <c r="V38">
        <v>3.0000000000000001E-5</v>
      </c>
      <c r="W38">
        <v>4.1900000000000001E-3</v>
      </c>
      <c r="X38">
        <v>4.1599999999999996E-3</v>
      </c>
      <c r="Y38">
        <v>4.4600000000000004E-3</v>
      </c>
      <c r="Z38">
        <v>0</v>
      </c>
      <c r="AA38">
        <v>0</v>
      </c>
    </row>
    <row r="39" spans="1:27" x14ac:dyDescent="0.25">
      <c r="A39">
        <v>39.768270000000001</v>
      </c>
      <c r="B39">
        <v>24.019919999999999</v>
      </c>
      <c r="C39">
        <v>49.715440000000001</v>
      </c>
      <c r="D39">
        <v>49.563040000000001</v>
      </c>
      <c r="E39">
        <v>38.99194</v>
      </c>
      <c r="F39">
        <v>-1.18512</v>
      </c>
      <c r="G39">
        <v>7.9000000000000008E-3</v>
      </c>
      <c r="H39">
        <v>0.10528</v>
      </c>
      <c r="I39">
        <v>8.5970000000000005E-2</v>
      </c>
      <c r="J39">
        <v>-3.0244200000000001</v>
      </c>
      <c r="K39">
        <v>6.1039999999999997E-2</v>
      </c>
      <c r="L39">
        <v>-8.5730000000000001E-2</v>
      </c>
      <c r="M39">
        <v>-189.34075999999999</v>
      </c>
      <c r="N39">
        <v>-0.75546000000000002</v>
      </c>
      <c r="O39">
        <v>25.372160000000001</v>
      </c>
      <c r="P39">
        <v>31.071729999999999</v>
      </c>
      <c r="Q39">
        <v>-20818.891960000001</v>
      </c>
      <c r="R39">
        <v>-11418.24098</v>
      </c>
      <c r="S39" t="s">
        <v>24</v>
      </c>
      <c r="T39" t="e">
        <f t="shared" si="0"/>
        <v>#NAME?</v>
      </c>
      <c r="U39">
        <v>4.1399999999999996E-3</v>
      </c>
      <c r="V39">
        <v>3.0000000000000001E-5</v>
      </c>
      <c r="W39">
        <v>4.1999999999999997E-3</v>
      </c>
      <c r="X39">
        <v>4.15E-3</v>
      </c>
      <c r="Y39">
        <v>4.4600000000000004E-3</v>
      </c>
      <c r="Z39">
        <v>0</v>
      </c>
      <c r="AA39">
        <v>0</v>
      </c>
    </row>
    <row r="40" spans="1:27" x14ac:dyDescent="0.25">
      <c r="A40">
        <v>40.770760000000003</v>
      </c>
      <c r="B40">
        <v>24.018830000000001</v>
      </c>
      <c r="C40">
        <v>49.715539999999997</v>
      </c>
      <c r="D40">
        <v>49.563809999999997</v>
      </c>
      <c r="E40">
        <v>38.995249999999999</v>
      </c>
      <c r="F40">
        <v>-1.18512</v>
      </c>
      <c r="G40">
        <v>7.0200000000000002E-3</v>
      </c>
      <c r="H40">
        <v>0.10657999999999999</v>
      </c>
      <c r="I40">
        <v>8.4459999999999993E-2</v>
      </c>
      <c r="J40">
        <v>-3.0244200000000001</v>
      </c>
      <c r="K40">
        <v>6.1109999999999998E-2</v>
      </c>
      <c r="L40">
        <v>-8.5720000000000005E-2</v>
      </c>
      <c r="M40">
        <v>-189.39654999999999</v>
      </c>
      <c r="N40">
        <v>-0.75219000000000003</v>
      </c>
      <c r="O40">
        <v>24.925999999999998</v>
      </c>
      <c r="P40">
        <v>31.455010000000001</v>
      </c>
      <c r="Q40">
        <v>-20819.38177</v>
      </c>
      <c r="R40">
        <v>-11418.32186</v>
      </c>
      <c r="S40" t="s">
        <v>24</v>
      </c>
      <c r="T40" t="e">
        <f t="shared" si="0"/>
        <v>#NAME?</v>
      </c>
      <c r="U40">
        <v>4.1399999999999996E-3</v>
      </c>
      <c r="V40">
        <v>3.0000000000000001E-5</v>
      </c>
      <c r="W40">
        <v>4.1999999999999997E-3</v>
      </c>
      <c r="X40">
        <v>4.13E-3</v>
      </c>
      <c r="Y40">
        <v>4.47E-3</v>
      </c>
      <c r="Z40">
        <v>0</v>
      </c>
      <c r="AA40">
        <v>0</v>
      </c>
    </row>
    <row r="41" spans="1:27" x14ac:dyDescent="0.25">
      <c r="A41">
        <v>41.77131</v>
      </c>
      <c r="B41">
        <v>24.01906</v>
      </c>
      <c r="C41">
        <v>49.715989999999998</v>
      </c>
      <c r="D41">
        <v>49.564019999999999</v>
      </c>
      <c r="E41">
        <v>38.998660000000001</v>
      </c>
      <c r="F41">
        <v>-1.18512</v>
      </c>
      <c r="G41">
        <v>8.0300000000000007E-3</v>
      </c>
      <c r="H41">
        <v>0.10617</v>
      </c>
      <c r="I41">
        <v>8.5300000000000001E-2</v>
      </c>
      <c r="J41">
        <v>-3.0244200000000001</v>
      </c>
      <c r="K41">
        <v>5.9470000000000002E-2</v>
      </c>
      <c r="L41">
        <v>-8.5629999999999998E-2</v>
      </c>
      <c r="M41">
        <v>-189.43672000000001</v>
      </c>
      <c r="N41">
        <v>-0.75334000000000001</v>
      </c>
      <c r="O41">
        <v>25.17435</v>
      </c>
      <c r="P41">
        <v>31.33595</v>
      </c>
      <c r="Q41">
        <v>-20820.18318</v>
      </c>
      <c r="R41">
        <v>-11418.38436</v>
      </c>
      <c r="S41" t="s">
        <v>24</v>
      </c>
      <c r="T41" t="e">
        <f t="shared" si="0"/>
        <v>#NAME?</v>
      </c>
      <c r="U41">
        <v>4.1399999999999996E-3</v>
      </c>
      <c r="V41">
        <v>3.0000000000000001E-5</v>
      </c>
      <c r="W41">
        <v>4.1900000000000001E-3</v>
      </c>
      <c r="X41">
        <v>4.15E-3</v>
      </c>
      <c r="Y41">
        <v>4.4600000000000004E-3</v>
      </c>
      <c r="Z41">
        <v>0</v>
      </c>
      <c r="AA41">
        <v>0</v>
      </c>
    </row>
    <row r="42" spans="1:27" x14ac:dyDescent="0.25">
      <c r="A42">
        <v>42.771450000000002</v>
      </c>
      <c r="B42">
        <v>24.01737</v>
      </c>
      <c r="C42">
        <v>49.715890000000002</v>
      </c>
      <c r="D42">
        <v>49.56427</v>
      </c>
      <c r="E42">
        <v>39.001660000000001</v>
      </c>
      <c r="F42">
        <v>-1.18512</v>
      </c>
      <c r="G42">
        <v>6.8399999999999997E-3</v>
      </c>
      <c r="H42">
        <v>0.10528</v>
      </c>
      <c r="I42">
        <v>8.3930000000000005E-2</v>
      </c>
      <c r="J42">
        <v>-3.0244200000000001</v>
      </c>
      <c r="K42">
        <v>5.9339999999999997E-2</v>
      </c>
      <c r="L42">
        <v>-8.566E-2</v>
      </c>
      <c r="M42">
        <v>-189.49605</v>
      </c>
      <c r="N42">
        <v>-0.75161</v>
      </c>
      <c r="O42">
        <v>24.771239999999999</v>
      </c>
      <c r="P42">
        <v>31.070799999999998</v>
      </c>
      <c r="Q42">
        <v>-20820.472020000001</v>
      </c>
      <c r="R42">
        <v>-11418.397489999999</v>
      </c>
      <c r="S42" t="s">
        <v>24</v>
      </c>
      <c r="T42" t="e">
        <f t="shared" si="0"/>
        <v>#NAME?</v>
      </c>
      <c r="U42">
        <v>4.13E-3</v>
      </c>
      <c r="V42">
        <v>3.0000000000000001E-5</v>
      </c>
      <c r="W42">
        <v>4.1900000000000001E-3</v>
      </c>
      <c r="X42">
        <v>4.13E-3</v>
      </c>
      <c r="Y42">
        <v>4.4600000000000004E-3</v>
      </c>
      <c r="Z42">
        <v>0</v>
      </c>
      <c r="AA42">
        <v>0</v>
      </c>
    </row>
    <row r="43" spans="1:27" x14ac:dyDescent="0.25">
      <c r="A43">
        <v>43.771180000000001</v>
      </c>
      <c r="B43">
        <v>24.0168</v>
      </c>
      <c r="C43">
        <v>49.716279999999998</v>
      </c>
      <c r="D43">
        <v>49.565010000000001</v>
      </c>
      <c r="E43">
        <v>39.00591</v>
      </c>
      <c r="F43">
        <v>-1.18512</v>
      </c>
      <c r="G43">
        <v>7.0400000000000003E-3</v>
      </c>
      <c r="H43">
        <v>0.10507</v>
      </c>
      <c r="I43">
        <v>8.5790000000000005E-2</v>
      </c>
      <c r="J43">
        <v>-3.0244200000000001</v>
      </c>
      <c r="K43">
        <v>6.1539999999999997E-2</v>
      </c>
      <c r="L43">
        <v>-8.5690000000000002E-2</v>
      </c>
      <c r="M43">
        <v>-189.55690999999999</v>
      </c>
      <c r="N43">
        <v>-0.74985999999999997</v>
      </c>
      <c r="O43">
        <v>25.319569999999999</v>
      </c>
      <c r="P43">
        <v>31.011009999999999</v>
      </c>
      <c r="Q43">
        <v>-20821.282459999999</v>
      </c>
      <c r="R43">
        <v>-11418.503220000001</v>
      </c>
      <c r="S43" t="s">
        <v>24</v>
      </c>
      <c r="T43" t="e">
        <f t="shared" si="0"/>
        <v>#NAME?</v>
      </c>
      <c r="U43">
        <v>4.1399999999999996E-3</v>
      </c>
      <c r="V43">
        <v>3.0000000000000001E-5</v>
      </c>
      <c r="W43">
        <v>4.1999999999999997E-3</v>
      </c>
      <c r="X43">
        <v>4.1399999999999996E-3</v>
      </c>
      <c r="Y43">
        <v>4.4600000000000004E-3</v>
      </c>
      <c r="Z43">
        <v>0</v>
      </c>
      <c r="AA43">
        <v>0</v>
      </c>
    </row>
    <row r="44" spans="1:27" x14ac:dyDescent="0.25">
      <c r="A44">
        <v>44.771230000000003</v>
      </c>
      <c r="B44">
        <v>24.016940000000002</v>
      </c>
      <c r="C44">
        <v>49.71651</v>
      </c>
      <c r="D44">
        <v>49.56418</v>
      </c>
      <c r="E44">
        <v>39.008850000000002</v>
      </c>
      <c r="F44">
        <v>-1.18512</v>
      </c>
      <c r="G44">
        <v>7.5799999999999999E-3</v>
      </c>
      <c r="H44">
        <v>0.10551000000000001</v>
      </c>
      <c r="I44">
        <v>8.4809999999999997E-2</v>
      </c>
      <c r="J44">
        <v>-3.0244200000000001</v>
      </c>
      <c r="K44">
        <v>6.1449999999999998E-2</v>
      </c>
      <c r="L44">
        <v>-8.5690000000000002E-2</v>
      </c>
      <c r="M44">
        <v>-189.59234000000001</v>
      </c>
      <c r="N44">
        <v>-0.75510999999999995</v>
      </c>
      <c r="O44">
        <v>25.029959999999999</v>
      </c>
      <c r="P44">
        <v>31.139939999999999</v>
      </c>
      <c r="Q44">
        <v>-20821.964530000001</v>
      </c>
      <c r="R44">
        <v>-11418.44758</v>
      </c>
      <c r="S44" t="s">
        <v>24</v>
      </c>
      <c r="T44" t="e">
        <f t="shared" si="0"/>
        <v>#NAME?</v>
      </c>
      <c r="U44">
        <v>4.1399999999999996E-3</v>
      </c>
      <c r="V44">
        <v>3.0000000000000001E-5</v>
      </c>
      <c r="W44">
        <v>4.1999999999999997E-3</v>
      </c>
      <c r="X44">
        <v>4.15E-3</v>
      </c>
      <c r="Y44">
        <v>4.4600000000000004E-3</v>
      </c>
      <c r="Z44">
        <v>0</v>
      </c>
      <c r="AA44">
        <v>0</v>
      </c>
    </row>
    <row r="45" spans="1:27" x14ac:dyDescent="0.25">
      <c r="A45">
        <v>45.772480000000002</v>
      </c>
      <c r="B45">
        <v>24.016839999999998</v>
      </c>
      <c r="C45">
        <v>49.717230000000001</v>
      </c>
      <c r="D45">
        <v>49.564250000000001</v>
      </c>
      <c r="E45">
        <v>39.011110000000002</v>
      </c>
      <c r="F45">
        <v>-1.18512</v>
      </c>
      <c r="G45">
        <v>7.92E-3</v>
      </c>
      <c r="H45">
        <v>0.10576000000000001</v>
      </c>
      <c r="I45">
        <v>8.6849999999999997E-2</v>
      </c>
      <c r="J45">
        <v>-3.0244200000000001</v>
      </c>
      <c r="K45">
        <v>6.1170000000000002E-2</v>
      </c>
      <c r="L45">
        <v>-8.5680000000000006E-2</v>
      </c>
      <c r="M45">
        <v>-189.62219999999999</v>
      </c>
      <c r="N45">
        <v>-0.75836000000000003</v>
      </c>
      <c r="O45">
        <v>25.632159999999999</v>
      </c>
      <c r="P45">
        <v>31.214860000000002</v>
      </c>
      <c r="Q45">
        <v>-20822.4391</v>
      </c>
      <c r="R45">
        <v>-11418.52187</v>
      </c>
      <c r="S45" t="s">
        <v>24</v>
      </c>
      <c r="T45" t="e">
        <f t="shared" si="0"/>
        <v>#NAME?</v>
      </c>
      <c r="U45">
        <v>4.1399999999999996E-3</v>
      </c>
      <c r="V45">
        <v>3.0000000000000001E-5</v>
      </c>
      <c r="W45">
        <v>4.1999999999999997E-3</v>
      </c>
      <c r="X45">
        <v>4.15E-3</v>
      </c>
      <c r="Y45">
        <v>4.4600000000000004E-3</v>
      </c>
      <c r="Z45">
        <v>0</v>
      </c>
      <c r="AA45">
        <v>0</v>
      </c>
    </row>
    <row r="46" spans="1:27" x14ac:dyDescent="0.25">
      <c r="A46">
        <v>46.773130000000002</v>
      </c>
      <c r="B46">
        <v>24.01615</v>
      </c>
      <c r="C46">
        <v>49.718359999999997</v>
      </c>
      <c r="D46">
        <v>49.565519999999999</v>
      </c>
      <c r="E46">
        <v>39.013910000000003</v>
      </c>
      <c r="F46">
        <v>-1.18512</v>
      </c>
      <c r="G46">
        <v>7.1999999999999998E-3</v>
      </c>
      <c r="H46">
        <v>0.10649</v>
      </c>
      <c r="I46">
        <v>8.6239999999999997E-2</v>
      </c>
      <c r="J46">
        <v>-3.0244200000000001</v>
      </c>
      <c r="K46">
        <v>6.198E-2</v>
      </c>
      <c r="L46">
        <v>-8.5669999999999996E-2</v>
      </c>
      <c r="M46">
        <v>-189.66636</v>
      </c>
      <c r="N46">
        <v>-0.75766</v>
      </c>
      <c r="O46">
        <v>25.453530000000001</v>
      </c>
      <c r="P46">
        <v>31.429680000000001</v>
      </c>
      <c r="Q46">
        <v>-20822.904330000001</v>
      </c>
      <c r="R46">
        <v>-11418.744860000001</v>
      </c>
      <c r="S46" t="s">
        <v>24</v>
      </c>
      <c r="T46" t="e">
        <f t="shared" si="0"/>
        <v>#NAME?</v>
      </c>
      <c r="U46">
        <v>4.1399999999999996E-3</v>
      </c>
      <c r="V46">
        <v>3.0000000000000001E-5</v>
      </c>
      <c r="W46">
        <v>4.1999999999999997E-3</v>
      </c>
      <c r="X46">
        <v>4.1399999999999996E-3</v>
      </c>
      <c r="Y46">
        <v>4.47E-3</v>
      </c>
      <c r="Z46">
        <v>0</v>
      </c>
      <c r="AA46">
        <v>0</v>
      </c>
    </row>
    <row r="47" spans="1:27" x14ac:dyDescent="0.25">
      <c r="A47">
        <v>47.773769999999999</v>
      </c>
      <c r="B47">
        <v>24.015219999999999</v>
      </c>
      <c r="C47">
        <v>49.719499999999996</v>
      </c>
      <c r="D47">
        <v>49.566279999999999</v>
      </c>
      <c r="E47">
        <v>39.018050000000002</v>
      </c>
      <c r="F47">
        <v>-1.18512</v>
      </c>
      <c r="G47">
        <v>8.2400000000000008E-3</v>
      </c>
      <c r="H47">
        <v>0.10564</v>
      </c>
      <c r="I47">
        <v>8.8359999999999994E-2</v>
      </c>
      <c r="J47">
        <v>-3.0244200000000001</v>
      </c>
      <c r="K47">
        <v>6.0139999999999999E-2</v>
      </c>
      <c r="L47">
        <v>-8.5709999999999995E-2</v>
      </c>
      <c r="M47">
        <v>-189.73042000000001</v>
      </c>
      <c r="N47">
        <v>-0.75956000000000001</v>
      </c>
      <c r="O47">
        <v>26.07771</v>
      </c>
      <c r="P47">
        <v>31.17915</v>
      </c>
      <c r="Q47">
        <v>-20823.610919999999</v>
      </c>
      <c r="R47">
        <v>-11418.92231</v>
      </c>
      <c r="S47" t="s">
        <v>24</v>
      </c>
      <c r="T47" t="e">
        <f t="shared" si="0"/>
        <v>#NAME?</v>
      </c>
      <c r="U47">
        <v>4.1399999999999996E-3</v>
      </c>
      <c r="V47">
        <v>3.0000000000000001E-5</v>
      </c>
      <c r="W47">
        <v>4.1900000000000001E-3</v>
      </c>
      <c r="X47">
        <v>4.1599999999999996E-3</v>
      </c>
      <c r="Y47">
        <v>4.4600000000000004E-3</v>
      </c>
      <c r="Z47">
        <v>0</v>
      </c>
      <c r="AA47">
        <v>0</v>
      </c>
    </row>
    <row r="48" spans="1:27" x14ac:dyDescent="0.25">
      <c r="A48">
        <v>48.773229999999998</v>
      </c>
      <c r="B48">
        <v>24.01465</v>
      </c>
      <c r="C48">
        <v>49.719810000000003</v>
      </c>
      <c r="D48">
        <v>49.566789999999997</v>
      </c>
      <c r="E48">
        <v>39.021790000000003</v>
      </c>
      <c r="F48">
        <v>-1.18512</v>
      </c>
      <c r="G48">
        <v>8.2900000000000005E-3</v>
      </c>
      <c r="H48">
        <v>0.10551000000000001</v>
      </c>
      <c r="I48">
        <v>8.3970000000000003E-2</v>
      </c>
      <c r="J48">
        <v>-3.0244200000000001</v>
      </c>
      <c r="K48">
        <v>6.2140000000000001E-2</v>
      </c>
      <c r="L48">
        <v>-8.5699999999999998E-2</v>
      </c>
      <c r="M48">
        <v>-189.78498999999999</v>
      </c>
      <c r="N48">
        <v>-0.75856000000000001</v>
      </c>
      <c r="O48">
        <v>24.783850000000001</v>
      </c>
      <c r="P48">
        <v>31.139240000000001</v>
      </c>
      <c r="Q48">
        <v>-20824.311590000001</v>
      </c>
      <c r="R48">
        <v>-11418.99856</v>
      </c>
      <c r="S48" t="s">
        <v>24</v>
      </c>
      <c r="T48" t="e">
        <f t="shared" si="0"/>
        <v>#NAME?</v>
      </c>
      <c r="U48">
        <v>4.13E-3</v>
      </c>
      <c r="V48">
        <v>3.0000000000000001E-5</v>
      </c>
      <c r="W48">
        <v>4.1999999999999997E-3</v>
      </c>
      <c r="X48">
        <v>4.1599999999999996E-3</v>
      </c>
      <c r="Y48">
        <v>4.4600000000000004E-3</v>
      </c>
      <c r="Z48">
        <v>0</v>
      </c>
      <c r="AA48">
        <v>0</v>
      </c>
    </row>
    <row r="49" spans="1:27" x14ac:dyDescent="0.25">
      <c r="A49">
        <v>49.773859999999999</v>
      </c>
      <c r="B49">
        <v>24.014060000000001</v>
      </c>
      <c r="C49">
        <v>49.720550000000003</v>
      </c>
      <c r="D49">
        <v>49.567270000000001</v>
      </c>
      <c r="E49">
        <v>39.024529999999999</v>
      </c>
      <c r="F49">
        <v>-1.18512</v>
      </c>
      <c r="G49">
        <v>7.6899999999999998E-3</v>
      </c>
      <c r="H49">
        <v>0.10600999999999999</v>
      </c>
      <c r="I49">
        <v>8.5300000000000001E-2</v>
      </c>
      <c r="J49">
        <v>-3.0244200000000001</v>
      </c>
      <c r="K49">
        <v>6.0479999999999999E-2</v>
      </c>
      <c r="L49">
        <v>-8.5709999999999995E-2</v>
      </c>
      <c r="M49">
        <v>-189.8271</v>
      </c>
      <c r="N49">
        <v>-0.75987000000000005</v>
      </c>
      <c r="O49">
        <v>25.175719999999998</v>
      </c>
      <c r="P49">
        <v>31.288920000000001</v>
      </c>
      <c r="Q49">
        <v>-20824.785449999999</v>
      </c>
      <c r="R49">
        <v>-11419.11298</v>
      </c>
      <c r="S49" t="s">
        <v>24</v>
      </c>
      <c r="T49" t="e">
        <f t="shared" si="0"/>
        <v>#NAME?</v>
      </c>
      <c r="U49">
        <v>4.1399999999999996E-3</v>
      </c>
      <c r="V49">
        <v>3.0000000000000001E-5</v>
      </c>
      <c r="W49">
        <v>4.1900000000000001E-3</v>
      </c>
      <c r="X49">
        <v>4.15E-3</v>
      </c>
      <c r="Y49">
        <v>4.4600000000000004E-3</v>
      </c>
      <c r="Z49">
        <v>0</v>
      </c>
      <c r="AA49">
        <v>0</v>
      </c>
    </row>
    <row r="50" spans="1:27" x14ac:dyDescent="0.25">
      <c r="A50">
        <v>50.773389999999999</v>
      </c>
      <c r="B50">
        <v>24.013999999999999</v>
      </c>
      <c r="C50">
        <v>49.720210000000002</v>
      </c>
      <c r="D50">
        <v>49.568719999999999</v>
      </c>
      <c r="E50">
        <v>39.027389999999997</v>
      </c>
      <c r="F50">
        <v>-1.18512</v>
      </c>
      <c r="G50">
        <v>7.6800000000000002E-3</v>
      </c>
      <c r="H50">
        <v>0.10564</v>
      </c>
      <c r="I50">
        <v>8.2809999999999995E-2</v>
      </c>
      <c r="J50">
        <v>-3.0244200000000001</v>
      </c>
      <c r="K50">
        <v>6.1190000000000001E-2</v>
      </c>
      <c r="L50">
        <v>-8.5760000000000003E-2</v>
      </c>
      <c r="M50">
        <v>-189.86395999999999</v>
      </c>
      <c r="N50">
        <v>-0.75097999999999998</v>
      </c>
      <c r="O50">
        <v>24.440280000000001</v>
      </c>
      <c r="P50">
        <v>31.177129999999998</v>
      </c>
      <c r="Q50">
        <v>-20825.403190000001</v>
      </c>
      <c r="R50">
        <v>-11419.216969999999</v>
      </c>
      <c r="S50" t="s">
        <v>24</v>
      </c>
      <c r="T50" t="e">
        <f t="shared" si="0"/>
        <v>#NAME?</v>
      </c>
      <c r="U50">
        <v>4.13E-3</v>
      </c>
      <c r="V50">
        <v>2.0000000000000002E-5</v>
      </c>
      <c r="W50">
        <v>4.1999999999999997E-3</v>
      </c>
      <c r="X50">
        <v>4.15E-3</v>
      </c>
      <c r="Y50">
        <v>4.4600000000000004E-3</v>
      </c>
      <c r="Z50">
        <v>0</v>
      </c>
      <c r="AA50">
        <v>0</v>
      </c>
    </row>
    <row r="51" spans="1:27" x14ac:dyDescent="0.25">
      <c r="A51">
        <v>51.77373</v>
      </c>
      <c r="B51">
        <v>24.013339999999999</v>
      </c>
      <c r="C51">
        <v>49.721139999999998</v>
      </c>
      <c r="D51">
        <v>49.570230000000002</v>
      </c>
      <c r="E51">
        <v>39.030259999999998</v>
      </c>
      <c r="F51">
        <v>-1.18512</v>
      </c>
      <c r="G51">
        <v>7.5100000000000002E-3</v>
      </c>
      <c r="H51">
        <v>0.10641</v>
      </c>
      <c r="I51">
        <v>8.5569999999999993E-2</v>
      </c>
      <c r="J51">
        <v>-3.0244200000000001</v>
      </c>
      <c r="K51">
        <v>6.114E-2</v>
      </c>
      <c r="L51">
        <v>-8.5769999999999999E-2</v>
      </c>
      <c r="M51">
        <v>-189.90862000000001</v>
      </c>
      <c r="N51">
        <v>-0.74807000000000001</v>
      </c>
      <c r="O51">
        <v>25.255050000000001</v>
      </c>
      <c r="P51">
        <v>31.406030000000001</v>
      </c>
      <c r="Q51">
        <v>-20825.890579999999</v>
      </c>
      <c r="R51">
        <v>-11419.44411</v>
      </c>
      <c r="S51" t="s">
        <v>24</v>
      </c>
      <c r="T51" t="e">
        <f t="shared" si="0"/>
        <v>#NAME?</v>
      </c>
      <c r="U51">
        <v>4.1399999999999996E-3</v>
      </c>
      <c r="V51">
        <v>2.0000000000000002E-5</v>
      </c>
      <c r="W51">
        <v>4.1999999999999997E-3</v>
      </c>
      <c r="X51">
        <v>4.1399999999999996E-3</v>
      </c>
      <c r="Y51">
        <v>4.47E-3</v>
      </c>
      <c r="Z51">
        <v>0</v>
      </c>
      <c r="AA51">
        <v>0</v>
      </c>
    </row>
    <row r="52" spans="1:27" x14ac:dyDescent="0.25">
      <c r="A52">
        <v>52.77478</v>
      </c>
      <c r="B52">
        <v>24.012740000000001</v>
      </c>
      <c r="C52">
        <v>49.72193</v>
      </c>
      <c r="D52">
        <v>49.570819999999998</v>
      </c>
      <c r="E52">
        <v>39.033830000000002</v>
      </c>
      <c r="F52">
        <v>-1.18512</v>
      </c>
      <c r="G52">
        <v>7.7499999999999999E-3</v>
      </c>
      <c r="H52">
        <v>0.10541</v>
      </c>
      <c r="I52">
        <v>8.4309999999999996E-2</v>
      </c>
      <c r="J52">
        <v>-3.0244200000000001</v>
      </c>
      <c r="K52">
        <v>6.1690000000000002E-2</v>
      </c>
      <c r="L52">
        <v>-8.5730000000000001E-2</v>
      </c>
      <c r="M52">
        <v>-189.96137999999999</v>
      </c>
      <c r="N52">
        <v>-0.74909999999999999</v>
      </c>
      <c r="O52">
        <v>24.881830000000001</v>
      </c>
      <c r="P52">
        <v>31.111879999999999</v>
      </c>
      <c r="Q52">
        <v>-20826.54406</v>
      </c>
      <c r="R52">
        <v>-11419.57309</v>
      </c>
      <c r="S52" t="s">
        <v>24</v>
      </c>
      <c r="T52" t="e">
        <f t="shared" si="0"/>
        <v>#NAME?</v>
      </c>
      <c r="U52">
        <v>4.13E-3</v>
      </c>
      <c r="V52">
        <v>3.0000000000000001E-5</v>
      </c>
      <c r="W52">
        <v>4.1999999999999997E-3</v>
      </c>
      <c r="X52">
        <v>4.15E-3</v>
      </c>
      <c r="Y52">
        <v>4.4600000000000004E-3</v>
      </c>
      <c r="Z52">
        <v>0</v>
      </c>
      <c r="AA52">
        <v>0</v>
      </c>
    </row>
    <row r="53" spans="1:27" x14ac:dyDescent="0.25">
      <c r="A53">
        <v>53.774749999999997</v>
      </c>
      <c r="B53">
        <v>24.012370000000001</v>
      </c>
      <c r="C53">
        <v>49.722119999999997</v>
      </c>
      <c r="D53">
        <v>49.571190000000001</v>
      </c>
      <c r="E53">
        <v>39.036499999999997</v>
      </c>
      <c r="F53">
        <v>-1.18512</v>
      </c>
      <c r="G53">
        <v>7.8700000000000003E-3</v>
      </c>
      <c r="H53">
        <v>0.10573</v>
      </c>
      <c r="I53">
        <v>8.6639999999999995E-2</v>
      </c>
      <c r="J53">
        <v>-3.0244200000000001</v>
      </c>
      <c r="K53">
        <v>6.2700000000000006E-2</v>
      </c>
      <c r="L53">
        <v>-8.5699999999999998E-2</v>
      </c>
      <c r="M53">
        <v>-189.99977000000001</v>
      </c>
      <c r="N53">
        <v>-0.74822</v>
      </c>
      <c r="O53">
        <v>25.572289999999999</v>
      </c>
      <c r="P53">
        <v>31.206309999999998</v>
      </c>
      <c r="Q53">
        <v>-20827.050889999999</v>
      </c>
      <c r="R53">
        <v>-11419.62486</v>
      </c>
      <c r="S53" t="s">
        <v>24</v>
      </c>
      <c r="T53" t="e">
        <f t="shared" si="0"/>
        <v>#NAME?</v>
      </c>
      <c r="U53">
        <v>4.1399999999999996E-3</v>
      </c>
      <c r="V53">
        <v>3.0000000000000001E-5</v>
      </c>
      <c r="W53">
        <v>4.1999999999999997E-3</v>
      </c>
      <c r="X53">
        <v>4.15E-3</v>
      </c>
      <c r="Y53">
        <v>4.4600000000000004E-3</v>
      </c>
      <c r="Z53">
        <v>0</v>
      </c>
      <c r="AA53">
        <v>0</v>
      </c>
    </row>
    <row r="54" spans="1:27" x14ac:dyDescent="0.25">
      <c r="A54">
        <v>54.774720000000002</v>
      </c>
      <c r="B54">
        <v>24.01221</v>
      </c>
      <c r="C54">
        <v>49.721820000000001</v>
      </c>
      <c r="D54">
        <v>49.572000000000003</v>
      </c>
      <c r="E54">
        <v>39.038229999999999</v>
      </c>
      <c r="F54">
        <v>-1.18512</v>
      </c>
      <c r="G54">
        <v>7.5799999999999999E-3</v>
      </c>
      <c r="H54">
        <v>0.1057</v>
      </c>
      <c r="I54">
        <v>8.2269999999999996E-2</v>
      </c>
      <c r="J54">
        <v>-3.0244200000000001</v>
      </c>
      <c r="K54">
        <v>6.0479999999999999E-2</v>
      </c>
      <c r="L54">
        <v>-8.5709999999999995E-2</v>
      </c>
      <c r="M54">
        <v>-190.02368999999999</v>
      </c>
      <c r="N54">
        <v>-0.74270000000000003</v>
      </c>
      <c r="O54">
        <v>24.280149999999999</v>
      </c>
      <c r="P54">
        <v>31.19651</v>
      </c>
      <c r="Q54">
        <v>-20827.397219999999</v>
      </c>
      <c r="R54">
        <v>-11419.67303</v>
      </c>
      <c r="S54" t="s">
        <v>24</v>
      </c>
      <c r="T54" t="e">
        <f t="shared" si="0"/>
        <v>#NAME?</v>
      </c>
      <c r="U54">
        <v>4.13E-3</v>
      </c>
      <c r="V54">
        <v>3.0000000000000001E-5</v>
      </c>
      <c r="W54">
        <v>4.1900000000000001E-3</v>
      </c>
      <c r="X54">
        <v>4.15E-3</v>
      </c>
      <c r="Y54">
        <v>4.4600000000000004E-3</v>
      </c>
      <c r="Z54">
        <v>0</v>
      </c>
      <c r="AA54">
        <v>0</v>
      </c>
    </row>
    <row r="55" spans="1:27" x14ac:dyDescent="0.25">
      <c r="A55">
        <v>55.774619999999999</v>
      </c>
      <c r="B55">
        <v>24.01153</v>
      </c>
      <c r="C55">
        <v>49.723509999999997</v>
      </c>
      <c r="D55">
        <v>49.571950000000001</v>
      </c>
      <c r="E55">
        <v>39.041809999999998</v>
      </c>
      <c r="F55">
        <v>-1.18512</v>
      </c>
      <c r="G55">
        <v>7.0899999999999999E-3</v>
      </c>
      <c r="H55">
        <v>0.10516</v>
      </c>
      <c r="I55">
        <v>8.4809999999999997E-2</v>
      </c>
      <c r="J55">
        <v>-3.0244200000000001</v>
      </c>
      <c r="K55">
        <v>6.2420000000000003E-2</v>
      </c>
      <c r="L55">
        <v>-8.5629999999999998E-2</v>
      </c>
      <c r="M55">
        <v>-190.07758999999999</v>
      </c>
      <c r="N55">
        <v>-0.75129000000000001</v>
      </c>
      <c r="O55">
        <v>25.031359999999999</v>
      </c>
      <c r="P55">
        <v>31.0381</v>
      </c>
      <c r="Q55">
        <v>-20828.039229999998</v>
      </c>
      <c r="R55">
        <v>-11419.82524</v>
      </c>
      <c r="S55" t="s">
        <v>24</v>
      </c>
      <c r="T55" t="e">
        <f t="shared" si="0"/>
        <v>#NAME?</v>
      </c>
      <c r="U55">
        <v>4.1399999999999996E-3</v>
      </c>
      <c r="V55">
        <v>3.0000000000000001E-5</v>
      </c>
      <c r="W55">
        <v>4.1999999999999997E-3</v>
      </c>
      <c r="X55">
        <v>4.1399999999999996E-3</v>
      </c>
      <c r="Y55">
        <v>4.4600000000000004E-3</v>
      </c>
      <c r="Z55">
        <v>0</v>
      </c>
      <c r="AA55">
        <v>0</v>
      </c>
    </row>
    <row r="56" spans="1:27" x14ac:dyDescent="0.25">
      <c r="A56">
        <v>56.774940000000001</v>
      </c>
      <c r="B56">
        <v>24.01144</v>
      </c>
      <c r="C56">
        <v>49.723730000000003</v>
      </c>
      <c r="D56">
        <v>49.57253</v>
      </c>
      <c r="E56">
        <v>39.045409999999997</v>
      </c>
      <c r="F56">
        <v>-1.18512</v>
      </c>
      <c r="G56">
        <v>7.26E-3</v>
      </c>
      <c r="H56">
        <v>0.10519000000000001</v>
      </c>
      <c r="I56">
        <v>8.3460000000000006E-2</v>
      </c>
      <c r="J56">
        <v>-3.0244200000000001</v>
      </c>
      <c r="K56">
        <v>5.953E-2</v>
      </c>
      <c r="L56">
        <v>-8.5730000000000001E-2</v>
      </c>
      <c r="M56">
        <v>-190.12416999999999</v>
      </c>
      <c r="N56">
        <v>-0.74953000000000003</v>
      </c>
      <c r="O56">
        <v>24.633289999999999</v>
      </c>
      <c r="P56">
        <v>31.044450000000001</v>
      </c>
      <c r="Q56">
        <v>-20828.810369999999</v>
      </c>
      <c r="R56">
        <v>-11419.900250000001</v>
      </c>
      <c r="S56" t="s">
        <v>24</v>
      </c>
      <c r="T56" t="e">
        <f t="shared" si="0"/>
        <v>#NAME?</v>
      </c>
      <c r="U56">
        <v>4.13E-3</v>
      </c>
      <c r="V56">
        <v>3.0000000000000001E-5</v>
      </c>
      <c r="W56">
        <v>4.1900000000000001E-3</v>
      </c>
      <c r="X56">
        <v>4.1399999999999996E-3</v>
      </c>
      <c r="Y56">
        <v>4.4600000000000004E-3</v>
      </c>
      <c r="Z56">
        <v>0</v>
      </c>
      <c r="AA56">
        <v>0</v>
      </c>
    </row>
    <row r="57" spans="1:27" x14ac:dyDescent="0.25">
      <c r="A57">
        <v>57.775379999999998</v>
      </c>
      <c r="B57">
        <v>24.011289999999999</v>
      </c>
      <c r="C57">
        <v>49.724400000000003</v>
      </c>
      <c r="D57">
        <v>49.571750000000002</v>
      </c>
      <c r="E57">
        <v>39.04815</v>
      </c>
      <c r="F57">
        <v>-1.18512</v>
      </c>
      <c r="G57">
        <v>7.6299999999999996E-3</v>
      </c>
      <c r="H57">
        <v>0.10427</v>
      </c>
      <c r="I57">
        <v>8.4699999999999998E-2</v>
      </c>
      <c r="J57">
        <v>-3.0244200000000001</v>
      </c>
      <c r="K57">
        <v>6.1060000000000003E-2</v>
      </c>
      <c r="L57">
        <v>-8.5760000000000003E-2</v>
      </c>
      <c r="M57">
        <v>-190.16068000000001</v>
      </c>
      <c r="N57">
        <v>-0.75673000000000001</v>
      </c>
      <c r="O57">
        <v>24.99832</v>
      </c>
      <c r="P57">
        <v>30.773309999999999</v>
      </c>
      <c r="Q57">
        <v>-20829.382130000002</v>
      </c>
      <c r="R57">
        <v>-11419.8894</v>
      </c>
      <c r="S57" t="s">
        <v>24</v>
      </c>
      <c r="T57" t="e">
        <f t="shared" si="0"/>
        <v>#NAME?</v>
      </c>
      <c r="U57">
        <v>4.1399999999999996E-3</v>
      </c>
      <c r="V57">
        <v>2.0000000000000002E-5</v>
      </c>
      <c r="W57">
        <v>4.1999999999999997E-3</v>
      </c>
      <c r="X57">
        <v>4.15E-3</v>
      </c>
      <c r="Y57">
        <v>4.4600000000000004E-3</v>
      </c>
      <c r="Z57">
        <v>0</v>
      </c>
      <c r="AA57">
        <v>0</v>
      </c>
    </row>
    <row r="58" spans="1:27" x14ac:dyDescent="0.25">
      <c r="A58">
        <v>58.776249999999997</v>
      </c>
      <c r="B58">
        <v>24.010719999999999</v>
      </c>
      <c r="C58">
        <v>49.725439999999999</v>
      </c>
      <c r="D58">
        <v>49.572580000000002</v>
      </c>
      <c r="E58">
        <v>39.050899999999999</v>
      </c>
      <c r="F58">
        <v>-1.18512</v>
      </c>
      <c r="G58">
        <v>8.4700000000000001E-3</v>
      </c>
      <c r="H58">
        <v>0.10499</v>
      </c>
      <c r="I58">
        <v>8.5860000000000006E-2</v>
      </c>
      <c r="J58">
        <v>-3.0244200000000001</v>
      </c>
      <c r="K58">
        <v>6.1159999999999999E-2</v>
      </c>
      <c r="L58">
        <v>-8.5739999999999997E-2</v>
      </c>
      <c r="M58">
        <v>-190.20281</v>
      </c>
      <c r="N58">
        <v>-0.75777000000000005</v>
      </c>
      <c r="O58">
        <v>25.340669999999999</v>
      </c>
      <c r="P58">
        <v>30.987580000000001</v>
      </c>
      <c r="Q58">
        <v>-20829.862089999999</v>
      </c>
      <c r="R58">
        <v>-11420.064109999999</v>
      </c>
      <c r="S58" t="s">
        <v>24</v>
      </c>
      <c r="T58" t="e">
        <f t="shared" si="0"/>
        <v>#NAME?</v>
      </c>
      <c r="U58">
        <v>4.1399999999999996E-3</v>
      </c>
      <c r="V58">
        <v>3.0000000000000001E-5</v>
      </c>
      <c r="W58">
        <v>4.1999999999999997E-3</v>
      </c>
      <c r="X58">
        <v>4.1599999999999996E-3</v>
      </c>
      <c r="Y58">
        <v>4.4600000000000004E-3</v>
      </c>
      <c r="Z58">
        <v>0</v>
      </c>
      <c r="AA58">
        <v>0</v>
      </c>
    </row>
    <row r="59" spans="1:27" x14ac:dyDescent="0.25">
      <c r="A59">
        <v>59.776470000000003</v>
      </c>
      <c r="B59">
        <v>24.010729999999999</v>
      </c>
      <c r="C59">
        <v>49.725709999999999</v>
      </c>
      <c r="D59">
        <v>49.574019999999997</v>
      </c>
      <c r="E59">
        <v>39.053989999999999</v>
      </c>
      <c r="F59">
        <v>-1.18512</v>
      </c>
      <c r="G59">
        <v>7.9100000000000004E-3</v>
      </c>
      <c r="H59">
        <v>0.10508000000000001</v>
      </c>
      <c r="I59">
        <v>8.6749999999999994E-2</v>
      </c>
      <c r="J59">
        <v>-3.0244200000000001</v>
      </c>
      <c r="K59">
        <v>6.132E-2</v>
      </c>
      <c r="L59">
        <v>-8.5720000000000005E-2</v>
      </c>
      <c r="M59">
        <v>-190.24175</v>
      </c>
      <c r="N59">
        <v>-0.752</v>
      </c>
      <c r="O59">
        <v>25.604420000000001</v>
      </c>
      <c r="P59">
        <v>31.014659999999999</v>
      </c>
      <c r="Q59">
        <v>-20830.54609</v>
      </c>
      <c r="R59">
        <v>-11420.223910000001</v>
      </c>
      <c r="S59" t="s">
        <v>24</v>
      </c>
      <c r="T59" t="e">
        <f t="shared" si="0"/>
        <v>#NAME?</v>
      </c>
      <c r="U59">
        <v>4.1399999999999996E-3</v>
      </c>
      <c r="V59">
        <v>3.0000000000000001E-5</v>
      </c>
      <c r="W59">
        <v>4.1999999999999997E-3</v>
      </c>
      <c r="X59">
        <v>4.15E-3</v>
      </c>
      <c r="Y59">
        <v>4.4600000000000004E-3</v>
      </c>
      <c r="Z59">
        <v>0</v>
      </c>
      <c r="AA59">
        <v>0</v>
      </c>
    </row>
    <row r="60" spans="1:27" x14ac:dyDescent="0.25">
      <c r="A60">
        <v>60.77599</v>
      </c>
      <c r="B60">
        <v>24.009540000000001</v>
      </c>
      <c r="C60">
        <v>49.727049999999998</v>
      </c>
      <c r="D60">
        <v>49.575899999999997</v>
      </c>
      <c r="E60">
        <v>39.05771</v>
      </c>
      <c r="F60">
        <v>-1.18512</v>
      </c>
      <c r="G60">
        <v>8.3300000000000006E-3</v>
      </c>
      <c r="H60">
        <v>0.10582999999999999</v>
      </c>
      <c r="I60">
        <v>8.1540000000000001E-2</v>
      </c>
      <c r="J60">
        <v>-3.0244200000000001</v>
      </c>
      <c r="K60">
        <v>6.1150000000000003E-2</v>
      </c>
      <c r="L60">
        <v>-8.5750000000000007E-2</v>
      </c>
      <c r="M60">
        <v>-190.30376000000001</v>
      </c>
      <c r="N60">
        <v>-0.74926999999999999</v>
      </c>
      <c r="O60">
        <v>24.06448</v>
      </c>
      <c r="P60">
        <v>31.23359</v>
      </c>
      <c r="Q60">
        <v>-20831.10367</v>
      </c>
      <c r="R60">
        <v>-11420.524520000001</v>
      </c>
      <c r="S60" t="s">
        <v>24</v>
      </c>
      <c r="T60" t="e">
        <f t="shared" si="0"/>
        <v>#NAME?</v>
      </c>
      <c r="U60">
        <v>4.13E-3</v>
      </c>
      <c r="V60">
        <v>2.0000000000000002E-5</v>
      </c>
      <c r="W60">
        <v>4.1999999999999997E-3</v>
      </c>
      <c r="X60">
        <v>4.1599999999999996E-3</v>
      </c>
      <c r="Y60">
        <v>4.4600000000000004E-3</v>
      </c>
      <c r="Z60">
        <v>0</v>
      </c>
      <c r="AA60">
        <v>0</v>
      </c>
    </row>
    <row r="61" spans="1:27" x14ac:dyDescent="0.25">
      <c r="A61">
        <v>61.776499999999999</v>
      </c>
      <c r="B61">
        <v>24.008880000000001</v>
      </c>
      <c r="C61">
        <v>49.726979999999998</v>
      </c>
      <c r="D61">
        <v>49.575719999999997</v>
      </c>
      <c r="E61">
        <v>39.061340000000001</v>
      </c>
      <c r="F61">
        <v>-1.18512</v>
      </c>
      <c r="G61">
        <v>7.4000000000000003E-3</v>
      </c>
      <c r="H61">
        <v>0.10456</v>
      </c>
      <c r="I61">
        <v>8.7220000000000006E-2</v>
      </c>
      <c r="J61">
        <v>-3.0244200000000001</v>
      </c>
      <c r="K61">
        <v>6.1469999999999997E-2</v>
      </c>
      <c r="L61">
        <v>-8.5709999999999995E-2</v>
      </c>
      <c r="M61">
        <v>-190.358</v>
      </c>
      <c r="N61">
        <v>-0.74982000000000004</v>
      </c>
      <c r="O61">
        <v>25.74342</v>
      </c>
      <c r="P61">
        <v>30.861059999999998</v>
      </c>
      <c r="Q61">
        <v>-20831.758600000001</v>
      </c>
      <c r="R61">
        <v>-11420.500410000001</v>
      </c>
      <c r="S61" t="s">
        <v>24</v>
      </c>
      <c r="T61" t="e">
        <f t="shared" si="0"/>
        <v>#NAME?</v>
      </c>
      <c r="U61">
        <v>4.1399999999999996E-3</v>
      </c>
      <c r="V61">
        <v>3.0000000000000001E-5</v>
      </c>
      <c r="W61">
        <v>4.1999999999999997E-3</v>
      </c>
      <c r="X61">
        <v>4.1399999999999996E-3</v>
      </c>
      <c r="Y61">
        <v>4.4600000000000004E-3</v>
      </c>
      <c r="Z61">
        <v>0</v>
      </c>
      <c r="AA61">
        <v>0</v>
      </c>
    </row>
    <row r="62" spans="1:27" x14ac:dyDescent="0.25">
      <c r="A62">
        <v>62.776049999999998</v>
      </c>
      <c r="B62">
        <v>24.009180000000001</v>
      </c>
      <c r="C62">
        <v>49.727559999999997</v>
      </c>
      <c r="D62">
        <v>49.576509999999999</v>
      </c>
      <c r="E62">
        <v>39.064749999999997</v>
      </c>
      <c r="F62">
        <v>-1.18512</v>
      </c>
      <c r="G62">
        <v>7.6499999999999997E-3</v>
      </c>
      <c r="H62">
        <v>0.10453</v>
      </c>
      <c r="I62">
        <v>8.5680000000000006E-2</v>
      </c>
      <c r="J62">
        <v>-3.0244200000000001</v>
      </c>
      <c r="K62">
        <v>6.0780000000000001E-2</v>
      </c>
      <c r="L62">
        <v>-8.5690000000000002E-2</v>
      </c>
      <c r="M62">
        <v>-190.39739</v>
      </c>
      <c r="N62">
        <v>-0.74878</v>
      </c>
      <c r="O62">
        <v>25.287269999999999</v>
      </c>
      <c r="P62">
        <v>30.849640000000001</v>
      </c>
      <c r="Q62">
        <v>-20832.576980000002</v>
      </c>
      <c r="R62">
        <v>-11420.628779999999</v>
      </c>
      <c r="S62" t="s">
        <v>24</v>
      </c>
      <c r="T62" t="e">
        <f t="shared" si="0"/>
        <v>#NAME?</v>
      </c>
      <c r="U62">
        <v>4.1399999999999996E-3</v>
      </c>
      <c r="V62">
        <v>3.0000000000000001E-5</v>
      </c>
      <c r="W62">
        <v>4.1900000000000001E-3</v>
      </c>
      <c r="X62">
        <v>4.15E-3</v>
      </c>
      <c r="Y62">
        <v>4.4600000000000004E-3</v>
      </c>
      <c r="Z62">
        <v>0</v>
      </c>
      <c r="AA62">
        <v>0</v>
      </c>
    </row>
    <row r="63" spans="1:27" x14ac:dyDescent="0.25">
      <c r="A63">
        <v>63.776530000000001</v>
      </c>
      <c r="B63">
        <v>24.008320000000001</v>
      </c>
      <c r="C63">
        <v>49.728230000000003</v>
      </c>
      <c r="D63">
        <v>49.576180000000001</v>
      </c>
      <c r="E63">
        <v>39.067990000000002</v>
      </c>
      <c r="F63">
        <v>-1.18512</v>
      </c>
      <c r="G63">
        <v>8.3199999999999993E-3</v>
      </c>
      <c r="H63">
        <v>0.10532</v>
      </c>
      <c r="I63">
        <v>8.2489999999999994E-2</v>
      </c>
      <c r="J63">
        <v>-3.0244200000000001</v>
      </c>
      <c r="K63">
        <v>6.2880000000000005E-2</v>
      </c>
      <c r="L63">
        <v>-8.5699999999999998E-2</v>
      </c>
      <c r="M63">
        <v>-190.44918999999999</v>
      </c>
      <c r="N63">
        <v>-0.75375999999999999</v>
      </c>
      <c r="O63">
        <v>24.347429999999999</v>
      </c>
      <c r="P63">
        <v>31.084800000000001</v>
      </c>
      <c r="Q63">
        <v>-20833.10196</v>
      </c>
      <c r="R63">
        <v>-11420.65994</v>
      </c>
      <c r="S63" t="s">
        <v>24</v>
      </c>
      <c r="T63" t="e">
        <f t="shared" si="0"/>
        <v>#NAME?</v>
      </c>
      <c r="U63">
        <v>4.13E-3</v>
      </c>
      <c r="V63">
        <v>3.0000000000000001E-5</v>
      </c>
      <c r="W63">
        <v>4.1999999999999997E-3</v>
      </c>
      <c r="X63">
        <v>4.1599999999999996E-3</v>
      </c>
      <c r="Y63">
        <v>4.4600000000000004E-3</v>
      </c>
      <c r="Z63">
        <v>0</v>
      </c>
      <c r="AA63">
        <v>0</v>
      </c>
    </row>
    <row r="64" spans="1:27" x14ac:dyDescent="0.25">
      <c r="A64">
        <v>64.775999999999996</v>
      </c>
      <c r="B64">
        <v>24.009519999999998</v>
      </c>
      <c r="C64">
        <v>49.729170000000003</v>
      </c>
      <c r="D64">
        <v>49.576999999999998</v>
      </c>
      <c r="E64">
        <v>39.072890000000001</v>
      </c>
      <c r="F64">
        <v>-1.18512</v>
      </c>
      <c r="G64">
        <v>8.2699999999999996E-3</v>
      </c>
      <c r="H64">
        <v>0.10536</v>
      </c>
      <c r="I64">
        <v>8.5330000000000003E-2</v>
      </c>
      <c r="J64">
        <v>-3.0244200000000001</v>
      </c>
      <c r="K64">
        <v>6.0949999999999997E-2</v>
      </c>
      <c r="L64">
        <v>-8.5709999999999995E-2</v>
      </c>
      <c r="M64">
        <v>-190.49610000000001</v>
      </c>
      <c r="N64">
        <v>-0.75432999999999995</v>
      </c>
      <c r="O64">
        <v>25.184750000000001</v>
      </c>
      <c r="P64">
        <v>31.094760000000001</v>
      </c>
      <c r="Q64">
        <v>-20834.44671</v>
      </c>
      <c r="R64">
        <v>-11420.82465</v>
      </c>
      <c r="S64" t="s">
        <v>24</v>
      </c>
      <c r="T64" t="e">
        <f t="shared" si="0"/>
        <v>#NAME?</v>
      </c>
      <c r="U64">
        <v>4.1399999999999996E-3</v>
      </c>
      <c r="V64">
        <v>3.0000000000000001E-5</v>
      </c>
      <c r="W64">
        <v>4.1999999999999997E-3</v>
      </c>
      <c r="X64">
        <v>4.1599999999999996E-3</v>
      </c>
      <c r="Y64">
        <v>4.4600000000000004E-3</v>
      </c>
      <c r="Z64">
        <v>0</v>
      </c>
      <c r="AA64">
        <v>0</v>
      </c>
    </row>
    <row r="65" spans="1:27" x14ac:dyDescent="0.25">
      <c r="A65">
        <v>65.776489999999995</v>
      </c>
      <c r="B65">
        <v>24.00808</v>
      </c>
      <c r="C65">
        <v>49.730580000000003</v>
      </c>
      <c r="D65">
        <v>49.578189999999999</v>
      </c>
      <c r="E65">
        <v>39.076929999999997</v>
      </c>
      <c r="F65">
        <v>-1.18512</v>
      </c>
      <c r="G65">
        <v>8.6800000000000002E-3</v>
      </c>
      <c r="H65">
        <v>0.10498</v>
      </c>
      <c r="I65">
        <v>8.6389999999999995E-2</v>
      </c>
      <c r="J65">
        <v>-3.0244200000000001</v>
      </c>
      <c r="K65">
        <v>6.1589999999999999E-2</v>
      </c>
      <c r="L65">
        <v>-8.5690000000000002E-2</v>
      </c>
      <c r="M65">
        <v>-190.56531000000001</v>
      </c>
      <c r="N65">
        <v>-0.75544999999999995</v>
      </c>
      <c r="O65">
        <v>25.49577</v>
      </c>
      <c r="P65">
        <v>30.984269999999999</v>
      </c>
      <c r="Q65">
        <v>-20835.01972</v>
      </c>
      <c r="R65">
        <v>-11421.06741</v>
      </c>
      <c r="S65" t="s">
        <v>24</v>
      </c>
      <c r="T65" t="e">
        <f t="shared" si="0"/>
        <v>#NAME?</v>
      </c>
      <c r="U65">
        <v>4.1399999999999996E-3</v>
      </c>
      <c r="V65">
        <v>3.0000000000000001E-5</v>
      </c>
      <c r="W65">
        <v>4.1999999999999997E-3</v>
      </c>
      <c r="X65">
        <v>4.1700000000000001E-3</v>
      </c>
      <c r="Y65">
        <v>4.4600000000000004E-3</v>
      </c>
      <c r="Z65">
        <v>0</v>
      </c>
      <c r="AA65">
        <v>0</v>
      </c>
    </row>
    <row r="66" spans="1:27" x14ac:dyDescent="0.25">
      <c r="A66">
        <v>66.776880000000006</v>
      </c>
      <c r="B66">
        <v>24.008019999999998</v>
      </c>
      <c r="C66">
        <v>49.731520000000003</v>
      </c>
      <c r="D66">
        <v>49.580089999999998</v>
      </c>
      <c r="E66">
        <v>39.07976</v>
      </c>
      <c r="F66">
        <v>-1.18512</v>
      </c>
      <c r="G66">
        <v>7.6E-3</v>
      </c>
      <c r="H66">
        <v>0.10546999999999999</v>
      </c>
      <c r="I66">
        <v>8.5190000000000002E-2</v>
      </c>
      <c r="J66">
        <v>-3.0244200000000001</v>
      </c>
      <c r="K66">
        <v>6.0150000000000002E-2</v>
      </c>
      <c r="L66">
        <v>-8.5709999999999995E-2</v>
      </c>
      <c r="M66">
        <v>-190.60187999999999</v>
      </c>
      <c r="N66">
        <v>-0.75066999999999995</v>
      </c>
      <c r="O66">
        <v>25.143070000000002</v>
      </c>
      <c r="P66">
        <v>31.128360000000001</v>
      </c>
      <c r="Q66">
        <v>-20835.631239999999</v>
      </c>
      <c r="R66">
        <v>-11421.332560000001</v>
      </c>
      <c r="S66" t="s">
        <v>24</v>
      </c>
      <c r="T66" t="e">
        <f t="shared" ref="T66:T129" si="1">-Inf</f>
        <v>#NAME?</v>
      </c>
      <c r="U66">
        <v>4.1399999999999996E-3</v>
      </c>
      <c r="V66">
        <v>3.0000000000000001E-5</v>
      </c>
      <c r="W66">
        <v>4.1900000000000001E-3</v>
      </c>
      <c r="X66">
        <v>4.15E-3</v>
      </c>
      <c r="Y66">
        <v>4.4600000000000004E-3</v>
      </c>
      <c r="Z66">
        <v>0</v>
      </c>
      <c r="AA66">
        <v>0</v>
      </c>
    </row>
    <row r="67" spans="1:27" x14ac:dyDescent="0.25">
      <c r="A67">
        <v>67.777469999999994</v>
      </c>
      <c r="B67">
        <v>24.008040000000001</v>
      </c>
      <c r="C67">
        <v>49.73227</v>
      </c>
      <c r="D67">
        <v>49.580970000000001</v>
      </c>
      <c r="E67">
        <v>39.083280000000002</v>
      </c>
      <c r="F67">
        <v>-1.18512</v>
      </c>
      <c r="G67">
        <v>7.8499999999999993E-3</v>
      </c>
      <c r="H67">
        <v>0.10482</v>
      </c>
      <c r="I67">
        <v>8.8910000000000003E-2</v>
      </c>
      <c r="J67">
        <v>-3.0244200000000001</v>
      </c>
      <c r="K67">
        <v>6.1429999999999998E-2</v>
      </c>
      <c r="L67">
        <v>-8.5709999999999995E-2</v>
      </c>
      <c r="M67">
        <v>-190.64614</v>
      </c>
      <c r="N67">
        <v>-0.75002999999999997</v>
      </c>
      <c r="O67">
        <v>26.241700000000002</v>
      </c>
      <c r="P67">
        <v>30.9373</v>
      </c>
      <c r="Q67">
        <v>-20836.413140000001</v>
      </c>
      <c r="R67">
        <v>-11421.48374</v>
      </c>
      <c r="S67" t="s">
        <v>24</v>
      </c>
      <c r="T67" t="e">
        <f t="shared" si="1"/>
        <v>#NAME?</v>
      </c>
      <c r="U67">
        <v>4.1399999999999996E-3</v>
      </c>
      <c r="V67">
        <v>3.0000000000000001E-5</v>
      </c>
      <c r="W67">
        <v>4.1999999999999997E-3</v>
      </c>
      <c r="X67">
        <v>4.15E-3</v>
      </c>
      <c r="Y67">
        <v>4.4600000000000004E-3</v>
      </c>
      <c r="Z67">
        <v>0</v>
      </c>
      <c r="AA67">
        <v>0</v>
      </c>
    </row>
    <row r="68" spans="1:27" x14ac:dyDescent="0.25">
      <c r="A68">
        <v>68.777919999999995</v>
      </c>
      <c r="B68">
        <v>24.007390000000001</v>
      </c>
      <c r="C68">
        <v>49.73377</v>
      </c>
      <c r="D68">
        <v>49.58005</v>
      </c>
      <c r="E68">
        <v>39.087159999999997</v>
      </c>
      <c r="F68">
        <v>-1.18512</v>
      </c>
      <c r="G68">
        <v>7.5300000000000002E-3</v>
      </c>
      <c r="H68">
        <v>0.10489999999999999</v>
      </c>
      <c r="I68">
        <v>8.4959999999999994E-2</v>
      </c>
      <c r="J68">
        <v>-3.0244200000000001</v>
      </c>
      <c r="K68">
        <v>5.9639999999999999E-2</v>
      </c>
      <c r="L68">
        <v>-8.5730000000000001E-2</v>
      </c>
      <c r="M68">
        <v>-190.70348999999999</v>
      </c>
      <c r="N68">
        <v>-0.76202999999999999</v>
      </c>
      <c r="O68">
        <v>25.07461</v>
      </c>
      <c r="P68">
        <v>30.959320000000002</v>
      </c>
      <c r="Q68">
        <v>-20837.12327</v>
      </c>
      <c r="R68">
        <v>-11421.53823</v>
      </c>
      <c r="S68" t="s">
        <v>24</v>
      </c>
      <c r="T68" t="e">
        <f t="shared" si="1"/>
        <v>#NAME?</v>
      </c>
      <c r="U68">
        <v>4.1399999999999996E-3</v>
      </c>
      <c r="V68">
        <v>3.0000000000000001E-5</v>
      </c>
      <c r="W68">
        <v>4.1900000000000001E-3</v>
      </c>
      <c r="X68">
        <v>4.1399999999999996E-3</v>
      </c>
      <c r="Y68">
        <v>4.4600000000000004E-3</v>
      </c>
      <c r="Z68">
        <v>0</v>
      </c>
      <c r="AA68">
        <v>0</v>
      </c>
    </row>
    <row r="69" spans="1:27" x14ac:dyDescent="0.25">
      <c r="A69">
        <v>69.778149999999997</v>
      </c>
      <c r="B69">
        <v>24.00639</v>
      </c>
      <c r="C69">
        <v>49.734479999999998</v>
      </c>
      <c r="D69">
        <v>49.582279999999997</v>
      </c>
      <c r="E69">
        <v>39.090200000000003</v>
      </c>
      <c r="F69">
        <v>-1.18512</v>
      </c>
      <c r="G69">
        <v>7.5700000000000003E-3</v>
      </c>
      <c r="H69">
        <v>0.10471</v>
      </c>
      <c r="I69">
        <v>8.6169999999999997E-2</v>
      </c>
      <c r="J69">
        <v>-3.0244200000000001</v>
      </c>
      <c r="K69">
        <v>5.8840000000000003E-2</v>
      </c>
      <c r="L69">
        <v>-8.5709999999999995E-2</v>
      </c>
      <c r="M69">
        <v>-190.75452000000001</v>
      </c>
      <c r="N69">
        <v>-0.75448000000000004</v>
      </c>
      <c r="O69">
        <v>25.431069999999998</v>
      </c>
      <c r="P69">
        <v>30.903829999999999</v>
      </c>
      <c r="Q69">
        <v>-20837.57374</v>
      </c>
      <c r="R69">
        <v>-11421.812180000001</v>
      </c>
      <c r="S69" t="s">
        <v>24</v>
      </c>
      <c r="T69" t="e">
        <f t="shared" si="1"/>
        <v>#NAME?</v>
      </c>
      <c r="U69">
        <v>4.1399999999999996E-3</v>
      </c>
      <c r="V69">
        <v>3.0000000000000001E-5</v>
      </c>
      <c r="W69">
        <v>4.1900000000000001E-3</v>
      </c>
      <c r="X69">
        <v>4.15E-3</v>
      </c>
      <c r="Y69">
        <v>4.4600000000000004E-3</v>
      </c>
      <c r="Z69">
        <v>0</v>
      </c>
      <c r="AA69">
        <v>0</v>
      </c>
    </row>
    <row r="70" spans="1:27" x14ac:dyDescent="0.25">
      <c r="A70">
        <v>70.777979999999999</v>
      </c>
      <c r="B70">
        <v>24.007169999999999</v>
      </c>
      <c r="C70">
        <v>49.735930000000003</v>
      </c>
      <c r="D70">
        <v>49.583210000000001</v>
      </c>
      <c r="E70">
        <v>39.093670000000003</v>
      </c>
      <c r="F70">
        <v>-1.18512</v>
      </c>
      <c r="G70">
        <v>7.45E-3</v>
      </c>
      <c r="H70">
        <v>0.10478</v>
      </c>
      <c r="I70">
        <v>8.6999999999999994E-2</v>
      </c>
      <c r="J70">
        <v>-3.0244200000000001</v>
      </c>
      <c r="K70">
        <v>6.225E-2</v>
      </c>
      <c r="L70">
        <v>-8.5720000000000005E-2</v>
      </c>
      <c r="M70">
        <v>-190.78849</v>
      </c>
      <c r="N70">
        <v>-0.75707999999999998</v>
      </c>
      <c r="O70">
        <v>25.676559999999998</v>
      </c>
      <c r="P70">
        <v>30.92388</v>
      </c>
      <c r="Q70">
        <v>-20838.51023</v>
      </c>
      <c r="R70">
        <v>-11422.035320000001</v>
      </c>
      <c r="S70" t="s">
        <v>24</v>
      </c>
      <c r="T70" t="e">
        <f t="shared" si="1"/>
        <v>#NAME?</v>
      </c>
      <c r="U70">
        <v>4.1399999999999996E-3</v>
      </c>
      <c r="V70">
        <v>3.0000000000000001E-5</v>
      </c>
      <c r="W70">
        <v>4.1999999999999997E-3</v>
      </c>
      <c r="X70">
        <v>4.1399999999999996E-3</v>
      </c>
      <c r="Y70">
        <v>4.4600000000000004E-3</v>
      </c>
      <c r="Z70">
        <v>0</v>
      </c>
      <c r="AA70">
        <v>0</v>
      </c>
    </row>
    <row r="71" spans="1:27" x14ac:dyDescent="0.25">
      <c r="A71">
        <v>71.780169999999998</v>
      </c>
      <c r="B71">
        <v>24.005960000000002</v>
      </c>
      <c r="C71">
        <v>49.735889999999998</v>
      </c>
      <c r="D71">
        <v>49.584130000000002</v>
      </c>
      <c r="E71">
        <v>39.098610000000001</v>
      </c>
      <c r="F71">
        <v>-1.18512</v>
      </c>
      <c r="G71">
        <v>8.2699999999999996E-3</v>
      </c>
      <c r="H71">
        <v>0.10471</v>
      </c>
      <c r="I71">
        <v>8.3089999999999997E-2</v>
      </c>
      <c r="J71">
        <v>-3.0244200000000001</v>
      </c>
      <c r="K71">
        <v>6.1019999999999998E-2</v>
      </c>
      <c r="L71">
        <v>-8.5760000000000003E-2</v>
      </c>
      <c r="M71">
        <v>-190.86627999999999</v>
      </c>
      <c r="N71">
        <v>-0.75231999999999999</v>
      </c>
      <c r="O71">
        <v>24.52234</v>
      </c>
      <c r="P71">
        <v>30.90325</v>
      </c>
      <c r="Q71">
        <v>-20839.332299999998</v>
      </c>
      <c r="R71">
        <v>-11422.117039999999</v>
      </c>
      <c r="S71" t="s">
        <v>24</v>
      </c>
      <c r="T71" t="e">
        <f t="shared" si="1"/>
        <v>#NAME?</v>
      </c>
      <c r="U71">
        <v>4.13E-3</v>
      </c>
      <c r="V71">
        <v>2.0000000000000002E-5</v>
      </c>
      <c r="W71">
        <v>4.1999999999999997E-3</v>
      </c>
      <c r="X71">
        <v>4.1599999999999996E-3</v>
      </c>
      <c r="Y71">
        <v>4.4600000000000004E-3</v>
      </c>
      <c r="Z71">
        <v>0</v>
      </c>
      <c r="AA71">
        <v>0</v>
      </c>
    </row>
    <row r="72" spans="1:27" x14ac:dyDescent="0.25">
      <c r="A72">
        <v>72.781310000000005</v>
      </c>
      <c r="B72">
        <v>24.00666</v>
      </c>
      <c r="C72">
        <v>49.73657</v>
      </c>
      <c r="D72">
        <v>49.584850000000003</v>
      </c>
      <c r="E72">
        <v>39.102780000000003</v>
      </c>
      <c r="F72">
        <v>-1.18512</v>
      </c>
      <c r="G72">
        <v>7.79E-3</v>
      </c>
      <c r="H72">
        <v>0.10509</v>
      </c>
      <c r="I72">
        <v>8.5029999999999994E-2</v>
      </c>
      <c r="J72">
        <v>-3.0244200000000001</v>
      </c>
      <c r="K72">
        <v>6.3219999999999998E-2</v>
      </c>
      <c r="L72">
        <v>-8.5680000000000006E-2</v>
      </c>
      <c r="M72">
        <v>-190.91014999999999</v>
      </c>
      <c r="N72">
        <v>-0.75212999999999997</v>
      </c>
      <c r="O72">
        <v>25.095669999999998</v>
      </c>
      <c r="P72">
        <v>31.016680000000001</v>
      </c>
      <c r="Q72">
        <v>-20840.40654</v>
      </c>
      <c r="R72">
        <v>-11422.2484</v>
      </c>
      <c r="S72" t="s">
        <v>24</v>
      </c>
      <c r="T72" t="e">
        <f t="shared" si="1"/>
        <v>#NAME?</v>
      </c>
      <c r="U72">
        <v>4.1399999999999996E-3</v>
      </c>
      <c r="V72">
        <v>3.0000000000000001E-5</v>
      </c>
      <c r="W72">
        <v>4.1999999999999997E-3</v>
      </c>
      <c r="X72">
        <v>4.15E-3</v>
      </c>
      <c r="Y72">
        <v>4.4600000000000004E-3</v>
      </c>
      <c r="Z72">
        <v>0</v>
      </c>
      <c r="AA72">
        <v>0</v>
      </c>
    </row>
    <row r="73" spans="1:27" x14ac:dyDescent="0.25">
      <c r="A73">
        <v>73.781360000000006</v>
      </c>
      <c r="B73">
        <v>24.005549999999999</v>
      </c>
      <c r="C73">
        <v>49.738129999999998</v>
      </c>
      <c r="D73">
        <v>49.586109999999998</v>
      </c>
      <c r="E73">
        <v>39.105330000000002</v>
      </c>
      <c r="F73">
        <v>-1.18512</v>
      </c>
      <c r="G73">
        <v>6.3200000000000001E-3</v>
      </c>
      <c r="H73">
        <v>0.10511</v>
      </c>
      <c r="I73">
        <v>8.702E-2</v>
      </c>
      <c r="J73">
        <v>-3.0244200000000001</v>
      </c>
      <c r="K73">
        <v>6.2010000000000003E-2</v>
      </c>
      <c r="L73">
        <v>-8.5730000000000001E-2</v>
      </c>
      <c r="M73">
        <v>-190.95653999999999</v>
      </c>
      <c r="N73">
        <v>-0.75361</v>
      </c>
      <c r="O73">
        <v>25.683800000000002</v>
      </c>
      <c r="P73">
        <v>31.02319</v>
      </c>
      <c r="Q73">
        <v>-20840.726030000002</v>
      </c>
      <c r="R73">
        <v>-11422.510120000001</v>
      </c>
      <c r="S73" t="s">
        <v>24</v>
      </c>
      <c r="T73" t="e">
        <f t="shared" si="1"/>
        <v>#NAME?</v>
      </c>
      <c r="U73">
        <v>4.1399999999999996E-3</v>
      </c>
      <c r="V73">
        <v>3.0000000000000001E-5</v>
      </c>
      <c r="W73">
        <v>4.1999999999999997E-3</v>
      </c>
      <c r="X73">
        <v>4.1200000000000004E-3</v>
      </c>
      <c r="Y73">
        <v>4.4600000000000004E-3</v>
      </c>
      <c r="Z73">
        <v>0</v>
      </c>
      <c r="AA73">
        <v>0</v>
      </c>
    </row>
    <row r="74" spans="1:27" x14ac:dyDescent="0.25">
      <c r="A74">
        <v>74.781310000000005</v>
      </c>
      <c r="B74">
        <v>24.004519999999999</v>
      </c>
      <c r="C74">
        <v>49.738230000000001</v>
      </c>
      <c r="D74">
        <v>49.586210000000001</v>
      </c>
      <c r="E74">
        <v>39.108849999999997</v>
      </c>
      <c r="F74">
        <v>-1.18512</v>
      </c>
      <c r="G74">
        <v>6.8199999999999997E-3</v>
      </c>
      <c r="H74">
        <v>0.10521</v>
      </c>
      <c r="I74">
        <v>8.5589999999999999E-2</v>
      </c>
      <c r="J74">
        <v>-3.0244200000000001</v>
      </c>
      <c r="K74">
        <v>6.096E-2</v>
      </c>
      <c r="L74">
        <v>-8.5680000000000006E-2</v>
      </c>
      <c r="M74">
        <v>-191.01406</v>
      </c>
      <c r="N74">
        <v>-0.75361999999999996</v>
      </c>
      <c r="O74">
        <v>25.262339999999998</v>
      </c>
      <c r="P74">
        <v>31.052669999999999</v>
      </c>
      <c r="Q74">
        <v>-20841.275430000002</v>
      </c>
      <c r="R74">
        <v>-11422.529829999999</v>
      </c>
      <c r="S74" t="s">
        <v>24</v>
      </c>
      <c r="T74" t="e">
        <f t="shared" si="1"/>
        <v>#NAME?</v>
      </c>
      <c r="U74">
        <v>4.1399999999999996E-3</v>
      </c>
      <c r="V74">
        <v>3.0000000000000001E-5</v>
      </c>
      <c r="W74">
        <v>4.1999999999999997E-3</v>
      </c>
      <c r="X74">
        <v>4.13E-3</v>
      </c>
      <c r="Y74">
        <v>4.4600000000000004E-3</v>
      </c>
      <c r="Z74">
        <v>0</v>
      </c>
      <c r="AA74">
        <v>0</v>
      </c>
    </row>
    <row r="75" spans="1:27" x14ac:dyDescent="0.25">
      <c r="A75">
        <v>75.78125</v>
      </c>
      <c r="B75">
        <v>24.005189999999999</v>
      </c>
      <c r="C75">
        <v>49.739379999999997</v>
      </c>
      <c r="D75">
        <v>49.587980000000002</v>
      </c>
      <c r="E75">
        <v>39.112180000000002</v>
      </c>
      <c r="F75">
        <v>-1.18512</v>
      </c>
      <c r="G75">
        <v>7.3000000000000001E-3</v>
      </c>
      <c r="H75">
        <v>0.1053</v>
      </c>
      <c r="I75">
        <v>8.448E-2</v>
      </c>
      <c r="J75">
        <v>-3.0244200000000001</v>
      </c>
      <c r="K75">
        <v>6.1609999999999998E-2</v>
      </c>
      <c r="L75">
        <v>-8.5739999999999997E-2</v>
      </c>
      <c r="M75">
        <v>-191.04764</v>
      </c>
      <c r="N75">
        <v>-0.75051999999999996</v>
      </c>
      <c r="O75">
        <v>24.933209999999999</v>
      </c>
      <c r="P75">
        <v>31.078240000000001</v>
      </c>
      <c r="Q75">
        <v>-20842.157210000001</v>
      </c>
      <c r="R75">
        <v>-11422.80113</v>
      </c>
      <c r="S75" t="s">
        <v>24</v>
      </c>
      <c r="T75" t="e">
        <f t="shared" si="1"/>
        <v>#NAME?</v>
      </c>
      <c r="U75">
        <v>4.1399999999999996E-3</v>
      </c>
      <c r="V75">
        <v>2.0000000000000002E-5</v>
      </c>
      <c r="W75">
        <v>4.1999999999999997E-3</v>
      </c>
      <c r="X75">
        <v>4.1399999999999996E-3</v>
      </c>
      <c r="Y75">
        <v>4.4600000000000004E-3</v>
      </c>
      <c r="Z75">
        <v>0</v>
      </c>
      <c r="AA75">
        <v>0</v>
      </c>
    </row>
    <row r="76" spans="1:27" x14ac:dyDescent="0.25">
      <c r="A76">
        <v>76.781229999999994</v>
      </c>
      <c r="B76">
        <v>24.005120000000002</v>
      </c>
      <c r="C76">
        <v>49.741050000000001</v>
      </c>
      <c r="D76">
        <v>49.589660000000002</v>
      </c>
      <c r="E76">
        <v>39.116709999999998</v>
      </c>
      <c r="F76">
        <v>-1.18512</v>
      </c>
      <c r="G76">
        <v>8.1600000000000006E-3</v>
      </c>
      <c r="H76">
        <v>0.10415000000000001</v>
      </c>
      <c r="I76">
        <v>8.7309999999999999E-2</v>
      </c>
      <c r="J76">
        <v>-3.0244200000000001</v>
      </c>
      <c r="K76">
        <v>6.191E-2</v>
      </c>
      <c r="L76">
        <v>-8.5650000000000004E-2</v>
      </c>
      <c r="M76">
        <v>-191.10584</v>
      </c>
      <c r="N76">
        <v>-0.75048999999999999</v>
      </c>
      <c r="O76">
        <v>25.769680000000001</v>
      </c>
      <c r="P76">
        <v>30.739730000000002</v>
      </c>
      <c r="Q76">
        <v>-20843.141049999998</v>
      </c>
      <c r="R76">
        <v>-11423.113799999999</v>
      </c>
      <c r="S76" t="s">
        <v>24</v>
      </c>
      <c r="T76" t="e">
        <f t="shared" si="1"/>
        <v>#NAME?</v>
      </c>
      <c r="U76">
        <v>4.1399999999999996E-3</v>
      </c>
      <c r="V76">
        <v>3.0000000000000001E-5</v>
      </c>
      <c r="W76">
        <v>4.1999999999999997E-3</v>
      </c>
      <c r="X76">
        <v>4.1599999999999996E-3</v>
      </c>
      <c r="Y76">
        <v>4.4600000000000004E-3</v>
      </c>
      <c r="Z76">
        <v>0</v>
      </c>
      <c r="AA76">
        <v>0</v>
      </c>
    </row>
    <row r="77" spans="1:27" x14ac:dyDescent="0.25">
      <c r="A77">
        <v>77.781239999999997</v>
      </c>
      <c r="B77">
        <v>24.004090000000001</v>
      </c>
      <c r="C77">
        <v>49.741680000000002</v>
      </c>
      <c r="D77">
        <v>49.588639999999998</v>
      </c>
      <c r="E77">
        <v>39.11938</v>
      </c>
      <c r="F77">
        <v>-1.18512</v>
      </c>
      <c r="G77">
        <v>7.6899999999999998E-3</v>
      </c>
      <c r="H77">
        <v>0.10382</v>
      </c>
      <c r="I77">
        <v>8.3199999999999996E-2</v>
      </c>
      <c r="J77">
        <v>-3.0244200000000001</v>
      </c>
      <c r="K77">
        <v>6.0810000000000003E-2</v>
      </c>
      <c r="L77">
        <v>-8.5750000000000007E-2</v>
      </c>
      <c r="M77">
        <v>-191.15268</v>
      </c>
      <c r="N77">
        <v>-0.75868000000000002</v>
      </c>
      <c r="O77">
        <v>24.555399999999999</v>
      </c>
      <c r="P77">
        <v>30.641079999999999</v>
      </c>
      <c r="Q77">
        <v>-20843.500899999999</v>
      </c>
      <c r="R77">
        <v>-11423.077569999999</v>
      </c>
      <c r="S77" t="s">
        <v>24</v>
      </c>
      <c r="T77" t="e">
        <f t="shared" si="1"/>
        <v>#NAME?</v>
      </c>
      <c r="U77">
        <v>4.13E-3</v>
      </c>
      <c r="V77">
        <v>2.0000000000000002E-5</v>
      </c>
      <c r="W77">
        <v>4.1900000000000001E-3</v>
      </c>
      <c r="X77">
        <v>4.15E-3</v>
      </c>
      <c r="Y77">
        <v>4.45E-3</v>
      </c>
      <c r="Z77">
        <v>0</v>
      </c>
      <c r="AA77">
        <v>0</v>
      </c>
    </row>
    <row r="78" spans="1:27" x14ac:dyDescent="0.25">
      <c r="A78">
        <v>78.782250000000005</v>
      </c>
      <c r="B78">
        <v>24.003769999999999</v>
      </c>
      <c r="C78">
        <v>49.742739999999998</v>
      </c>
      <c r="D78">
        <v>49.590789999999998</v>
      </c>
      <c r="E78">
        <v>39.122579999999999</v>
      </c>
      <c r="F78">
        <v>-1.18512</v>
      </c>
      <c r="G78">
        <v>8.0499999999999999E-3</v>
      </c>
      <c r="H78">
        <v>0.10541</v>
      </c>
      <c r="I78">
        <v>8.6620000000000003E-2</v>
      </c>
      <c r="J78">
        <v>-3.0244200000000001</v>
      </c>
      <c r="K78">
        <v>6.1089999999999998E-2</v>
      </c>
      <c r="L78">
        <v>-8.5669999999999996E-2</v>
      </c>
      <c r="M78">
        <v>-191.19714999999999</v>
      </c>
      <c r="N78">
        <v>-0.75329000000000002</v>
      </c>
      <c r="O78">
        <v>25.565660000000001</v>
      </c>
      <c r="P78">
        <v>31.110019999999999</v>
      </c>
      <c r="Q78">
        <v>-20844.137279999999</v>
      </c>
      <c r="R78">
        <v>-11423.37724</v>
      </c>
      <c r="S78" t="s">
        <v>24</v>
      </c>
      <c r="T78" t="e">
        <f t="shared" si="1"/>
        <v>#NAME?</v>
      </c>
      <c r="U78">
        <v>4.1399999999999996E-3</v>
      </c>
      <c r="V78">
        <v>3.0000000000000001E-5</v>
      </c>
      <c r="W78">
        <v>4.1999999999999997E-3</v>
      </c>
      <c r="X78">
        <v>4.15E-3</v>
      </c>
      <c r="Y78">
        <v>4.4600000000000004E-3</v>
      </c>
      <c r="Z78">
        <v>0</v>
      </c>
      <c r="AA78">
        <v>0</v>
      </c>
    </row>
    <row r="79" spans="1:27" x14ac:dyDescent="0.25">
      <c r="A79">
        <v>79.782849999999996</v>
      </c>
      <c r="B79">
        <v>24.002780000000001</v>
      </c>
      <c r="C79">
        <v>49.743299999999998</v>
      </c>
      <c r="D79">
        <v>49.592579999999998</v>
      </c>
      <c r="E79">
        <v>39.125190000000003</v>
      </c>
      <c r="F79">
        <v>-1.18512</v>
      </c>
      <c r="G79">
        <v>7.1300000000000001E-3</v>
      </c>
      <c r="H79">
        <v>0.10449</v>
      </c>
      <c r="I79">
        <v>8.6529999999999996E-2</v>
      </c>
      <c r="J79">
        <v>-3.0244200000000001</v>
      </c>
      <c r="K79">
        <v>6.1940000000000002E-2</v>
      </c>
      <c r="L79">
        <v>-8.5629999999999998E-2</v>
      </c>
      <c r="M79">
        <v>-191.24265</v>
      </c>
      <c r="N79">
        <v>-0.74714999999999998</v>
      </c>
      <c r="O79">
        <v>25.539300000000001</v>
      </c>
      <c r="P79">
        <v>30.840170000000001</v>
      </c>
      <c r="Q79">
        <v>-20844.495180000002</v>
      </c>
      <c r="R79">
        <v>-11423.596809999999</v>
      </c>
      <c r="S79" t="s">
        <v>24</v>
      </c>
      <c r="T79" t="e">
        <f t="shared" si="1"/>
        <v>#NAME?</v>
      </c>
      <c r="U79">
        <v>4.1399999999999996E-3</v>
      </c>
      <c r="V79">
        <v>3.0000000000000001E-5</v>
      </c>
      <c r="W79">
        <v>4.1999999999999997E-3</v>
      </c>
      <c r="X79">
        <v>4.1399999999999996E-3</v>
      </c>
      <c r="Y79">
        <v>4.4600000000000004E-3</v>
      </c>
      <c r="Z79">
        <v>0</v>
      </c>
      <c r="AA79">
        <v>0</v>
      </c>
    </row>
    <row r="80" spans="1:27" x14ac:dyDescent="0.25">
      <c r="A80">
        <v>80.782110000000003</v>
      </c>
      <c r="B80">
        <v>24.003039999999999</v>
      </c>
      <c r="C80">
        <v>49.744610000000002</v>
      </c>
      <c r="D80">
        <v>49.594189999999998</v>
      </c>
      <c r="E80">
        <v>39.1282</v>
      </c>
      <c r="F80">
        <v>-1.18512</v>
      </c>
      <c r="G80">
        <v>6.96E-3</v>
      </c>
      <c r="H80">
        <v>0.10493</v>
      </c>
      <c r="I80">
        <v>8.6900000000000005E-2</v>
      </c>
      <c r="J80">
        <v>-3.0244200000000001</v>
      </c>
      <c r="K80">
        <v>6.0290000000000003E-2</v>
      </c>
      <c r="L80">
        <v>-8.566E-2</v>
      </c>
      <c r="M80">
        <v>-191.27753000000001</v>
      </c>
      <c r="N80">
        <v>-0.74565999999999999</v>
      </c>
      <c r="O80">
        <v>25.648869999999999</v>
      </c>
      <c r="P80">
        <v>30.969180000000001</v>
      </c>
      <c r="Q80">
        <v>-20845.214510000002</v>
      </c>
      <c r="R80">
        <v>-11423.869479999999</v>
      </c>
      <c r="S80" t="s">
        <v>24</v>
      </c>
      <c r="T80" t="e">
        <f t="shared" si="1"/>
        <v>#NAME?</v>
      </c>
      <c r="U80">
        <v>4.1399999999999996E-3</v>
      </c>
      <c r="V80">
        <v>3.0000000000000001E-5</v>
      </c>
      <c r="W80">
        <v>4.1900000000000001E-3</v>
      </c>
      <c r="X80">
        <v>4.13E-3</v>
      </c>
      <c r="Y80">
        <v>4.4600000000000004E-3</v>
      </c>
      <c r="Z80">
        <v>0</v>
      </c>
      <c r="AA80">
        <v>0</v>
      </c>
    </row>
    <row r="81" spans="1:27" x14ac:dyDescent="0.25">
      <c r="A81">
        <v>81.782340000000005</v>
      </c>
      <c r="B81">
        <v>24.001760000000001</v>
      </c>
      <c r="C81">
        <v>49.746319999999997</v>
      </c>
      <c r="D81">
        <v>49.595230000000001</v>
      </c>
      <c r="E81">
        <v>39.132100000000001</v>
      </c>
      <c r="F81">
        <v>-1.18512</v>
      </c>
      <c r="G81">
        <v>7.3200000000000001E-3</v>
      </c>
      <c r="H81">
        <v>0.10553999999999999</v>
      </c>
      <c r="I81">
        <v>8.5610000000000006E-2</v>
      </c>
      <c r="J81">
        <v>-3.0244200000000001</v>
      </c>
      <c r="K81">
        <v>6.114E-2</v>
      </c>
      <c r="L81">
        <v>-8.5669999999999996E-2</v>
      </c>
      <c r="M81">
        <v>-191.34289000000001</v>
      </c>
      <c r="N81">
        <v>-0.749</v>
      </c>
      <c r="O81">
        <v>25.267659999999999</v>
      </c>
      <c r="P81">
        <v>31.147780000000001</v>
      </c>
      <c r="Q81">
        <v>-20845.792689999998</v>
      </c>
      <c r="R81">
        <v>-11424.125239999999</v>
      </c>
      <c r="S81" t="s">
        <v>24</v>
      </c>
      <c r="T81" t="e">
        <f t="shared" si="1"/>
        <v>#NAME?</v>
      </c>
      <c r="U81">
        <v>4.1399999999999996E-3</v>
      </c>
      <c r="V81">
        <v>3.0000000000000001E-5</v>
      </c>
      <c r="W81">
        <v>4.1999999999999997E-3</v>
      </c>
      <c r="X81">
        <v>4.1399999999999996E-3</v>
      </c>
      <c r="Y81">
        <v>4.4600000000000004E-3</v>
      </c>
      <c r="Z81">
        <v>0</v>
      </c>
      <c r="AA81">
        <v>0</v>
      </c>
    </row>
    <row r="82" spans="1:27" x14ac:dyDescent="0.25">
      <c r="A82">
        <v>82.782409999999999</v>
      </c>
      <c r="B82">
        <v>24.00234</v>
      </c>
      <c r="C82">
        <v>49.747799999999998</v>
      </c>
      <c r="D82">
        <v>49.595170000000003</v>
      </c>
      <c r="E82">
        <v>39.135689999999997</v>
      </c>
      <c r="F82">
        <v>-1.18512</v>
      </c>
      <c r="G82">
        <v>6.5700000000000003E-3</v>
      </c>
      <c r="H82">
        <v>0.10534</v>
      </c>
      <c r="I82">
        <v>8.7389999999999995E-2</v>
      </c>
      <c r="J82">
        <v>-3.0244200000000001</v>
      </c>
      <c r="K82">
        <v>6.123E-2</v>
      </c>
      <c r="L82">
        <v>-8.5669999999999996E-2</v>
      </c>
      <c r="M82">
        <v>-191.38103000000001</v>
      </c>
      <c r="N82">
        <v>-0.75663000000000002</v>
      </c>
      <c r="O82">
        <v>25.792249999999999</v>
      </c>
      <c r="P82">
        <v>31.089790000000001</v>
      </c>
      <c r="Q82">
        <v>-20846.713400000001</v>
      </c>
      <c r="R82">
        <v>-11424.25885</v>
      </c>
      <c r="S82" t="s">
        <v>24</v>
      </c>
      <c r="T82" t="e">
        <f t="shared" si="1"/>
        <v>#NAME?</v>
      </c>
      <c r="U82">
        <v>4.1399999999999996E-3</v>
      </c>
      <c r="V82">
        <v>3.0000000000000001E-5</v>
      </c>
      <c r="W82">
        <v>4.1999999999999997E-3</v>
      </c>
      <c r="X82">
        <v>4.13E-3</v>
      </c>
      <c r="Y82">
        <v>4.4600000000000004E-3</v>
      </c>
      <c r="Z82">
        <v>0</v>
      </c>
      <c r="AA82">
        <v>0</v>
      </c>
    </row>
    <row r="83" spans="1:27" x14ac:dyDescent="0.25">
      <c r="A83">
        <v>83.782700000000006</v>
      </c>
      <c r="B83">
        <v>24.002009999999999</v>
      </c>
      <c r="C83">
        <v>49.748150000000003</v>
      </c>
      <c r="D83">
        <v>49.595759999999999</v>
      </c>
      <c r="E83">
        <v>39.138170000000002</v>
      </c>
      <c r="F83">
        <v>-1.18512</v>
      </c>
      <c r="G83">
        <v>7.8600000000000007E-3</v>
      </c>
      <c r="H83">
        <v>0.10501000000000001</v>
      </c>
      <c r="I83">
        <v>8.5919999999999996E-2</v>
      </c>
      <c r="J83">
        <v>-3.0244200000000001</v>
      </c>
      <c r="K83">
        <v>6.1719999999999997E-2</v>
      </c>
      <c r="L83">
        <v>-8.5720000000000005E-2</v>
      </c>
      <c r="M83">
        <v>-191.41666000000001</v>
      </c>
      <c r="N83">
        <v>-0.75543000000000005</v>
      </c>
      <c r="O83">
        <v>25.359480000000001</v>
      </c>
      <c r="P83">
        <v>30.99184</v>
      </c>
      <c r="Q83">
        <v>-20847.186030000001</v>
      </c>
      <c r="R83">
        <v>-11424.34582</v>
      </c>
      <c r="S83" t="s">
        <v>24</v>
      </c>
      <c r="T83" t="e">
        <f t="shared" si="1"/>
        <v>#NAME?</v>
      </c>
      <c r="U83">
        <v>4.1399999999999996E-3</v>
      </c>
      <c r="V83">
        <v>3.0000000000000001E-5</v>
      </c>
      <c r="W83">
        <v>4.1999999999999997E-3</v>
      </c>
      <c r="X83">
        <v>4.15E-3</v>
      </c>
      <c r="Y83">
        <v>4.4600000000000004E-3</v>
      </c>
      <c r="Z83">
        <v>0</v>
      </c>
      <c r="AA83">
        <v>0</v>
      </c>
    </row>
    <row r="84" spans="1:27" x14ac:dyDescent="0.25">
      <c r="A84">
        <v>84.782730000000001</v>
      </c>
      <c r="B84">
        <v>24.000869999999999</v>
      </c>
      <c r="C84">
        <v>49.749429999999997</v>
      </c>
      <c r="D84">
        <v>49.597380000000001</v>
      </c>
      <c r="E84">
        <v>39.141539999999999</v>
      </c>
      <c r="F84">
        <v>-1.18512</v>
      </c>
      <c r="G84">
        <v>7.9000000000000008E-3</v>
      </c>
      <c r="H84">
        <v>0.10499</v>
      </c>
      <c r="I84">
        <v>8.4839999999999999E-2</v>
      </c>
      <c r="J84">
        <v>-3.0244200000000001</v>
      </c>
      <c r="K84">
        <v>5.9400000000000001E-2</v>
      </c>
      <c r="L84">
        <v>-8.5699999999999998E-2</v>
      </c>
      <c r="M84">
        <v>-191.47363000000001</v>
      </c>
      <c r="N84">
        <v>-0.75378000000000001</v>
      </c>
      <c r="O84">
        <v>25.040620000000001</v>
      </c>
      <c r="P84">
        <v>30.987829999999999</v>
      </c>
      <c r="Q84">
        <v>-20847.678019999999</v>
      </c>
      <c r="R84">
        <v>-11424.61635</v>
      </c>
      <c r="S84" t="s">
        <v>24</v>
      </c>
      <c r="T84" t="e">
        <f t="shared" si="1"/>
        <v>#NAME?</v>
      </c>
      <c r="U84">
        <v>4.1399999999999996E-3</v>
      </c>
      <c r="V84">
        <v>3.0000000000000001E-5</v>
      </c>
      <c r="W84">
        <v>4.1900000000000001E-3</v>
      </c>
      <c r="X84">
        <v>4.15E-3</v>
      </c>
      <c r="Y84">
        <v>4.4600000000000004E-3</v>
      </c>
      <c r="Z84">
        <v>0</v>
      </c>
      <c r="AA84">
        <v>0</v>
      </c>
    </row>
    <row r="85" spans="1:27" x14ac:dyDescent="0.25">
      <c r="A85">
        <v>85.782399999999996</v>
      </c>
      <c r="B85">
        <v>24.00123</v>
      </c>
      <c r="C85">
        <v>49.750050000000002</v>
      </c>
      <c r="D85">
        <v>49.598230000000001</v>
      </c>
      <c r="E85">
        <v>39.144410000000001</v>
      </c>
      <c r="F85">
        <v>-1.18512</v>
      </c>
      <c r="G85">
        <v>7.7499999999999999E-3</v>
      </c>
      <c r="H85">
        <v>0.10476000000000001</v>
      </c>
      <c r="I85">
        <v>8.6379999999999998E-2</v>
      </c>
      <c r="J85">
        <v>-3.0244200000000001</v>
      </c>
      <c r="K85">
        <v>6.0999999999999999E-2</v>
      </c>
      <c r="L85">
        <v>-8.5680000000000006E-2</v>
      </c>
      <c r="M85">
        <v>-191.50528</v>
      </c>
      <c r="N85">
        <v>-0.75260000000000005</v>
      </c>
      <c r="O85">
        <v>25.492999999999999</v>
      </c>
      <c r="P85">
        <v>30.918030000000002</v>
      </c>
      <c r="Q85">
        <v>-20848.390060000002</v>
      </c>
      <c r="R85">
        <v>-11424.75452</v>
      </c>
      <c r="S85" t="s">
        <v>24</v>
      </c>
      <c r="T85" t="e">
        <f t="shared" si="1"/>
        <v>#NAME?</v>
      </c>
      <c r="U85">
        <v>4.1399999999999996E-3</v>
      </c>
      <c r="V85">
        <v>3.0000000000000001E-5</v>
      </c>
      <c r="W85">
        <v>4.1999999999999997E-3</v>
      </c>
      <c r="X85">
        <v>4.15E-3</v>
      </c>
      <c r="Y85">
        <v>4.4600000000000004E-3</v>
      </c>
      <c r="Z85">
        <v>0</v>
      </c>
      <c r="AA85">
        <v>0</v>
      </c>
    </row>
    <row r="86" spans="1:27" x14ac:dyDescent="0.25">
      <c r="A86">
        <v>86.782650000000004</v>
      </c>
      <c r="B86">
        <v>24.000520000000002</v>
      </c>
      <c r="C86">
        <v>49.752339999999997</v>
      </c>
      <c r="D86">
        <v>49.599110000000003</v>
      </c>
      <c r="E86">
        <v>39.147080000000003</v>
      </c>
      <c r="F86">
        <v>-1.18512</v>
      </c>
      <c r="G86">
        <v>7.0800000000000004E-3</v>
      </c>
      <c r="H86">
        <v>0.10577</v>
      </c>
      <c r="I86">
        <v>8.8150000000000006E-2</v>
      </c>
      <c r="J86">
        <v>-3.0244200000000001</v>
      </c>
      <c r="K86">
        <v>6.1949999999999998E-2</v>
      </c>
      <c r="L86">
        <v>-8.5750000000000007E-2</v>
      </c>
      <c r="M86">
        <v>-191.54812999999999</v>
      </c>
      <c r="N86">
        <v>-0.75961000000000001</v>
      </c>
      <c r="O86">
        <v>26.017880000000002</v>
      </c>
      <c r="P86">
        <v>31.217410000000001</v>
      </c>
      <c r="Q86">
        <v>-20848.823349999999</v>
      </c>
      <c r="R86">
        <v>-11425.04968</v>
      </c>
      <c r="S86" t="s">
        <v>24</v>
      </c>
      <c r="T86" t="e">
        <f t="shared" si="1"/>
        <v>#NAME?</v>
      </c>
      <c r="U86">
        <v>4.1399999999999996E-3</v>
      </c>
      <c r="V86">
        <v>2.0000000000000002E-5</v>
      </c>
      <c r="W86">
        <v>4.1999999999999997E-3</v>
      </c>
      <c r="X86">
        <v>4.1399999999999996E-3</v>
      </c>
      <c r="Y86">
        <v>4.4600000000000004E-3</v>
      </c>
      <c r="Z86">
        <v>0</v>
      </c>
      <c r="AA86">
        <v>0</v>
      </c>
    </row>
    <row r="87" spans="1:27" x14ac:dyDescent="0.25">
      <c r="A87">
        <v>87.782349999999994</v>
      </c>
      <c r="B87">
        <v>24.000589999999999</v>
      </c>
      <c r="C87">
        <v>49.752490000000002</v>
      </c>
      <c r="D87">
        <v>49.600960000000001</v>
      </c>
      <c r="E87">
        <v>39.150010000000002</v>
      </c>
      <c r="F87">
        <v>-1.18512</v>
      </c>
      <c r="G87">
        <v>7.5500000000000003E-3</v>
      </c>
      <c r="H87">
        <v>0.10566</v>
      </c>
      <c r="I87">
        <v>8.702E-2</v>
      </c>
      <c r="J87">
        <v>-3.0244200000000001</v>
      </c>
      <c r="K87">
        <v>5.919E-2</v>
      </c>
      <c r="L87">
        <v>-8.5690000000000002E-2</v>
      </c>
      <c r="M87">
        <v>-191.58430000000001</v>
      </c>
      <c r="N87">
        <v>-0.75119000000000002</v>
      </c>
      <c r="O87">
        <v>25.68186</v>
      </c>
      <c r="P87">
        <v>31.184989999999999</v>
      </c>
      <c r="Q87">
        <v>-20849.483690000001</v>
      </c>
      <c r="R87">
        <v>-11425.235979999999</v>
      </c>
      <c r="S87" t="s">
        <v>24</v>
      </c>
      <c r="T87" t="e">
        <f t="shared" si="1"/>
        <v>#NAME?</v>
      </c>
      <c r="U87">
        <v>4.1399999999999996E-3</v>
      </c>
      <c r="V87">
        <v>3.0000000000000001E-5</v>
      </c>
      <c r="W87">
        <v>4.1900000000000001E-3</v>
      </c>
      <c r="X87">
        <v>4.15E-3</v>
      </c>
      <c r="Y87">
        <v>4.4600000000000004E-3</v>
      </c>
      <c r="Z87">
        <v>0</v>
      </c>
      <c r="AA87">
        <v>0</v>
      </c>
    </row>
    <row r="88" spans="1:27" x14ac:dyDescent="0.25">
      <c r="A88">
        <v>88.782570000000007</v>
      </c>
      <c r="B88">
        <v>23.9999</v>
      </c>
      <c r="C88">
        <v>49.75394</v>
      </c>
      <c r="D88">
        <v>49.602130000000002</v>
      </c>
      <c r="E88">
        <v>39.15258</v>
      </c>
      <c r="F88">
        <v>-1.18512</v>
      </c>
      <c r="G88">
        <v>6.9199999999999999E-3</v>
      </c>
      <c r="H88">
        <v>0.10481</v>
      </c>
      <c r="I88">
        <v>8.5699999999999998E-2</v>
      </c>
      <c r="J88">
        <v>-3.0244200000000001</v>
      </c>
      <c r="K88">
        <v>6.2399999999999997E-2</v>
      </c>
      <c r="L88">
        <v>-8.566E-2</v>
      </c>
      <c r="M88">
        <v>-191.62549999999999</v>
      </c>
      <c r="N88">
        <v>-0.75256000000000001</v>
      </c>
      <c r="O88">
        <v>25.292069999999999</v>
      </c>
      <c r="P88">
        <v>30.934539999999998</v>
      </c>
      <c r="Q88">
        <v>-20849.899949999999</v>
      </c>
      <c r="R88">
        <v>-11425.48108</v>
      </c>
      <c r="S88" t="s">
        <v>24</v>
      </c>
      <c r="T88" t="e">
        <f t="shared" si="1"/>
        <v>#NAME?</v>
      </c>
      <c r="U88">
        <v>4.1399999999999996E-3</v>
      </c>
      <c r="V88">
        <v>3.0000000000000001E-5</v>
      </c>
      <c r="W88">
        <v>4.1999999999999997E-3</v>
      </c>
      <c r="X88">
        <v>4.13E-3</v>
      </c>
      <c r="Y88">
        <v>4.4600000000000004E-3</v>
      </c>
      <c r="Z88">
        <v>0</v>
      </c>
      <c r="AA88">
        <v>0</v>
      </c>
    </row>
    <row r="89" spans="1:27" x14ac:dyDescent="0.25">
      <c r="A89">
        <v>89.782629999999997</v>
      </c>
      <c r="B89">
        <v>23.99916</v>
      </c>
      <c r="C89">
        <v>49.754759999999997</v>
      </c>
      <c r="D89">
        <v>49.603200000000001</v>
      </c>
      <c r="E89">
        <v>39.155029999999996</v>
      </c>
      <c r="F89">
        <v>-1.18512</v>
      </c>
      <c r="G89">
        <v>7.3200000000000001E-3</v>
      </c>
      <c r="H89">
        <v>0.10448</v>
      </c>
      <c r="I89">
        <v>8.7410000000000002E-2</v>
      </c>
      <c r="J89">
        <v>-3.0244200000000001</v>
      </c>
      <c r="K89">
        <v>6.0810000000000003E-2</v>
      </c>
      <c r="L89">
        <v>-8.5730000000000001E-2</v>
      </c>
      <c r="M89">
        <v>-191.66577000000001</v>
      </c>
      <c r="N89">
        <v>-0.75131999999999999</v>
      </c>
      <c r="O89">
        <v>25.79888</v>
      </c>
      <c r="P89">
        <v>30.83597</v>
      </c>
      <c r="Q89">
        <v>-20850.277180000001</v>
      </c>
      <c r="R89">
        <v>-11425.65717</v>
      </c>
      <c r="S89" t="s">
        <v>24</v>
      </c>
      <c r="T89" t="e">
        <f t="shared" si="1"/>
        <v>#NAME?</v>
      </c>
      <c r="U89">
        <v>4.1399999999999996E-3</v>
      </c>
      <c r="V89">
        <v>3.0000000000000001E-5</v>
      </c>
      <c r="W89">
        <v>4.1900000000000001E-3</v>
      </c>
      <c r="X89">
        <v>4.1399999999999996E-3</v>
      </c>
      <c r="Y89">
        <v>4.4600000000000004E-3</v>
      </c>
      <c r="Z89">
        <v>0</v>
      </c>
      <c r="AA89">
        <v>0</v>
      </c>
    </row>
    <row r="90" spans="1:27" x14ac:dyDescent="0.25">
      <c r="A90">
        <v>90.783379999999994</v>
      </c>
      <c r="B90">
        <v>23.99822</v>
      </c>
      <c r="C90">
        <v>49.755789999999998</v>
      </c>
      <c r="D90">
        <v>49.603279999999998</v>
      </c>
      <c r="E90">
        <v>39.157809999999998</v>
      </c>
      <c r="F90">
        <v>-1.18512</v>
      </c>
      <c r="G90">
        <v>8.1300000000000001E-3</v>
      </c>
      <c r="H90">
        <v>0.10476000000000001</v>
      </c>
      <c r="I90">
        <v>8.3570000000000005E-2</v>
      </c>
      <c r="J90">
        <v>-3.0244200000000001</v>
      </c>
      <c r="K90">
        <v>6.0479999999999999E-2</v>
      </c>
      <c r="L90">
        <v>-8.5690000000000002E-2</v>
      </c>
      <c r="M90">
        <v>-191.71288999999999</v>
      </c>
      <c r="N90">
        <v>-0.75605999999999995</v>
      </c>
      <c r="O90">
        <v>24.664429999999999</v>
      </c>
      <c r="P90">
        <v>30.917380000000001</v>
      </c>
      <c r="Q90">
        <v>-20850.680670000002</v>
      </c>
      <c r="R90">
        <v>-11425.76118</v>
      </c>
      <c r="S90" t="s">
        <v>24</v>
      </c>
      <c r="T90" t="e">
        <f t="shared" si="1"/>
        <v>#NAME?</v>
      </c>
      <c r="U90">
        <v>4.13E-3</v>
      </c>
      <c r="V90">
        <v>3.0000000000000001E-5</v>
      </c>
      <c r="W90">
        <v>4.1900000000000001E-3</v>
      </c>
      <c r="X90">
        <v>4.1599999999999996E-3</v>
      </c>
      <c r="Y90">
        <v>4.4600000000000004E-3</v>
      </c>
      <c r="Z90">
        <v>0</v>
      </c>
      <c r="AA90">
        <v>0</v>
      </c>
    </row>
    <row r="91" spans="1:27" x14ac:dyDescent="0.25">
      <c r="A91">
        <v>91.782920000000004</v>
      </c>
      <c r="B91">
        <v>23.997810000000001</v>
      </c>
      <c r="C91">
        <v>49.756390000000003</v>
      </c>
      <c r="D91">
        <v>49.604909999999997</v>
      </c>
      <c r="E91">
        <v>39.160049999999998</v>
      </c>
      <c r="F91">
        <v>-1.18512</v>
      </c>
      <c r="G91">
        <v>7.1000000000000004E-3</v>
      </c>
      <c r="H91">
        <v>0.10586</v>
      </c>
      <c r="I91">
        <v>8.5220000000000004E-2</v>
      </c>
      <c r="J91">
        <v>-3.0244200000000001</v>
      </c>
      <c r="K91">
        <v>6.062E-2</v>
      </c>
      <c r="L91">
        <v>-8.5699999999999998E-2</v>
      </c>
      <c r="M91">
        <v>-191.74642</v>
      </c>
      <c r="N91">
        <v>-0.75088999999999995</v>
      </c>
      <c r="O91">
        <v>25.151420000000002</v>
      </c>
      <c r="P91">
        <v>31.244869999999999</v>
      </c>
      <c r="Q91">
        <v>-20851.08466</v>
      </c>
      <c r="R91">
        <v>-11425.96891</v>
      </c>
      <c r="S91" t="s">
        <v>24</v>
      </c>
      <c r="T91" t="e">
        <f t="shared" si="1"/>
        <v>#NAME?</v>
      </c>
      <c r="U91">
        <v>4.1399999999999996E-3</v>
      </c>
      <c r="V91">
        <v>3.0000000000000001E-5</v>
      </c>
      <c r="W91">
        <v>4.1900000000000001E-3</v>
      </c>
      <c r="X91">
        <v>4.1399999999999996E-3</v>
      </c>
      <c r="Y91">
        <v>4.4600000000000004E-3</v>
      </c>
      <c r="Z91">
        <v>0</v>
      </c>
      <c r="AA91">
        <v>0</v>
      </c>
    </row>
    <row r="92" spans="1:27" x14ac:dyDescent="0.25">
      <c r="A92">
        <v>92.783029999999997</v>
      </c>
      <c r="B92">
        <v>23.996770000000001</v>
      </c>
      <c r="C92">
        <v>49.758679999999998</v>
      </c>
      <c r="D92">
        <v>49.605429999999998</v>
      </c>
      <c r="E92">
        <v>39.163739999999997</v>
      </c>
      <c r="F92">
        <v>-1.18512</v>
      </c>
      <c r="G92">
        <v>7.8700000000000003E-3</v>
      </c>
      <c r="H92">
        <v>0.10527</v>
      </c>
      <c r="I92">
        <v>8.4169999999999995E-2</v>
      </c>
      <c r="J92">
        <v>-3.0244200000000001</v>
      </c>
      <c r="K92">
        <v>6.1670000000000003E-2</v>
      </c>
      <c r="L92">
        <v>-8.5709999999999995E-2</v>
      </c>
      <c r="M92">
        <v>-191.80624</v>
      </c>
      <c r="N92">
        <v>-0.75970000000000004</v>
      </c>
      <c r="O92">
        <v>24.84121</v>
      </c>
      <c r="P92">
        <v>31.070060000000002</v>
      </c>
      <c r="Q92">
        <v>-20851.6695</v>
      </c>
      <c r="R92">
        <v>-11426.23084</v>
      </c>
      <c r="S92" t="s">
        <v>24</v>
      </c>
      <c r="T92" t="e">
        <f t="shared" si="1"/>
        <v>#NAME?</v>
      </c>
      <c r="U92">
        <v>4.13E-3</v>
      </c>
      <c r="V92">
        <v>3.0000000000000001E-5</v>
      </c>
      <c r="W92">
        <v>4.1999999999999997E-3</v>
      </c>
      <c r="X92">
        <v>4.15E-3</v>
      </c>
      <c r="Y92">
        <v>4.4600000000000004E-3</v>
      </c>
      <c r="Z92">
        <v>0</v>
      </c>
      <c r="AA92">
        <v>0</v>
      </c>
    </row>
    <row r="93" spans="1:27" x14ac:dyDescent="0.25">
      <c r="A93">
        <v>93.783510000000007</v>
      </c>
      <c r="B93">
        <v>23.997389999999999</v>
      </c>
      <c r="C93">
        <v>49.759880000000003</v>
      </c>
      <c r="D93">
        <v>49.606679999999997</v>
      </c>
      <c r="E93">
        <v>39.166069999999998</v>
      </c>
      <c r="F93">
        <v>-1.18512</v>
      </c>
      <c r="G93">
        <v>7.9600000000000001E-3</v>
      </c>
      <c r="H93">
        <v>0.10457</v>
      </c>
      <c r="I93">
        <v>8.4650000000000003E-2</v>
      </c>
      <c r="J93">
        <v>-3.0244200000000001</v>
      </c>
      <c r="K93">
        <v>6.0359999999999997E-2</v>
      </c>
      <c r="L93">
        <v>-8.5699999999999998E-2</v>
      </c>
      <c r="M93">
        <v>-191.82786999999999</v>
      </c>
      <c r="N93">
        <v>-0.75946000000000002</v>
      </c>
      <c r="O93">
        <v>24.983899999999998</v>
      </c>
      <c r="P93">
        <v>30.861899999999999</v>
      </c>
      <c r="Q93">
        <v>-20852.32087</v>
      </c>
      <c r="R93">
        <v>-11426.460220000001</v>
      </c>
      <c r="S93" t="s">
        <v>24</v>
      </c>
      <c r="T93" t="e">
        <f t="shared" si="1"/>
        <v>#NAME?</v>
      </c>
      <c r="U93">
        <v>4.1399999999999996E-3</v>
      </c>
      <c r="V93">
        <v>3.0000000000000001E-5</v>
      </c>
      <c r="W93">
        <v>4.1900000000000001E-3</v>
      </c>
      <c r="X93">
        <v>4.15E-3</v>
      </c>
      <c r="Y93">
        <v>4.4600000000000004E-3</v>
      </c>
      <c r="Z93">
        <v>0</v>
      </c>
      <c r="AA93">
        <v>0</v>
      </c>
    </row>
    <row r="94" spans="1:27" x14ac:dyDescent="0.25">
      <c r="A94">
        <v>94.784379999999999</v>
      </c>
      <c r="B94">
        <v>23.996939999999999</v>
      </c>
      <c r="C94">
        <v>49.760390000000001</v>
      </c>
      <c r="D94">
        <v>49.60801</v>
      </c>
      <c r="E94">
        <v>39.169139999999999</v>
      </c>
      <c r="F94">
        <v>-1.18512</v>
      </c>
      <c r="G94">
        <v>7.2899999999999996E-3</v>
      </c>
      <c r="H94">
        <v>0.10496</v>
      </c>
      <c r="I94">
        <v>8.7379999999999999E-2</v>
      </c>
      <c r="J94">
        <v>-3.0244200000000001</v>
      </c>
      <c r="K94">
        <v>6.0999999999999999E-2</v>
      </c>
      <c r="L94">
        <v>-8.5730000000000001E-2</v>
      </c>
      <c r="M94">
        <v>-191.8724</v>
      </c>
      <c r="N94">
        <v>-0.75539000000000001</v>
      </c>
      <c r="O94">
        <v>25.78819</v>
      </c>
      <c r="P94">
        <v>30.976430000000001</v>
      </c>
      <c r="Q94">
        <v>-20852.899069999999</v>
      </c>
      <c r="R94">
        <v>-11426.63178</v>
      </c>
      <c r="S94" t="s">
        <v>24</v>
      </c>
      <c r="T94" t="e">
        <f t="shared" si="1"/>
        <v>#NAME?</v>
      </c>
      <c r="U94">
        <v>4.1399999999999996E-3</v>
      </c>
      <c r="V94">
        <v>3.0000000000000001E-5</v>
      </c>
      <c r="W94">
        <v>4.1999999999999997E-3</v>
      </c>
      <c r="X94">
        <v>4.1399999999999996E-3</v>
      </c>
      <c r="Y94">
        <v>4.4600000000000004E-3</v>
      </c>
      <c r="Z94">
        <v>0</v>
      </c>
      <c r="AA94">
        <v>0</v>
      </c>
    </row>
    <row r="95" spans="1:27" x14ac:dyDescent="0.25">
      <c r="A95">
        <v>95.785560000000004</v>
      </c>
      <c r="B95">
        <v>23.996220000000001</v>
      </c>
      <c r="C95">
        <v>49.76202</v>
      </c>
      <c r="D95">
        <v>49.610030000000002</v>
      </c>
      <c r="E95">
        <v>39.170870000000001</v>
      </c>
      <c r="F95">
        <v>-1.18512</v>
      </c>
      <c r="G95">
        <v>7.6800000000000002E-3</v>
      </c>
      <c r="H95">
        <v>0.10642</v>
      </c>
      <c r="I95">
        <v>8.7849999999999998E-2</v>
      </c>
      <c r="J95">
        <v>-3.0244200000000001</v>
      </c>
      <c r="K95">
        <v>6.0299999999999999E-2</v>
      </c>
      <c r="L95">
        <v>-8.5690000000000002E-2</v>
      </c>
      <c r="M95">
        <v>-191.90333999999999</v>
      </c>
      <c r="N95">
        <v>-0.75348000000000004</v>
      </c>
      <c r="O95">
        <v>25.928560000000001</v>
      </c>
      <c r="P95">
        <v>31.410019999999999</v>
      </c>
      <c r="Q95">
        <v>-20853.122480000002</v>
      </c>
      <c r="R95">
        <v>-11426.97207</v>
      </c>
      <c r="S95" t="s">
        <v>24</v>
      </c>
      <c r="T95" t="e">
        <f t="shared" si="1"/>
        <v>#NAME?</v>
      </c>
      <c r="U95">
        <v>4.1399999999999996E-3</v>
      </c>
      <c r="V95">
        <v>3.0000000000000001E-5</v>
      </c>
      <c r="W95">
        <v>4.1900000000000001E-3</v>
      </c>
      <c r="X95">
        <v>4.15E-3</v>
      </c>
      <c r="Y95">
        <v>4.47E-3</v>
      </c>
      <c r="Z95">
        <v>0</v>
      </c>
      <c r="AA95">
        <v>0</v>
      </c>
    </row>
    <row r="96" spans="1:27" x14ac:dyDescent="0.25">
      <c r="A96">
        <v>96.785650000000004</v>
      </c>
      <c r="B96">
        <v>23.995290000000001</v>
      </c>
      <c r="C96">
        <v>49.763100000000001</v>
      </c>
      <c r="D96">
        <v>49.60989</v>
      </c>
      <c r="E96">
        <v>39.174219999999998</v>
      </c>
      <c r="F96">
        <v>-1.18512</v>
      </c>
      <c r="G96">
        <v>7.1300000000000001E-3</v>
      </c>
      <c r="H96">
        <v>0.10535</v>
      </c>
      <c r="I96">
        <v>8.5379999999999998E-2</v>
      </c>
      <c r="J96">
        <v>-3.0244200000000001</v>
      </c>
      <c r="K96">
        <v>6.2469999999999998E-2</v>
      </c>
      <c r="L96">
        <v>-8.5709999999999995E-2</v>
      </c>
      <c r="M96">
        <v>-191.95740000000001</v>
      </c>
      <c r="N96">
        <v>-0.75949999999999995</v>
      </c>
      <c r="O96">
        <v>25.1999</v>
      </c>
      <c r="P96">
        <v>31.093689999999999</v>
      </c>
      <c r="Q96">
        <v>-20853.655569999999</v>
      </c>
      <c r="R96">
        <v>-11427.059939999999</v>
      </c>
      <c r="S96" t="s">
        <v>24</v>
      </c>
      <c r="T96" t="e">
        <f t="shared" si="1"/>
        <v>#NAME?</v>
      </c>
      <c r="U96">
        <v>4.1399999999999996E-3</v>
      </c>
      <c r="V96">
        <v>3.0000000000000001E-5</v>
      </c>
      <c r="W96">
        <v>4.1999999999999997E-3</v>
      </c>
      <c r="X96">
        <v>4.1399999999999996E-3</v>
      </c>
      <c r="Y96">
        <v>4.4600000000000004E-3</v>
      </c>
      <c r="Z96">
        <v>0</v>
      </c>
      <c r="AA96">
        <v>0</v>
      </c>
    </row>
    <row r="97" spans="1:27" x14ac:dyDescent="0.25">
      <c r="A97">
        <v>97.785420000000002</v>
      </c>
      <c r="B97">
        <v>23.995159999999998</v>
      </c>
      <c r="C97">
        <v>49.764429999999997</v>
      </c>
      <c r="D97">
        <v>49.61054</v>
      </c>
      <c r="E97">
        <v>39.17727</v>
      </c>
      <c r="F97">
        <v>-1.18512</v>
      </c>
      <c r="G97">
        <v>6.94E-3</v>
      </c>
      <c r="H97">
        <v>0.1052</v>
      </c>
      <c r="I97">
        <v>8.6300000000000002E-2</v>
      </c>
      <c r="J97">
        <v>-3.0244200000000001</v>
      </c>
      <c r="K97">
        <v>6.0159999999999998E-2</v>
      </c>
      <c r="L97">
        <v>-8.5720000000000005E-2</v>
      </c>
      <c r="M97">
        <v>-191.99770000000001</v>
      </c>
      <c r="N97">
        <v>-0.76290000000000002</v>
      </c>
      <c r="O97">
        <v>25.46959</v>
      </c>
      <c r="P97">
        <v>31.049600000000002</v>
      </c>
      <c r="Q97">
        <v>-20854.298699999999</v>
      </c>
      <c r="R97">
        <v>-11427.24505</v>
      </c>
      <c r="S97" t="s">
        <v>24</v>
      </c>
      <c r="T97" t="e">
        <f t="shared" si="1"/>
        <v>#NAME?</v>
      </c>
      <c r="U97">
        <v>4.1399999999999996E-3</v>
      </c>
      <c r="V97">
        <v>3.0000000000000001E-5</v>
      </c>
      <c r="W97">
        <v>4.1900000000000001E-3</v>
      </c>
      <c r="X97">
        <v>4.13E-3</v>
      </c>
      <c r="Y97">
        <v>4.4600000000000004E-3</v>
      </c>
      <c r="Z97">
        <v>0</v>
      </c>
      <c r="AA97">
        <v>0</v>
      </c>
    </row>
    <row r="98" spans="1:27" x14ac:dyDescent="0.25">
      <c r="A98">
        <v>98.786360000000002</v>
      </c>
      <c r="B98">
        <v>23.995470000000001</v>
      </c>
      <c r="C98">
        <v>49.765230000000003</v>
      </c>
      <c r="D98">
        <v>49.612929999999999</v>
      </c>
      <c r="E98">
        <v>39.178249999999998</v>
      </c>
      <c r="F98">
        <v>-1.18512</v>
      </c>
      <c r="G98">
        <v>7.1799999999999998E-3</v>
      </c>
      <c r="H98">
        <v>0.10575</v>
      </c>
      <c r="I98">
        <v>8.6480000000000001E-2</v>
      </c>
      <c r="J98">
        <v>-3.0244200000000001</v>
      </c>
      <c r="K98">
        <v>6.0139999999999999E-2</v>
      </c>
      <c r="L98">
        <v>-8.5690000000000002E-2</v>
      </c>
      <c r="M98">
        <v>-192.0061</v>
      </c>
      <c r="N98">
        <v>-0.75497999999999998</v>
      </c>
      <c r="O98">
        <v>25.523689999999998</v>
      </c>
      <c r="P98">
        <v>31.21181</v>
      </c>
      <c r="Q98">
        <v>-20854.583310000002</v>
      </c>
      <c r="R98">
        <v>-11427.54241</v>
      </c>
      <c r="S98" t="s">
        <v>24</v>
      </c>
      <c r="T98" t="e">
        <f t="shared" si="1"/>
        <v>#NAME?</v>
      </c>
      <c r="U98">
        <v>4.1399999999999996E-3</v>
      </c>
      <c r="V98">
        <v>3.0000000000000001E-5</v>
      </c>
      <c r="W98">
        <v>4.1900000000000001E-3</v>
      </c>
      <c r="X98">
        <v>4.1399999999999996E-3</v>
      </c>
      <c r="Y98">
        <v>4.4600000000000004E-3</v>
      </c>
      <c r="Z98">
        <v>0</v>
      </c>
      <c r="AA98">
        <v>0</v>
      </c>
    </row>
    <row r="99" spans="1:27" x14ac:dyDescent="0.25">
      <c r="A99">
        <v>99.786839999999998</v>
      </c>
      <c r="B99">
        <v>23.9939</v>
      </c>
      <c r="C99">
        <v>49.767139999999998</v>
      </c>
      <c r="D99">
        <v>49.614460000000001</v>
      </c>
      <c r="E99">
        <v>39.18083</v>
      </c>
      <c r="F99">
        <v>-1.18512</v>
      </c>
      <c r="G99">
        <v>8.6E-3</v>
      </c>
      <c r="H99">
        <v>0.1048</v>
      </c>
      <c r="I99">
        <v>8.3830000000000002E-2</v>
      </c>
      <c r="J99">
        <v>-3.0244200000000001</v>
      </c>
      <c r="K99">
        <v>6.0780000000000001E-2</v>
      </c>
      <c r="L99">
        <v>-8.5709999999999995E-2</v>
      </c>
      <c r="M99">
        <v>-192.05860999999999</v>
      </c>
      <c r="N99">
        <v>-0.75683</v>
      </c>
      <c r="O99">
        <v>24.741689999999998</v>
      </c>
      <c r="P99">
        <v>30.929939999999998</v>
      </c>
      <c r="Q99">
        <v>-20854.806199999999</v>
      </c>
      <c r="R99">
        <v>-11427.863530000001</v>
      </c>
      <c r="S99" t="s">
        <v>24</v>
      </c>
      <c r="T99" t="e">
        <f t="shared" si="1"/>
        <v>#NAME?</v>
      </c>
      <c r="U99">
        <v>4.13E-3</v>
      </c>
      <c r="V99">
        <v>3.0000000000000001E-5</v>
      </c>
      <c r="W99">
        <v>4.1900000000000001E-3</v>
      </c>
      <c r="X99">
        <v>4.1700000000000001E-3</v>
      </c>
      <c r="Y99">
        <v>4.4600000000000004E-3</v>
      </c>
      <c r="Z99">
        <v>0</v>
      </c>
      <c r="AA99">
        <v>0</v>
      </c>
    </row>
    <row r="100" spans="1:27" x14ac:dyDescent="0.25">
      <c r="A100">
        <v>100.78637999999999</v>
      </c>
      <c r="B100">
        <v>23.994129999999998</v>
      </c>
      <c r="C100">
        <v>49.767659999999999</v>
      </c>
      <c r="D100">
        <v>49.615499999999997</v>
      </c>
      <c r="E100">
        <v>39.182580000000002</v>
      </c>
      <c r="F100">
        <v>-1.18512</v>
      </c>
      <c r="G100">
        <v>7.3800000000000003E-3</v>
      </c>
      <c r="H100">
        <v>0.10593</v>
      </c>
      <c r="I100">
        <v>8.5709999999999995E-2</v>
      </c>
      <c r="J100">
        <v>-3.0244200000000001</v>
      </c>
      <c r="K100">
        <v>6.0290000000000003E-2</v>
      </c>
      <c r="L100">
        <v>-8.5680000000000006E-2</v>
      </c>
      <c r="M100">
        <v>-192.07785000000001</v>
      </c>
      <c r="N100">
        <v>-0.75429999999999997</v>
      </c>
      <c r="O100">
        <v>25.295739999999999</v>
      </c>
      <c r="P100">
        <v>31.264189999999999</v>
      </c>
      <c r="Q100">
        <v>-20855.242170000001</v>
      </c>
      <c r="R100">
        <v>-11428.009400000001</v>
      </c>
      <c r="S100" t="s">
        <v>24</v>
      </c>
      <c r="T100" t="e">
        <f t="shared" si="1"/>
        <v>#NAME?</v>
      </c>
      <c r="U100">
        <v>4.1399999999999996E-3</v>
      </c>
      <c r="V100">
        <v>3.0000000000000001E-5</v>
      </c>
      <c r="W100">
        <v>4.1900000000000001E-3</v>
      </c>
      <c r="X100">
        <v>4.1399999999999996E-3</v>
      </c>
      <c r="Y100">
        <v>4.4600000000000004E-3</v>
      </c>
      <c r="Z100">
        <v>0</v>
      </c>
      <c r="AA100">
        <v>0</v>
      </c>
    </row>
    <row r="101" spans="1:27" x14ac:dyDescent="0.25">
      <c r="A101">
        <v>101.78646999999999</v>
      </c>
      <c r="B101">
        <v>23.9937</v>
      </c>
      <c r="C101">
        <v>49.76932</v>
      </c>
      <c r="D101">
        <v>49.614960000000004</v>
      </c>
      <c r="E101">
        <v>39.186129999999999</v>
      </c>
      <c r="F101">
        <v>-1.18512</v>
      </c>
      <c r="G101">
        <v>7.3200000000000001E-3</v>
      </c>
      <c r="H101">
        <v>0.1053</v>
      </c>
      <c r="I101">
        <v>8.6260000000000003E-2</v>
      </c>
      <c r="J101">
        <v>-3.0244200000000001</v>
      </c>
      <c r="K101">
        <v>6.1899999999999997E-2</v>
      </c>
      <c r="L101">
        <v>-8.566E-2</v>
      </c>
      <c r="M101">
        <v>-192.12817999999999</v>
      </c>
      <c r="N101">
        <v>-0.76517999999999997</v>
      </c>
      <c r="O101">
        <v>25.458279999999998</v>
      </c>
      <c r="P101">
        <v>31.077719999999999</v>
      </c>
      <c r="Q101">
        <v>-20855.931659999998</v>
      </c>
      <c r="R101">
        <v>-11428.113439999999</v>
      </c>
      <c r="S101" t="s">
        <v>24</v>
      </c>
      <c r="T101" t="e">
        <f t="shared" si="1"/>
        <v>#NAME?</v>
      </c>
      <c r="U101">
        <v>4.1399999999999996E-3</v>
      </c>
      <c r="V101">
        <v>3.0000000000000001E-5</v>
      </c>
      <c r="W101">
        <v>4.1999999999999997E-3</v>
      </c>
      <c r="X101">
        <v>4.1399999999999996E-3</v>
      </c>
      <c r="Y101">
        <v>4.4600000000000004E-3</v>
      </c>
      <c r="Z101">
        <v>0</v>
      </c>
      <c r="AA101">
        <v>0</v>
      </c>
    </row>
    <row r="102" spans="1:27" x14ac:dyDescent="0.25">
      <c r="A102">
        <v>102.78673999999999</v>
      </c>
      <c r="B102">
        <v>23.993189999999998</v>
      </c>
      <c r="C102">
        <v>49.769979999999997</v>
      </c>
      <c r="D102">
        <v>49.616050000000001</v>
      </c>
      <c r="E102">
        <v>39.188290000000002</v>
      </c>
      <c r="F102">
        <v>-1.18512</v>
      </c>
      <c r="G102">
        <v>7.79E-3</v>
      </c>
      <c r="H102">
        <v>0.10655000000000001</v>
      </c>
      <c r="I102">
        <v>8.6249999999999993E-2</v>
      </c>
      <c r="J102">
        <v>-3.0244200000000001</v>
      </c>
      <c r="K102">
        <v>6.0729999999999999E-2</v>
      </c>
      <c r="L102">
        <v>-8.5680000000000006E-2</v>
      </c>
      <c r="M102">
        <v>-192.16192000000001</v>
      </c>
      <c r="N102">
        <v>-0.76305000000000001</v>
      </c>
      <c r="O102">
        <v>25.456810000000001</v>
      </c>
      <c r="P102">
        <v>31.447900000000001</v>
      </c>
      <c r="Q102">
        <v>-20856.295750000001</v>
      </c>
      <c r="R102">
        <v>-11428.27737</v>
      </c>
      <c r="S102" t="s">
        <v>24</v>
      </c>
      <c r="T102" t="e">
        <f t="shared" si="1"/>
        <v>#NAME?</v>
      </c>
      <c r="U102">
        <v>4.1399999999999996E-3</v>
      </c>
      <c r="V102">
        <v>3.0000000000000001E-5</v>
      </c>
      <c r="W102">
        <v>4.1900000000000001E-3</v>
      </c>
      <c r="X102">
        <v>4.15E-3</v>
      </c>
      <c r="Y102">
        <v>4.47E-3</v>
      </c>
      <c r="Z102">
        <v>0</v>
      </c>
      <c r="AA102">
        <v>0</v>
      </c>
    </row>
    <row r="103" spans="1:27" x14ac:dyDescent="0.25">
      <c r="A103">
        <v>103.78731999999999</v>
      </c>
      <c r="B103">
        <v>23.9923</v>
      </c>
      <c r="C103">
        <v>49.771479999999997</v>
      </c>
      <c r="D103">
        <v>49.617849999999997</v>
      </c>
      <c r="E103">
        <v>39.189369999999997</v>
      </c>
      <c r="F103">
        <v>-1.18512</v>
      </c>
      <c r="G103">
        <v>7.2899999999999996E-3</v>
      </c>
      <c r="H103">
        <v>0.10614999999999999</v>
      </c>
      <c r="I103">
        <v>8.269E-2</v>
      </c>
      <c r="J103">
        <v>-3.0244200000000001</v>
      </c>
      <c r="K103">
        <v>6.0639999999999999E-2</v>
      </c>
      <c r="L103">
        <v>-8.5669999999999996E-2</v>
      </c>
      <c r="M103">
        <v>-192.18690000000001</v>
      </c>
      <c r="N103">
        <v>-0.76161000000000001</v>
      </c>
      <c r="O103">
        <v>24.404730000000001</v>
      </c>
      <c r="P103">
        <v>31.329219999999999</v>
      </c>
      <c r="Q103">
        <v>-20856.337220000001</v>
      </c>
      <c r="R103">
        <v>-11428.58519</v>
      </c>
      <c r="S103" t="s">
        <v>24</v>
      </c>
      <c r="T103" t="e">
        <f t="shared" si="1"/>
        <v>#NAME?</v>
      </c>
      <c r="U103">
        <v>4.13E-3</v>
      </c>
      <c r="V103">
        <v>3.0000000000000001E-5</v>
      </c>
      <c r="W103">
        <v>4.1900000000000001E-3</v>
      </c>
      <c r="X103">
        <v>4.1399999999999996E-3</v>
      </c>
      <c r="Y103">
        <v>4.4600000000000004E-3</v>
      </c>
      <c r="Z103">
        <v>0</v>
      </c>
      <c r="AA103">
        <v>0</v>
      </c>
    </row>
    <row r="104" spans="1:27" x14ac:dyDescent="0.25">
      <c r="A104">
        <v>104.78785000000001</v>
      </c>
      <c r="B104">
        <v>23.991779999999999</v>
      </c>
      <c r="C104">
        <v>49.772660000000002</v>
      </c>
      <c r="D104">
        <v>49.620139999999999</v>
      </c>
      <c r="E104">
        <v>39.192030000000003</v>
      </c>
      <c r="F104">
        <v>-1.18512</v>
      </c>
      <c r="G104">
        <v>7.45E-3</v>
      </c>
      <c r="H104">
        <v>0.10514</v>
      </c>
      <c r="I104">
        <v>8.6580000000000004E-2</v>
      </c>
      <c r="J104">
        <v>-3.0244200000000001</v>
      </c>
      <c r="K104">
        <v>6.0499999999999998E-2</v>
      </c>
      <c r="L104">
        <v>-8.5720000000000005E-2</v>
      </c>
      <c r="M104">
        <v>-192.22711000000001</v>
      </c>
      <c r="N104">
        <v>-0.75605999999999995</v>
      </c>
      <c r="O104">
        <v>25.553159999999998</v>
      </c>
      <c r="P104">
        <v>31.02948</v>
      </c>
      <c r="Q104">
        <v>-20856.809290000001</v>
      </c>
      <c r="R104">
        <v>-11428.908229999999</v>
      </c>
      <c r="S104" t="s">
        <v>24</v>
      </c>
      <c r="T104" t="e">
        <f t="shared" si="1"/>
        <v>#NAME?</v>
      </c>
      <c r="U104">
        <v>4.1399999999999996E-3</v>
      </c>
      <c r="V104">
        <v>3.0000000000000001E-5</v>
      </c>
      <c r="W104">
        <v>4.1900000000000001E-3</v>
      </c>
      <c r="X104">
        <v>4.1399999999999996E-3</v>
      </c>
      <c r="Y104">
        <v>4.4600000000000004E-3</v>
      </c>
      <c r="Z104">
        <v>0</v>
      </c>
      <c r="AA104">
        <v>0</v>
      </c>
    </row>
    <row r="105" spans="1:27" x14ac:dyDescent="0.25">
      <c r="A105">
        <v>105.78935</v>
      </c>
      <c r="B105">
        <v>23.991320000000002</v>
      </c>
      <c r="C105">
        <v>49.774180000000001</v>
      </c>
      <c r="D105">
        <v>49.62162</v>
      </c>
      <c r="E105">
        <v>39.194699999999997</v>
      </c>
      <c r="F105">
        <v>-1.18512</v>
      </c>
      <c r="G105">
        <v>6.9899999999999997E-3</v>
      </c>
      <c r="H105">
        <v>0.10478999999999999</v>
      </c>
      <c r="I105">
        <v>8.7359999999999993E-2</v>
      </c>
      <c r="J105">
        <v>-3.0244200000000001</v>
      </c>
      <c r="K105">
        <v>6.1519999999999998E-2</v>
      </c>
      <c r="L105">
        <v>-8.5750000000000007E-2</v>
      </c>
      <c r="M105">
        <v>-192.26667</v>
      </c>
      <c r="N105">
        <v>-0.75631999999999999</v>
      </c>
      <c r="O105">
        <v>25.784520000000001</v>
      </c>
      <c r="P105">
        <v>30.92793</v>
      </c>
      <c r="Q105">
        <v>-20857.296880000002</v>
      </c>
      <c r="R105">
        <v>-11429.188829999999</v>
      </c>
      <c r="S105" t="s">
        <v>24</v>
      </c>
      <c r="T105" t="e">
        <f t="shared" si="1"/>
        <v>#NAME?</v>
      </c>
      <c r="U105">
        <v>4.1399999999999996E-3</v>
      </c>
      <c r="V105">
        <v>2.0000000000000002E-5</v>
      </c>
      <c r="W105">
        <v>4.1999999999999997E-3</v>
      </c>
      <c r="X105">
        <v>4.13E-3</v>
      </c>
      <c r="Y105">
        <v>4.4600000000000004E-3</v>
      </c>
      <c r="Z105">
        <v>0</v>
      </c>
      <c r="AA105">
        <v>0</v>
      </c>
    </row>
    <row r="106" spans="1:27" x14ac:dyDescent="0.25">
      <c r="A106">
        <v>106.79016</v>
      </c>
      <c r="B106">
        <v>23.992059999999999</v>
      </c>
      <c r="C106">
        <v>49.775289999999998</v>
      </c>
      <c r="D106">
        <v>49.622329999999998</v>
      </c>
      <c r="E106">
        <v>39.19652</v>
      </c>
      <c r="F106">
        <v>-1.18512</v>
      </c>
      <c r="G106">
        <v>8.5299999999999994E-3</v>
      </c>
      <c r="H106">
        <v>0.10467</v>
      </c>
      <c r="I106">
        <v>8.3239999999999995E-2</v>
      </c>
      <c r="J106">
        <v>-3.0244200000000001</v>
      </c>
      <c r="K106">
        <v>6.2449999999999999E-2</v>
      </c>
      <c r="L106">
        <v>-8.5769999999999999E-2</v>
      </c>
      <c r="M106">
        <v>-192.28031999999999</v>
      </c>
      <c r="N106">
        <v>-0.75827</v>
      </c>
      <c r="O106">
        <v>24.566949999999999</v>
      </c>
      <c r="P106">
        <v>30.891739999999999</v>
      </c>
      <c r="Q106">
        <v>-20857.8603</v>
      </c>
      <c r="R106">
        <v>-11429.358920000001</v>
      </c>
      <c r="S106" t="s">
        <v>24</v>
      </c>
      <c r="T106" t="e">
        <f t="shared" si="1"/>
        <v>#NAME?</v>
      </c>
      <c r="U106">
        <v>4.13E-3</v>
      </c>
      <c r="V106">
        <v>2.0000000000000002E-5</v>
      </c>
      <c r="W106">
        <v>4.1999999999999997E-3</v>
      </c>
      <c r="X106">
        <v>4.1599999999999996E-3</v>
      </c>
      <c r="Y106">
        <v>4.4600000000000004E-3</v>
      </c>
      <c r="Z106">
        <v>0</v>
      </c>
      <c r="AA106">
        <v>0</v>
      </c>
    </row>
    <row r="107" spans="1:27" x14ac:dyDescent="0.25">
      <c r="A107">
        <v>107.79033</v>
      </c>
      <c r="B107">
        <v>23.990760000000002</v>
      </c>
      <c r="C107">
        <v>49.77664</v>
      </c>
      <c r="D107">
        <v>49.623840000000001</v>
      </c>
      <c r="E107">
        <v>39.20035</v>
      </c>
      <c r="F107">
        <v>-1.18512</v>
      </c>
      <c r="G107">
        <v>7.4799999999999997E-3</v>
      </c>
      <c r="H107">
        <v>0.10539999999999999</v>
      </c>
      <c r="I107">
        <v>8.5879999999999998E-2</v>
      </c>
      <c r="J107">
        <v>-3.0244200000000001</v>
      </c>
      <c r="K107">
        <v>5.969E-2</v>
      </c>
      <c r="L107">
        <v>-8.5699999999999998E-2</v>
      </c>
      <c r="M107">
        <v>-192.34515999999999</v>
      </c>
      <c r="N107">
        <v>-0.75751000000000002</v>
      </c>
      <c r="O107">
        <v>25.346630000000001</v>
      </c>
      <c r="P107">
        <v>31.107790000000001</v>
      </c>
      <c r="Q107">
        <v>-20858.421109999999</v>
      </c>
      <c r="R107">
        <v>-11429.62556</v>
      </c>
      <c r="S107" t="s">
        <v>24</v>
      </c>
      <c r="T107" t="e">
        <f t="shared" si="1"/>
        <v>#NAME?</v>
      </c>
      <c r="U107">
        <v>4.1399999999999996E-3</v>
      </c>
      <c r="V107">
        <v>3.0000000000000001E-5</v>
      </c>
      <c r="W107">
        <v>4.1900000000000001E-3</v>
      </c>
      <c r="X107">
        <v>4.1399999999999996E-3</v>
      </c>
      <c r="Y107">
        <v>4.4600000000000004E-3</v>
      </c>
      <c r="Z107">
        <v>0</v>
      </c>
      <c r="AA107">
        <v>0</v>
      </c>
    </row>
    <row r="108" spans="1:27" x14ac:dyDescent="0.25">
      <c r="A108">
        <v>108.79027000000001</v>
      </c>
      <c r="B108">
        <v>23.990590000000001</v>
      </c>
      <c r="C108">
        <v>49.778210000000001</v>
      </c>
      <c r="D108">
        <v>49.62547</v>
      </c>
      <c r="E108">
        <v>39.202199999999998</v>
      </c>
      <c r="F108">
        <v>-1.18512</v>
      </c>
      <c r="G108">
        <v>7.1199999999999996E-3</v>
      </c>
      <c r="H108">
        <v>0.10553999999999999</v>
      </c>
      <c r="I108">
        <v>8.5489999999999997E-2</v>
      </c>
      <c r="J108">
        <v>-3.0244200000000001</v>
      </c>
      <c r="K108">
        <v>6.1740000000000003E-2</v>
      </c>
      <c r="L108">
        <v>-8.5739999999999997E-2</v>
      </c>
      <c r="M108">
        <v>-192.37065999999999</v>
      </c>
      <c r="N108">
        <v>-0.75719000000000003</v>
      </c>
      <c r="O108">
        <v>25.23115</v>
      </c>
      <c r="P108">
        <v>31.149519999999999</v>
      </c>
      <c r="Q108">
        <v>-20858.78947</v>
      </c>
      <c r="R108">
        <v>-11429.924639999999</v>
      </c>
      <c r="S108" t="s">
        <v>24</v>
      </c>
      <c r="T108" t="e">
        <f t="shared" si="1"/>
        <v>#NAME?</v>
      </c>
      <c r="U108">
        <v>4.1399999999999996E-3</v>
      </c>
      <c r="V108">
        <v>2.0000000000000002E-5</v>
      </c>
      <c r="W108">
        <v>4.1999999999999997E-3</v>
      </c>
      <c r="X108">
        <v>4.1399999999999996E-3</v>
      </c>
      <c r="Y108">
        <v>4.4600000000000004E-3</v>
      </c>
      <c r="Z108">
        <v>0</v>
      </c>
      <c r="AA108">
        <v>0</v>
      </c>
    </row>
    <row r="109" spans="1:27" x14ac:dyDescent="0.25">
      <c r="A109">
        <v>109.79025</v>
      </c>
      <c r="B109">
        <v>23.990169999999999</v>
      </c>
      <c r="C109">
        <v>49.779539999999997</v>
      </c>
      <c r="D109">
        <v>49.627650000000003</v>
      </c>
      <c r="E109">
        <v>39.204889999999999</v>
      </c>
      <c r="F109">
        <v>-1.18512</v>
      </c>
      <c r="G109">
        <v>8.3300000000000006E-3</v>
      </c>
      <c r="H109">
        <v>0.10508000000000001</v>
      </c>
      <c r="I109">
        <v>8.5120000000000001E-2</v>
      </c>
      <c r="J109">
        <v>-3.0244200000000001</v>
      </c>
      <c r="K109">
        <v>6.2140000000000001E-2</v>
      </c>
      <c r="L109">
        <v>-8.5669999999999996E-2</v>
      </c>
      <c r="M109">
        <v>-192.41005000000001</v>
      </c>
      <c r="N109">
        <v>-0.75295000000000001</v>
      </c>
      <c r="O109">
        <v>25.12349</v>
      </c>
      <c r="P109">
        <v>31.012920000000001</v>
      </c>
      <c r="Q109">
        <v>-20859.290590000001</v>
      </c>
      <c r="R109">
        <v>-11430.25107</v>
      </c>
      <c r="S109" t="s">
        <v>24</v>
      </c>
      <c r="T109" t="e">
        <f t="shared" si="1"/>
        <v>#NAME?</v>
      </c>
      <c r="U109">
        <v>4.1399999999999996E-3</v>
      </c>
      <c r="V109">
        <v>3.0000000000000001E-5</v>
      </c>
      <c r="W109">
        <v>4.1999999999999997E-3</v>
      </c>
      <c r="X109">
        <v>4.1599999999999996E-3</v>
      </c>
      <c r="Y109">
        <v>4.4600000000000004E-3</v>
      </c>
      <c r="Z109">
        <v>0</v>
      </c>
      <c r="AA109">
        <v>0</v>
      </c>
    </row>
    <row r="110" spans="1:27" x14ac:dyDescent="0.25">
      <c r="A110">
        <v>110.79025</v>
      </c>
      <c r="B110">
        <v>23.990079999999999</v>
      </c>
      <c r="C110">
        <v>49.780200000000001</v>
      </c>
      <c r="D110">
        <v>49.628869999999999</v>
      </c>
      <c r="E110">
        <v>39.207380000000001</v>
      </c>
      <c r="F110">
        <v>-1.18512</v>
      </c>
      <c r="G110">
        <v>7.1399999999999996E-3</v>
      </c>
      <c r="H110">
        <v>0.10521999999999999</v>
      </c>
      <c r="I110">
        <v>8.4269999999999998E-2</v>
      </c>
      <c r="J110">
        <v>-3.0244200000000001</v>
      </c>
      <c r="K110">
        <v>6.1260000000000002E-2</v>
      </c>
      <c r="L110">
        <v>-8.5750000000000007E-2</v>
      </c>
      <c r="M110">
        <v>-192.44269</v>
      </c>
      <c r="N110">
        <v>-0.75019999999999998</v>
      </c>
      <c r="O110">
        <v>24.869949999999999</v>
      </c>
      <c r="P110">
        <v>31.053280000000001</v>
      </c>
      <c r="Q110">
        <v>-20859.82127</v>
      </c>
      <c r="R110">
        <v>-11430.427019999999</v>
      </c>
      <c r="S110" t="s">
        <v>24</v>
      </c>
      <c r="T110" t="e">
        <f t="shared" si="1"/>
        <v>#NAME?</v>
      </c>
      <c r="U110">
        <v>4.13E-3</v>
      </c>
      <c r="V110">
        <v>2.0000000000000002E-5</v>
      </c>
      <c r="W110">
        <v>4.1999999999999997E-3</v>
      </c>
      <c r="X110">
        <v>4.1399999999999996E-3</v>
      </c>
      <c r="Y110">
        <v>4.4600000000000004E-3</v>
      </c>
      <c r="Z110">
        <v>0</v>
      </c>
      <c r="AA110">
        <v>0</v>
      </c>
    </row>
    <row r="111" spans="1:27" x14ac:dyDescent="0.25">
      <c r="A111">
        <v>111.79022999999999</v>
      </c>
      <c r="B111">
        <v>23.988409999999998</v>
      </c>
      <c r="C111">
        <v>49.782269999999997</v>
      </c>
      <c r="D111">
        <v>49.628880000000002</v>
      </c>
      <c r="E111">
        <v>39.210630000000002</v>
      </c>
      <c r="F111">
        <v>-1.18512</v>
      </c>
      <c r="G111">
        <v>7.43E-3</v>
      </c>
      <c r="H111">
        <v>0.10505</v>
      </c>
      <c r="I111">
        <v>8.4580000000000002E-2</v>
      </c>
      <c r="J111">
        <v>-3.0244200000000001</v>
      </c>
      <c r="K111">
        <v>6.0690000000000001E-2</v>
      </c>
      <c r="L111">
        <v>-8.5769999999999999E-2</v>
      </c>
      <c r="M111">
        <v>-192.50497999999999</v>
      </c>
      <c r="N111">
        <v>-0.76039999999999996</v>
      </c>
      <c r="O111">
        <v>24.962409999999998</v>
      </c>
      <c r="P111">
        <v>31.00573</v>
      </c>
      <c r="Q111">
        <v>-20860.169440000001</v>
      </c>
      <c r="R111">
        <v>-11430.62134</v>
      </c>
      <c r="S111" t="s">
        <v>24</v>
      </c>
      <c r="T111" t="e">
        <f t="shared" si="1"/>
        <v>#NAME?</v>
      </c>
      <c r="U111">
        <v>4.1399999999999996E-3</v>
      </c>
      <c r="V111">
        <v>2.0000000000000002E-5</v>
      </c>
      <c r="W111">
        <v>4.1900000000000001E-3</v>
      </c>
      <c r="X111">
        <v>4.1399999999999996E-3</v>
      </c>
      <c r="Y111">
        <v>4.4600000000000004E-3</v>
      </c>
      <c r="Z111">
        <v>0</v>
      </c>
      <c r="AA111">
        <v>0</v>
      </c>
    </row>
    <row r="112" spans="1:27" x14ac:dyDescent="0.25">
      <c r="A112">
        <v>112.79026</v>
      </c>
      <c r="B112">
        <v>23.989100000000001</v>
      </c>
      <c r="C112">
        <v>49.782119999999999</v>
      </c>
      <c r="D112">
        <v>49.629579999999997</v>
      </c>
      <c r="E112">
        <v>39.213859999999997</v>
      </c>
      <c r="F112">
        <v>-1.18512</v>
      </c>
      <c r="G112">
        <v>7.8700000000000003E-3</v>
      </c>
      <c r="H112">
        <v>0.105</v>
      </c>
      <c r="I112">
        <v>8.3460000000000006E-2</v>
      </c>
      <c r="J112">
        <v>-3.0244200000000001</v>
      </c>
      <c r="K112">
        <v>6.0470000000000003E-2</v>
      </c>
      <c r="L112">
        <v>-8.5750000000000007E-2</v>
      </c>
      <c r="M112">
        <v>-192.53702999999999</v>
      </c>
      <c r="N112">
        <v>-0.75619999999999998</v>
      </c>
      <c r="O112">
        <v>24.6313</v>
      </c>
      <c r="P112">
        <v>30.990739999999999</v>
      </c>
      <c r="Q112">
        <v>-20861.033820000001</v>
      </c>
      <c r="R112">
        <v>-11430.67237</v>
      </c>
      <c r="S112" t="s">
        <v>24</v>
      </c>
      <c r="T112" t="e">
        <f t="shared" si="1"/>
        <v>#NAME?</v>
      </c>
      <c r="U112">
        <v>4.13E-3</v>
      </c>
      <c r="V112">
        <v>2.0000000000000002E-5</v>
      </c>
      <c r="W112">
        <v>4.1900000000000001E-3</v>
      </c>
      <c r="X112">
        <v>4.15E-3</v>
      </c>
      <c r="Y112">
        <v>4.4600000000000004E-3</v>
      </c>
      <c r="Z112">
        <v>0</v>
      </c>
      <c r="AA112">
        <v>0</v>
      </c>
    </row>
    <row r="113" spans="1:27" x14ac:dyDescent="0.25">
      <c r="A113">
        <v>113.79027000000001</v>
      </c>
      <c r="B113">
        <v>23.987950000000001</v>
      </c>
      <c r="C113">
        <v>49.783250000000002</v>
      </c>
      <c r="D113">
        <v>49.630290000000002</v>
      </c>
      <c r="E113">
        <v>39.216619999999999</v>
      </c>
      <c r="F113">
        <v>-1.18512</v>
      </c>
      <c r="G113">
        <v>8.1899999999999994E-3</v>
      </c>
      <c r="H113">
        <v>0.10545</v>
      </c>
      <c r="I113">
        <v>8.3860000000000004E-2</v>
      </c>
      <c r="J113">
        <v>-3.0244200000000001</v>
      </c>
      <c r="K113">
        <v>6.1440000000000002E-2</v>
      </c>
      <c r="L113">
        <v>-8.5699999999999998E-2</v>
      </c>
      <c r="M113">
        <v>-192.58644000000001</v>
      </c>
      <c r="N113">
        <v>-0.75826000000000005</v>
      </c>
      <c r="O113">
        <v>24.750859999999999</v>
      </c>
      <c r="P113">
        <v>31.123799999999999</v>
      </c>
      <c r="Q113">
        <v>-20861.388439999999</v>
      </c>
      <c r="R113">
        <v>-11430.84383</v>
      </c>
      <c r="S113" t="s">
        <v>24</v>
      </c>
      <c r="T113" t="e">
        <f t="shared" si="1"/>
        <v>#NAME?</v>
      </c>
      <c r="U113">
        <v>4.13E-3</v>
      </c>
      <c r="V113">
        <v>3.0000000000000001E-5</v>
      </c>
      <c r="W113">
        <v>4.1999999999999997E-3</v>
      </c>
      <c r="X113">
        <v>4.1599999999999996E-3</v>
      </c>
      <c r="Y113">
        <v>4.4600000000000004E-3</v>
      </c>
      <c r="Z113">
        <v>0</v>
      </c>
      <c r="AA113">
        <v>0</v>
      </c>
    </row>
    <row r="114" spans="1:27" x14ac:dyDescent="0.25">
      <c r="A114">
        <v>114.79006</v>
      </c>
      <c r="B114">
        <v>23.98733</v>
      </c>
      <c r="C114">
        <v>49.78546</v>
      </c>
      <c r="D114">
        <v>49.631970000000003</v>
      </c>
      <c r="E114">
        <v>39.2196</v>
      </c>
      <c r="F114">
        <v>-1.18512</v>
      </c>
      <c r="G114">
        <v>7.3800000000000003E-3</v>
      </c>
      <c r="H114">
        <v>0.10543</v>
      </c>
      <c r="I114">
        <v>8.7550000000000003E-2</v>
      </c>
      <c r="J114">
        <v>-3.0244200000000001</v>
      </c>
      <c r="K114">
        <v>6.1800000000000001E-2</v>
      </c>
      <c r="L114">
        <v>-8.5720000000000005E-2</v>
      </c>
      <c r="M114">
        <v>-192.63199</v>
      </c>
      <c r="N114">
        <v>-0.76087000000000005</v>
      </c>
      <c r="O114">
        <v>25.838830000000002</v>
      </c>
      <c r="P114">
        <v>31.115500000000001</v>
      </c>
      <c r="Q114">
        <v>-20861.909449999999</v>
      </c>
      <c r="R114">
        <v>-11431.207130000001</v>
      </c>
      <c r="S114" t="s">
        <v>24</v>
      </c>
      <c r="T114" t="e">
        <f t="shared" si="1"/>
        <v>#NAME?</v>
      </c>
      <c r="U114">
        <v>4.1399999999999996E-3</v>
      </c>
      <c r="V114">
        <v>3.0000000000000001E-5</v>
      </c>
      <c r="W114">
        <v>4.1999999999999997E-3</v>
      </c>
      <c r="X114">
        <v>4.1399999999999996E-3</v>
      </c>
      <c r="Y114">
        <v>4.4600000000000004E-3</v>
      </c>
      <c r="Z114">
        <v>0</v>
      </c>
      <c r="AA114">
        <v>0</v>
      </c>
    </row>
    <row r="115" spans="1:27" x14ac:dyDescent="0.25">
      <c r="A115">
        <v>115.79022000000001</v>
      </c>
      <c r="B115">
        <v>23.98818</v>
      </c>
      <c r="C115">
        <v>49.78687</v>
      </c>
      <c r="D115">
        <v>49.634059999999998</v>
      </c>
      <c r="E115">
        <v>39.222360000000002</v>
      </c>
      <c r="F115">
        <v>-1.18512</v>
      </c>
      <c r="G115">
        <v>8.8900000000000003E-3</v>
      </c>
      <c r="H115">
        <v>0.10465000000000001</v>
      </c>
      <c r="I115">
        <v>8.5199999999999998E-2</v>
      </c>
      <c r="J115">
        <v>-3.0244200000000001</v>
      </c>
      <c r="K115">
        <v>6.0429999999999998E-2</v>
      </c>
      <c r="L115">
        <v>-8.5690000000000002E-2</v>
      </c>
      <c r="M115">
        <v>-192.65625</v>
      </c>
      <c r="N115">
        <v>-0.75753999999999999</v>
      </c>
      <c r="O115">
        <v>25.144400000000001</v>
      </c>
      <c r="P115">
        <v>30.885919999999999</v>
      </c>
      <c r="Q115">
        <v>-20862.705539999999</v>
      </c>
      <c r="R115">
        <v>-11431.534589999999</v>
      </c>
      <c r="S115" t="s">
        <v>24</v>
      </c>
      <c r="T115" t="e">
        <f t="shared" si="1"/>
        <v>#NAME?</v>
      </c>
      <c r="U115">
        <v>4.1399999999999996E-3</v>
      </c>
      <c r="V115">
        <v>3.0000000000000001E-5</v>
      </c>
      <c r="W115">
        <v>4.1900000000000001E-3</v>
      </c>
      <c r="X115">
        <v>4.1700000000000001E-3</v>
      </c>
      <c r="Y115">
        <v>4.4600000000000004E-3</v>
      </c>
      <c r="Z115">
        <v>0</v>
      </c>
      <c r="AA115">
        <v>0</v>
      </c>
    </row>
    <row r="116" spans="1:27" x14ac:dyDescent="0.25">
      <c r="A116">
        <v>116.79026</v>
      </c>
      <c r="B116">
        <v>23.986899999999999</v>
      </c>
      <c r="C116">
        <v>49.78687</v>
      </c>
      <c r="D116">
        <v>49.634970000000003</v>
      </c>
      <c r="E116">
        <v>39.226419999999997</v>
      </c>
      <c r="F116">
        <v>-1.18512</v>
      </c>
      <c r="G116">
        <v>6.9699999999999996E-3</v>
      </c>
      <c r="H116">
        <v>0.10528</v>
      </c>
      <c r="I116">
        <v>8.6679999999999993E-2</v>
      </c>
      <c r="J116">
        <v>-3.0244200000000001</v>
      </c>
      <c r="K116">
        <v>6.0249999999999998E-2</v>
      </c>
      <c r="L116">
        <v>-8.5699999999999998E-2</v>
      </c>
      <c r="M116">
        <v>-192.72358</v>
      </c>
      <c r="N116">
        <v>-0.75299000000000005</v>
      </c>
      <c r="O116">
        <v>25.582840000000001</v>
      </c>
      <c r="P116">
        <v>31.072230000000001</v>
      </c>
      <c r="Q116">
        <v>-20863.319200000002</v>
      </c>
      <c r="R116">
        <v>-11431.618710000001</v>
      </c>
      <c r="S116" t="s">
        <v>24</v>
      </c>
      <c r="T116" t="e">
        <f t="shared" si="1"/>
        <v>#NAME?</v>
      </c>
      <c r="U116">
        <v>4.1399999999999996E-3</v>
      </c>
      <c r="V116">
        <v>3.0000000000000001E-5</v>
      </c>
      <c r="W116">
        <v>4.1900000000000001E-3</v>
      </c>
      <c r="X116">
        <v>4.13E-3</v>
      </c>
      <c r="Y116">
        <v>4.4600000000000004E-3</v>
      </c>
      <c r="Z116">
        <v>0</v>
      </c>
      <c r="AA116">
        <v>0</v>
      </c>
    </row>
    <row r="117" spans="1:27" x14ac:dyDescent="0.25">
      <c r="A117">
        <v>117.79031999999999</v>
      </c>
      <c r="B117">
        <v>23.986260000000001</v>
      </c>
      <c r="C117">
        <v>49.788670000000003</v>
      </c>
      <c r="D117">
        <v>49.637099999999997</v>
      </c>
      <c r="E117">
        <v>39.229810000000001</v>
      </c>
      <c r="F117">
        <v>-1.18512</v>
      </c>
      <c r="G117">
        <v>8.4200000000000004E-3</v>
      </c>
      <c r="H117">
        <v>0.10492</v>
      </c>
      <c r="I117">
        <v>8.6169999999999997E-2</v>
      </c>
      <c r="J117">
        <v>-3.0244200000000001</v>
      </c>
      <c r="K117">
        <v>6.2759999999999996E-2</v>
      </c>
      <c r="L117">
        <v>-8.5709999999999995E-2</v>
      </c>
      <c r="M117">
        <v>-192.77475999999999</v>
      </c>
      <c r="N117">
        <v>-0.75136999999999998</v>
      </c>
      <c r="O117">
        <v>25.432269999999999</v>
      </c>
      <c r="P117">
        <v>30.9666</v>
      </c>
      <c r="Q117">
        <v>-20863.925520000001</v>
      </c>
      <c r="R117">
        <v>-11431.98552</v>
      </c>
      <c r="S117" t="s">
        <v>24</v>
      </c>
      <c r="T117" t="e">
        <f t="shared" si="1"/>
        <v>#NAME?</v>
      </c>
      <c r="U117">
        <v>4.1399999999999996E-3</v>
      </c>
      <c r="V117">
        <v>3.0000000000000001E-5</v>
      </c>
      <c r="W117">
        <v>4.1999999999999997E-3</v>
      </c>
      <c r="X117">
        <v>4.1599999999999996E-3</v>
      </c>
      <c r="Y117">
        <v>4.4600000000000004E-3</v>
      </c>
      <c r="Z117">
        <v>0</v>
      </c>
      <c r="AA117">
        <v>0</v>
      </c>
    </row>
    <row r="118" spans="1:27" x14ac:dyDescent="0.25">
      <c r="A118">
        <v>118.79021</v>
      </c>
      <c r="B118">
        <v>23.98668</v>
      </c>
      <c r="C118">
        <v>49.789700000000003</v>
      </c>
      <c r="D118">
        <v>49.637810000000002</v>
      </c>
      <c r="E118">
        <v>39.233530000000002</v>
      </c>
      <c r="F118">
        <v>-1.18512</v>
      </c>
      <c r="G118">
        <v>8.2900000000000005E-3</v>
      </c>
      <c r="H118">
        <v>0.10462</v>
      </c>
      <c r="I118">
        <v>8.3640000000000006E-2</v>
      </c>
      <c r="J118">
        <v>-3.0244200000000001</v>
      </c>
      <c r="K118">
        <v>6.1409999999999999E-2</v>
      </c>
      <c r="L118">
        <v>-8.5730000000000001E-2</v>
      </c>
      <c r="M118">
        <v>-192.81632999999999</v>
      </c>
      <c r="N118">
        <v>-0.75297000000000003</v>
      </c>
      <c r="O118">
        <v>24.684000000000001</v>
      </c>
      <c r="P118">
        <v>30.87707</v>
      </c>
      <c r="Q118">
        <v>-20864.839070000002</v>
      </c>
      <c r="R118">
        <v>-11432.14885</v>
      </c>
      <c r="S118" t="s">
        <v>24</v>
      </c>
      <c r="T118" t="e">
        <f t="shared" si="1"/>
        <v>#NAME?</v>
      </c>
      <c r="U118">
        <v>4.13E-3</v>
      </c>
      <c r="V118">
        <v>3.0000000000000001E-5</v>
      </c>
      <c r="W118">
        <v>4.1999999999999997E-3</v>
      </c>
      <c r="X118">
        <v>4.1599999999999996E-3</v>
      </c>
      <c r="Y118">
        <v>4.4600000000000004E-3</v>
      </c>
      <c r="Z118">
        <v>0</v>
      </c>
      <c r="AA118">
        <v>0</v>
      </c>
    </row>
    <row r="119" spans="1:27" x14ac:dyDescent="0.25">
      <c r="A119">
        <v>119.79027000000001</v>
      </c>
      <c r="B119">
        <v>23.986630000000002</v>
      </c>
      <c r="C119">
        <v>49.791980000000002</v>
      </c>
      <c r="D119">
        <v>49.639299999999999</v>
      </c>
      <c r="E119">
        <v>39.23704</v>
      </c>
      <c r="F119">
        <v>-1.18512</v>
      </c>
      <c r="G119">
        <v>7.8200000000000006E-3</v>
      </c>
      <c r="H119">
        <v>0.10564</v>
      </c>
      <c r="I119">
        <v>8.4470000000000003E-2</v>
      </c>
      <c r="J119">
        <v>-3.0244200000000001</v>
      </c>
      <c r="K119">
        <v>6.1740000000000003E-2</v>
      </c>
      <c r="L119">
        <v>-8.5790000000000005E-2</v>
      </c>
      <c r="M119">
        <v>-192.86142000000001</v>
      </c>
      <c r="N119">
        <v>-0.75687000000000004</v>
      </c>
      <c r="O119">
        <v>24.931080000000001</v>
      </c>
      <c r="P119">
        <v>31.178899999999999</v>
      </c>
      <c r="Q119">
        <v>-20865.602299999999</v>
      </c>
      <c r="R119">
        <v>-11432.499809999999</v>
      </c>
      <c r="S119" t="s">
        <v>24</v>
      </c>
      <c r="T119" t="e">
        <f t="shared" si="1"/>
        <v>#NAME?</v>
      </c>
      <c r="U119">
        <v>4.1399999999999996E-3</v>
      </c>
      <c r="V119">
        <v>2.0000000000000002E-5</v>
      </c>
      <c r="W119">
        <v>4.1999999999999997E-3</v>
      </c>
      <c r="X119">
        <v>4.15E-3</v>
      </c>
      <c r="Y119">
        <v>4.4600000000000004E-3</v>
      </c>
      <c r="Z119">
        <v>0</v>
      </c>
      <c r="AA119">
        <v>0</v>
      </c>
    </row>
    <row r="120" spans="1:27" x14ac:dyDescent="0.25">
      <c r="A120">
        <v>120.79026</v>
      </c>
      <c r="B120">
        <v>23.98555</v>
      </c>
      <c r="C120">
        <v>49.791699999999999</v>
      </c>
      <c r="D120">
        <v>49.641849999999998</v>
      </c>
      <c r="E120">
        <v>39.240029999999997</v>
      </c>
      <c r="F120">
        <v>-1.18512</v>
      </c>
      <c r="G120">
        <v>8.4100000000000008E-3</v>
      </c>
      <c r="H120">
        <v>0.10439</v>
      </c>
      <c r="I120">
        <v>8.7550000000000003E-2</v>
      </c>
      <c r="J120">
        <v>-3.0244200000000001</v>
      </c>
      <c r="K120">
        <v>6.0810000000000003E-2</v>
      </c>
      <c r="L120">
        <v>-8.5699999999999998E-2</v>
      </c>
      <c r="M120">
        <v>-192.91289</v>
      </c>
      <c r="N120">
        <v>-0.74283999999999994</v>
      </c>
      <c r="O120">
        <v>25.83942</v>
      </c>
      <c r="P120">
        <v>30.808769999999999</v>
      </c>
      <c r="Q120">
        <v>-20866.023949999999</v>
      </c>
      <c r="R120">
        <v>-11432.712240000001</v>
      </c>
      <c r="S120" t="s">
        <v>24</v>
      </c>
      <c r="T120" t="e">
        <f t="shared" si="1"/>
        <v>#NAME?</v>
      </c>
      <c r="U120">
        <v>4.1399999999999996E-3</v>
      </c>
      <c r="V120">
        <v>3.0000000000000001E-5</v>
      </c>
      <c r="W120">
        <v>4.1900000000000001E-3</v>
      </c>
      <c r="X120">
        <v>4.1599999999999996E-3</v>
      </c>
      <c r="Y120">
        <v>4.4600000000000004E-3</v>
      </c>
      <c r="Z120">
        <v>0</v>
      </c>
      <c r="AA120">
        <v>0</v>
      </c>
    </row>
    <row r="121" spans="1:27" x14ac:dyDescent="0.25">
      <c r="A121">
        <v>121.79248</v>
      </c>
      <c r="B121">
        <v>23.98518</v>
      </c>
      <c r="C121">
        <v>49.793770000000002</v>
      </c>
      <c r="D121">
        <v>49.642060000000001</v>
      </c>
      <c r="E121">
        <v>39.242930000000001</v>
      </c>
      <c r="F121">
        <v>-1.18512</v>
      </c>
      <c r="G121">
        <v>7.1700000000000002E-3</v>
      </c>
      <c r="H121">
        <v>0.10468</v>
      </c>
      <c r="I121">
        <v>8.6040000000000005E-2</v>
      </c>
      <c r="J121">
        <v>-3.0244200000000001</v>
      </c>
      <c r="K121">
        <v>6.2480000000000001E-2</v>
      </c>
      <c r="L121">
        <v>-8.5690000000000002E-2</v>
      </c>
      <c r="M121">
        <v>-192.95420999999999</v>
      </c>
      <c r="N121">
        <v>-0.75207000000000002</v>
      </c>
      <c r="O121">
        <v>25.394770000000001</v>
      </c>
      <c r="P121">
        <v>30.895700000000001</v>
      </c>
      <c r="Q121">
        <v>-20866.58207</v>
      </c>
      <c r="R121">
        <v>-11432.92446</v>
      </c>
      <c r="S121" t="s">
        <v>24</v>
      </c>
      <c r="T121" t="e">
        <f t="shared" si="1"/>
        <v>#NAME?</v>
      </c>
      <c r="U121">
        <v>4.1399999999999996E-3</v>
      </c>
      <c r="V121">
        <v>3.0000000000000001E-5</v>
      </c>
      <c r="W121">
        <v>4.1999999999999997E-3</v>
      </c>
      <c r="X121">
        <v>4.1399999999999996E-3</v>
      </c>
      <c r="Y121">
        <v>4.4600000000000004E-3</v>
      </c>
      <c r="Z121">
        <v>0</v>
      </c>
      <c r="AA121">
        <v>0</v>
      </c>
    </row>
    <row r="122" spans="1:27" x14ac:dyDescent="0.25">
      <c r="A122">
        <v>122.79273999999999</v>
      </c>
      <c r="B122">
        <v>23.985240000000001</v>
      </c>
      <c r="C122">
        <v>49.795740000000002</v>
      </c>
      <c r="D122">
        <v>49.643120000000003</v>
      </c>
      <c r="E122">
        <v>39.24541</v>
      </c>
      <c r="F122">
        <v>-1.18512</v>
      </c>
      <c r="G122">
        <v>6.7200000000000003E-3</v>
      </c>
      <c r="H122">
        <v>0.10511</v>
      </c>
      <c r="I122">
        <v>8.634E-2</v>
      </c>
      <c r="J122">
        <v>-3.0244200000000001</v>
      </c>
      <c r="K122">
        <v>6.225E-2</v>
      </c>
      <c r="L122">
        <v>-8.5680000000000006E-2</v>
      </c>
      <c r="M122">
        <v>-192.98477</v>
      </c>
      <c r="N122">
        <v>-0.75660000000000005</v>
      </c>
      <c r="O122">
        <v>25.48141</v>
      </c>
      <c r="P122">
        <v>31.02317</v>
      </c>
      <c r="Q122">
        <v>-20867.141019999999</v>
      </c>
      <c r="R122">
        <v>-11433.207469999999</v>
      </c>
      <c r="S122" t="s">
        <v>24</v>
      </c>
      <c r="T122" t="e">
        <f t="shared" si="1"/>
        <v>#NAME?</v>
      </c>
      <c r="U122">
        <v>4.1399999999999996E-3</v>
      </c>
      <c r="V122">
        <v>3.0000000000000001E-5</v>
      </c>
      <c r="W122">
        <v>4.1999999999999997E-3</v>
      </c>
      <c r="X122">
        <v>4.13E-3</v>
      </c>
      <c r="Y122">
        <v>4.4600000000000004E-3</v>
      </c>
      <c r="Z122">
        <v>0</v>
      </c>
      <c r="AA122">
        <v>0</v>
      </c>
    </row>
    <row r="123" spans="1:27" x14ac:dyDescent="0.25">
      <c r="A123">
        <v>123.79267</v>
      </c>
      <c r="B123">
        <v>23.985869999999998</v>
      </c>
      <c r="C123">
        <v>49.796349999999997</v>
      </c>
      <c r="D123">
        <v>49.64405</v>
      </c>
      <c r="E123">
        <v>39.250279999999997</v>
      </c>
      <c r="F123">
        <v>-1.18512</v>
      </c>
      <c r="G123">
        <v>7.7400000000000004E-3</v>
      </c>
      <c r="H123">
        <v>0.10489999999999999</v>
      </c>
      <c r="I123">
        <v>8.5519999999999999E-2</v>
      </c>
      <c r="J123">
        <v>-3.0244200000000001</v>
      </c>
      <c r="K123">
        <v>6.0819999999999999E-2</v>
      </c>
      <c r="L123">
        <v>-8.5699999999999998E-2</v>
      </c>
      <c r="M123">
        <v>-193.03846999999999</v>
      </c>
      <c r="N123">
        <v>-0.75499000000000005</v>
      </c>
      <c r="O123">
        <v>25.238849999999999</v>
      </c>
      <c r="P123">
        <v>30.961169999999999</v>
      </c>
      <c r="Q123">
        <v>-20868.35671</v>
      </c>
      <c r="R123">
        <v>-11433.35079</v>
      </c>
      <c r="S123" t="s">
        <v>24</v>
      </c>
      <c r="T123" t="e">
        <f t="shared" si="1"/>
        <v>#NAME?</v>
      </c>
      <c r="U123">
        <v>4.1399999999999996E-3</v>
      </c>
      <c r="V123">
        <v>3.0000000000000001E-5</v>
      </c>
      <c r="W123">
        <v>4.1900000000000001E-3</v>
      </c>
      <c r="X123">
        <v>4.15E-3</v>
      </c>
      <c r="Y123">
        <v>4.4600000000000004E-3</v>
      </c>
      <c r="Z123">
        <v>0</v>
      </c>
      <c r="AA123">
        <v>0</v>
      </c>
    </row>
    <row r="124" spans="1:27" x14ac:dyDescent="0.25">
      <c r="A124">
        <v>124.79252</v>
      </c>
      <c r="B124">
        <v>23.984290000000001</v>
      </c>
      <c r="C124">
        <v>49.7973</v>
      </c>
      <c r="D124">
        <v>49.646389999999997</v>
      </c>
      <c r="E124">
        <v>39.252580000000002</v>
      </c>
      <c r="F124">
        <v>-1.18512</v>
      </c>
      <c r="G124">
        <v>7.7799999999999996E-3</v>
      </c>
      <c r="H124">
        <v>0.10507</v>
      </c>
      <c r="I124">
        <v>8.4570000000000006E-2</v>
      </c>
      <c r="J124">
        <v>-3.0244200000000001</v>
      </c>
      <c r="K124">
        <v>6.0429999999999998E-2</v>
      </c>
      <c r="L124">
        <v>-8.5720000000000005E-2</v>
      </c>
      <c r="M124">
        <v>-193.08752000000001</v>
      </c>
      <c r="N124">
        <v>-0.74812999999999996</v>
      </c>
      <c r="O124">
        <v>24.96041</v>
      </c>
      <c r="P124">
        <v>31.00966</v>
      </c>
      <c r="Q124">
        <v>-20868.514899999998</v>
      </c>
      <c r="R124">
        <v>-11433.65878</v>
      </c>
      <c r="S124" t="s">
        <v>24</v>
      </c>
      <c r="T124" t="e">
        <f t="shared" si="1"/>
        <v>#NAME?</v>
      </c>
      <c r="U124">
        <v>4.1399999999999996E-3</v>
      </c>
      <c r="V124">
        <v>3.0000000000000001E-5</v>
      </c>
      <c r="W124">
        <v>4.1900000000000001E-3</v>
      </c>
      <c r="X124">
        <v>4.15E-3</v>
      </c>
      <c r="Y124">
        <v>4.4600000000000004E-3</v>
      </c>
      <c r="Z124">
        <v>0</v>
      </c>
      <c r="AA124">
        <v>0</v>
      </c>
    </row>
    <row r="125" spans="1:27" x14ac:dyDescent="0.25">
      <c r="A125">
        <v>125.79358999999999</v>
      </c>
      <c r="B125">
        <v>23.98349</v>
      </c>
      <c r="C125">
        <v>49.799190000000003</v>
      </c>
      <c r="D125">
        <v>49.647239999999996</v>
      </c>
      <c r="E125">
        <v>39.255510000000001</v>
      </c>
      <c r="F125">
        <v>-1.18512</v>
      </c>
      <c r="G125">
        <v>7.7400000000000004E-3</v>
      </c>
      <c r="H125">
        <v>0.10505</v>
      </c>
      <c r="I125">
        <v>8.2750000000000004E-2</v>
      </c>
      <c r="J125">
        <v>-3.0244200000000001</v>
      </c>
      <c r="K125">
        <v>6.0569999999999999E-2</v>
      </c>
      <c r="L125">
        <v>-8.5680000000000006E-2</v>
      </c>
      <c r="M125">
        <v>-193.13470000000001</v>
      </c>
      <c r="N125">
        <v>-0.75327999999999995</v>
      </c>
      <c r="O125">
        <v>24.422740000000001</v>
      </c>
      <c r="P125">
        <v>31.005520000000001</v>
      </c>
      <c r="Q125">
        <v>-20868.98502</v>
      </c>
      <c r="R125">
        <v>-11433.914629999999</v>
      </c>
      <c r="S125" t="s">
        <v>24</v>
      </c>
      <c r="T125" t="e">
        <f t="shared" si="1"/>
        <v>#NAME?</v>
      </c>
      <c r="U125">
        <v>4.13E-3</v>
      </c>
      <c r="V125">
        <v>3.0000000000000001E-5</v>
      </c>
      <c r="W125">
        <v>4.1900000000000001E-3</v>
      </c>
      <c r="X125">
        <v>4.15E-3</v>
      </c>
      <c r="Y125">
        <v>4.4600000000000004E-3</v>
      </c>
      <c r="Z125">
        <v>0</v>
      </c>
      <c r="AA125">
        <v>0</v>
      </c>
    </row>
    <row r="126" spans="1:27" x14ac:dyDescent="0.25">
      <c r="A126">
        <v>126.79446</v>
      </c>
      <c r="B126">
        <v>23.983550000000001</v>
      </c>
      <c r="C126">
        <v>49.800330000000002</v>
      </c>
      <c r="D126">
        <v>49.647979999999997</v>
      </c>
      <c r="E126">
        <v>39.258989999999997</v>
      </c>
      <c r="F126">
        <v>-1.18512</v>
      </c>
      <c r="G126">
        <v>7.6899999999999998E-3</v>
      </c>
      <c r="H126">
        <v>0.10462</v>
      </c>
      <c r="I126">
        <v>8.4699999999999998E-2</v>
      </c>
      <c r="J126">
        <v>-3.0244200000000001</v>
      </c>
      <c r="K126">
        <v>6.1629999999999997E-2</v>
      </c>
      <c r="L126">
        <v>-8.5699999999999998E-2</v>
      </c>
      <c r="M126">
        <v>-193.17786000000001</v>
      </c>
      <c r="N126">
        <v>-0.75521000000000005</v>
      </c>
      <c r="O126">
        <v>24.998740000000002</v>
      </c>
      <c r="P126">
        <v>30.87876</v>
      </c>
      <c r="Q126">
        <v>-20869.764220000001</v>
      </c>
      <c r="R126">
        <v>-11434.0897</v>
      </c>
      <c r="S126" t="s">
        <v>24</v>
      </c>
      <c r="T126" t="e">
        <f t="shared" si="1"/>
        <v>#NAME?</v>
      </c>
      <c r="U126">
        <v>4.1399999999999996E-3</v>
      </c>
      <c r="V126">
        <v>3.0000000000000001E-5</v>
      </c>
      <c r="W126">
        <v>4.1999999999999997E-3</v>
      </c>
      <c r="X126">
        <v>4.15E-3</v>
      </c>
      <c r="Y126">
        <v>4.4600000000000004E-3</v>
      </c>
      <c r="Z126">
        <v>0</v>
      </c>
      <c r="AA126">
        <v>0</v>
      </c>
    </row>
    <row r="127" spans="1:27" x14ac:dyDescent="0.25">
      <c r="A127">
        <v>127.79454</v>
      </c>
      <c r="B127">
        <v>23.982800000000001</v>
      </c>
      <c r="C127">
        <v>49.802059999999997</v>
      </c>
      <c r="D127">
        <v>49.649389999999997</v>
      </c>
      <c r="E127">
        <v>39.260899999999999</v>
      </c>
      <c r="F127">
        <v>-1.18512</v>
      </c>
      <c r="G127">
        <v>7.7299999999999999E-3</v>
      </c>
      <c r="H127">
        <v>0.10528999999999999</v>
      </c>
      <c r="I127">
        <v>8.4860000000000005E-2</v>
      </c>
      <c r="J127">
        <v>-3.0244200000000001</v>
      </c>
      <c r="K127">
        <v>6.1650000000000003E-2</v>
      </c>
      <c r="L127">
        <v>-8.5680000000000006E-2</v>
      </c>
      <c r="M127">
        <v>-193.2116</v>
      </c>
      <c r="N127">
        <v>-0.75682000000000005</v>
      </c>
      <c r="O127">
        <v>25.044530000000002</v>
      </c>
      <c r="P127">
        <v>31.076319999999999</v>
      </c>
      <c r="Q127">
        <v>-20870.021339999999</v>
      </c>
      <c r="R127">
        <v>-11434.38272</v>
      </c>
      <c r="S127" t="s">
        <v>24</v>
      </c>
      <c r="T127" t="e">
        <f t="shared" si="1"/>
        <v>#NAME?</v>
      </c>
      <c r="U127">
        <v>4.1399999999999996E-3</v>
      </c>
      <c r="V127">
        <v>3.0000000000000001E-5</v>
      </c>
      <c r="W127">
        <v>4.1999999999999997E-3</v>
      </c>
      <c r="X127">
        <v>4.15E-3</v>
      </c>
      <c r="Y127">
        <v>4.4600000000000004E-3</v>
      </c>
      <c r="Z127">
        <v>0</v>
      </c>
      <c r="AA127">
        <v>0</v>
      </c>
    </row>
    <row r="128" spans="1:27" x14ac:dyDescent="0.25">
      <c r="A128">
        <v>128.79423</v>
      </c>
      <c r="B128">
        <v>23.983250000000002</v>
      </c>
      <c r="C128">
        <v>49.802790000000002</v>
      </c>
      <c r="D128">
        <v>49.651820000000001</v>
      </c>
      <c r="E128">
        <v>39.264319999999998</v>
      </c>
      <c r="F128">
        <v>-1.18512</v>
      </c>
      <c r="G128">
        <v>8.0300000000000007E-3</v>
      </c>
      <c r="H128">
        <v>0.10614999999999999</v>
      </c>
      <c r="I128">
        <v>8.6919999999999997E-2</v>
      </c>
      <c r="J128">
        <v>-3.0244200000000001</v>
      </c>
      <c r="K128">
        <v>6.0139999999999999E-2</v>
      </c>
      <c r="L128">
        <v>-8.5709999999999995E-2</v>
      </c>
      <c r="M128">
        <v>-193.24913000000001</v>
      </c>
      <c r="N128">
        <v>-0.74836999999999998</v>
      </c>
      <c r="O128">
        <v>25.653120000000001</v>
      </c>
      <c r="P128">
        <v>31.327670000000001</v>
      </c>
      <c r="Q128">
        <v>-20870.872660000001</v>
      </c>
      <c r="R128">
        <v>-11434.678019999999</v>
      </c>
      <c r="S128" t="s">
        <v>24</v>
      </c>
      <c r="T128" t="e">
        <f t="shared" si="1"/>
        <v>#NAME?</v>
      </c>
      <c r="U128">
        <v>4.1399999999999996E-3</v>
      </c>
      <c r="V128">
        <v>3.0000000000000001E-5</v>
      </c>
      <c r="W128">
        <v>4.1900000000000001E-3</v>
      </c>
      <c r="X128">
        <v>4.15E-3</v>
      </c>
      <c r="Y128">
        <v>4.4600000000000004E-3</v>
      </c>
      <c r="Z128">
        <v>0</v>
      </c>
      <c r="AA128">
        <v>0</v>
      </c>
    </row>
    <row r="129" spans="1:27" x14ac:dyDescent="0.25">
      <c r="A129">
        <v>129.79434000000001</v>
      </c>
      <c r="B129">
        <v>23.98226</v>
      </c>
      <c r="C129">
        <v>49.803919999999998</v>
      </c>
      <c r="D129">
        <v>49.65258</v>
      </c>
      <c r="E129">
        <v>39.26717</v>
      </c>
      <c r="F129">
        <v>-1.18512</v>
      </c>
      <c r="G129">
        <v>8.3099999999999997E-3</v>
      </c>
      <c r="H129">
        <v>0.10417999999999999</v>
      </c>
      <c r="I129">
        <v>8.3419999999999994E-2</v>
      </c>
      <c r="J129">
        <v>-3.0244200000000001</v>
      </c>
      <c r="K129">
        <v>6.0260000000000001E-2</v>
      </c>
      <c r="L129">
        <v>-8.5669999999999996E-2</v>
      </c>
      <c r="M129">
        <v>-193.29767000000001</v>
      </c>
      <c r="N129">
        <v>-0.75022</v>
      </c>
      <c r="O129">
        <v>24.621569999999998</v>
      </c>
      <c r="P129">
        <v>30.747260000000001</v>
      </c>
      <c r="Q129">
        <v>-20871.28541</v>
      </c>
      <c r="R129">
        <v>-11434.854289999999</v>
      </c>
      <c r="S129" t="s">
        <v>24</v>
      </c>
      <c r="T129" t="e">
        <f t="shared" si="1"/>
        <v>#NAME?</v>
      </c>
      <c r="U129">
        <v>4.13E-3</v>
      </c>
      <c r="V129">
        <v>3.0000000000000001E-5</v>
      </c>
      <c r="W129">
        <v>4.1900000000000001E-3</v>
      </c>
      <c r="X129">
        <v>4.1599999999999996E-3</v>
      </c>
      <c r="Y129">
        <v>4.4600000000000004E-3</v>
      </c>
      <c r="Z129">
        <v>0</v>
      </c>
      <c r="AA129">
        <v>0</v>
      </c>
    </row>
    <row r="130" spans="1:27" x14ac:dyDescent="0.25">
      <c r="A130">
        <v>130.79409000000001</v>
      </c>
      <c r="B130">
        <v>23.982569999999999</v>
      </c>
      <c r="C130">
        <v>49.805480000000003</v>
      </c>
      <c r="D130">
        <v>49.6541</v>
      </c>
      <c r="E130">
        <v>39.269590000000001</v>
      </c>
      <c r="F130">
        <v>-1.18512</v>
      </c>
      <c r="G130">
        <v>7.8499999999999993E-3</v>
      </c>
      <c r="H130">
        <v>0.10512000000000001</v>
      </c>
      <c r="I130">
        <v>8.6480000000000001E-2</v>
      </c>
      <c r="J130">
        <v>-3.0244200000000001</v>
      </c>
      <c r="K130">
        <v>6.0929999999999998E-2</v>
      </c>
      <c r="L130">
        <v>-8.5760000000000003E-2</v>
      </c>
      <c r="M130">
        <v>-193.32442</v>
      </c>
      <c r="N130">
        <v>-0.75044999999999995</v>
      </c>
      <c r="O130">
        <v>25.52223</v>
      </c>
      <c r="P130">
        <v>31.024940000000001</v>
      </c>
      <c r="Q130">
        <v>-20871.887729999999</v>
      </c>
      <c r="R130">
        <v>-11435.1417</v>
      </c>
      <c r="S130" t="s">
        <v>24</v>
      </c>
      <c r="T130" t="e">
        <f t="shared" ref="T130:T193" si="2">-Inf</f>
        <v>#NAME?</v>
      </c>
      <c r="U130">
        <v>4.1399999999999996E-3</v>
      </c>
      <c r="V130">
        <v>2.0000000000000002E-5</v>
      </c>
      <c r="W130">
        <v>4.1900000000000001E-3</v>
      </c>
      <c r="X130">
        <v>4.15E-3</v>
      </c>
      <c r="Y130">
        <v>4.4600000000000004E-3</v>
      </c>
      <c r="Z130">
        <v>0</v>
      </c>
      <c r="AA130">
        <v>0</v>
      </c>
    </row>
    <row r="131" spans="1:27" x14ac:dyDescent="0.25">
      <c r="A131">
        <v>131.79499999999999</v>
      </c>
      <c r="B131">
        <v>23.98169</v>
      </c>
      <c r="C131">
        <v>49.806260000000002</v>
      </c>
      <c r="D131">
        <v>49.653759999999998</v>
      </c>
      <c r="E131">
        <v>39.27129</v>
      </c>
      <c r="F131">
        <v>-1.18512</v>
      </c>
      <c r="G131">
        <v>7.1300000000000001E-3</v>
      </c>
      <c r="H131">
        <v>0.10568</v>
      </c>
      <c r="I131">
        <v>8.3409999999999998E-2</v>
      </c>
      <c r="J131">
        <v>-3.0244200000000001</v>
      </c>
      <c r="K131">
        <v>5.9920000000000001E-2</v>
      </c>
      <c r="L131">
        <v>-8.5639999999999994E-2</v>
      </c>
      <c r="M131">
        <v>-193.35696999999999</v>
      </c>
      <c r="N131">
        <v>-0.75597000000000003</v>
      </c>
      <c r="O131">
        <v>24.616859999999999</v>
      </c>
      <c r="P131">
        <v>31.191299999999998</v>
      </c>
      <c r="Q131">
        <v>-20872.069319999999</v>
      </c>
      <c r="R131">
        <v>-11435.18237</v>
      </c>
      <c r="S131" t="s">
        <v>24</v>
      </c>
      <c r="T131" t="e">
        <f t="shared" si="2"/>
        <v>#NAME?</v>
      </c>
      <c r="U131">
        <v>4.13E-3</v>
      </c>
      <c r="V131">
        <v>3.0000000000000001E-5</v>
      </c>
      <c r="W131">
        <v>4.1900000000000001E-3</v>
      </c>
      <c r="X131">
        <v>4.1399999999999996E-3</v>
      </c>
      <c r="Y131">
        <v>4.4600000000000004E-3</v>
      </c>
      <c r="Z131">
        <v>0</v>
      </c>
      <c r="AA131">
        <v>0</v>
      </c>
    </row>
    <row r="132" spans="1:27" x14ac:dyDescent="0.25">
      <c r="A132">
        <v>132.79522</v>
      </c>
      <c r="B132">
        <v>23.98133</v>
      </c>
      <c r="C132">
        <v>49.808210000000003</v>
      </c>
      <c r="D132">
        <v>49.657209999999999</v>
      </c>
      <c r="E132">
        <v>39.27422</v>
      </c>
      <c r="F132">
        <v>-1.18512</v>
      </c>
      <c r="G132">
        <v>8.1799999999999998E-3</v>
      </c>
      <c r="H132">
        <v>0.10485</v>
      </c>
      <c r="I132">
        <v>8.4959999999999994E-2</v>
      </c>
      <c r="J132">
        <v>-3.0244200000000001</v>
      </c>
      <c r="K132">
        <v>6.0819999999999999E-2</v>
      </c>
      <c r="L132">
        <v>-8.5669999999999996E-2</v>
      </c>
      <c r="M132">
        <v>-193.39870999999999</v>
      </c>
      <c r="N132">
        <v>-0.74853000000000003</v>
      </c>
      <c r="O132">
        <v>25.07377</v>
      </c>
      <c r="P132">
        <v>30.944479999999999</v>
      </c>
      <c r="Q132">
        <v>-20872.634679999999</v>
      </c>
      <c r="R132">
        <v>-11435.686589999999</v>
      </c>
      <c r="S132" t="s">
        <v>24</v>
      </c>
      <c r="T132" t="e">
        <f t="shared" si="2"/>
        <v>#NAME?</v>
      </c>
      <c r="U132">
        <v>4.1399999999999996E-3</v>
      </c>
      <c r="V132">
        <v>3.0000000000000001E-5</v>
      </c>
      <c r="W132">
        <v>4.1900000000000001E-3</v>
      </c>
      <c r="X132">
        <v>4.1599999999999996E-3</v>
      </c>
      <c r="Y132">
        <v>4.4600000000000004E-3</v>
      </c>
      <c r="Z132">
        <v>0</v>
      </c>
      <c r="AA132">
        <v>0</v>
      </c>
    </row>
    <row r="133" spans="1:27" x14ac:dyDescent="0.25">
      <c r="A133">
        <v>133.7955</v>
      </c>
      <c r="B133">
        <v>23.981339999999999</v>
      </c>
      <c r="C133">
        <v>49.809420000000003</v>
      </c>
      <c r="D133">
        <v>49.658230000000003</v>
      </c>
      <c r="E133">
        <v>39.276589999999999</v>
      </c>
      <c r="F133">
        <v>-1.18512</v>
      </c>
      <c r="G133">
        <v>8.2500000000000004E-3</v>
      </c>
      <c r="H133">
        <v>0.10603</v>
      </c>
      <c r="I133">
        <v>8.5010000000000002E-2</v>
      </c>
      <c r="J133">
        <v>-3.0244200000000001</v>
      </c>
      <c r="K133">
        <v>6.0350000000000001E-2</v>
      </c>
      <c r="L133">
        <v>-8.5730000000000001E-2</v>
      </c>
      <c r="M133">
        <v>-193.42838</v>
      </c>
      <c r="N133">
        <v>-0.74944999999999995</v>
      </c>
      <c r="O133">
        <v>25.09064</v>
      </c>
      <c r="P133">
        <v>31.29344</v>
      </c>
      <c r="Q133">
        <v>-20873.159189999998</v>
      </c>
      <c r="R133">
        <v>-11435.894749999999</v>
      </c>
      <c r="S133" t="s">
        <v>24</v>
      </c>
      <c r="T133" t="e">
        <f t="shared" si="2"/>
        <v>#NAME?</v>
      </c>
      <c r="U133">
        <v>4.1399999999999996E-3</v>
      </c>
      <c r="V133">
        <v>3.0000000000000001E-5</v>
      </c>
      <c r="W133">
        <v>4.1900000000000001E-3</v>
      </c>
      <c r="X133">
        <v>4.1599999999999996E-3</v>
      </c>
      <c r="Y133">
        <v>4.4600000000000004E-3</v>
      </c>
      <c r="Z133">
        <v>0</v>
      </c>
      <c r="AA133">
        <v>0</v>
      </c>
    </row>
    <row r="134" spans="1:27" x14ac:dyDescent="0.25">
      <c r="A134">
        <v>134.79559</v>
      </c>
      <c r="B134">
        <v>23.981459999999998</v>
      </c>
      <c r="C134">
        <v>49.810299999999998</v>
      </c>
      <c r="D134">
        <v>49.6586</v>
      </c>
      <c r="E134">
        <v>39.278950000000002</v>
      </c>
      <c r="F134">
        <v>-1.18512</v>
      </c>
      <c r="G134">
        <v>7.7400000000000004E-3</v>
      </c>
      <c r="H134">
        <v>0.10553999999999999</v>
      </c>
      <c r="I134">
        <v>8.6870000000000003E-2</v>
      </c>
      <c r="J134">
        <v>-3.0244200000000001</v>
      </c>
      <c r="K134">
        <v>5.9589999999999997E-2</v>
      </c>
      <c r="L134">
        <v>-8.5690000000000002E-2</v>
      </c>
      <c r="M134">
        <v>-193.45670000000001</v>
      </c>
      <c r="N134">
        <v>-0.75199000000000005</v>
      </c>
      <c r="O134">
        <v>25.638359999999999</v>
      </c>
      <c r="P134">
        <v>31.14959</v>
      </c>
      <c r="Q134">
        <v>-20873.70767</v>
      </c>
      <c r="R134">
        <v>-11436.011860000001</v>
      </c>
      <c r="S134" t="s">
        <v>24</v>
      </c>
      <c r="T134" t="e">
        <f t="shared" si="2"/>
        <v>#NAME?</v>
      </c>
      <c r="U134">
        <v>4.1399999999999996E-3</v>
      </c>
      <c r="V134">
        <v>3.0000000000000001E-5</v>
      </c>
      <c r="W134">
        <v>4.1900000000000001E-3</v>
      </c>
      <c r="X134">
        <v>4.15E-3</v>
      </c>
      <c r="Y134">
        <v>4.4600000000000004E-3</v>
      </c>
      <c r="Z134">
        <v>0</v>
      </c>
      <c r="AA134">
        <v>0</v>
      </c>
    </row>
    <row r="135" spans="1:27" x14ac:dyDescent="0.25">
      <c r="A135">
        <v>135.79679999999999</v>
      </c>
      <c r="B135">
        <v>23.980250000000002</v>
      </c>
      <c r="C135">
        <v>49.811599999999999</v>
      </c>
      <c r="D135">
        <v>49.659640000000003</v>
      </c>
      <c r="E135">
        <v>39.281709999999997</v>
      </c>
      <c r="F135">
        <v>-1.18512</v>
      </c>
      <c r="G135">
        <v>6.8999999999999999E-3</v>
      </c>
      <c r="H135">
        <v>0.10539999999999999</v>
      </c>
      <c r="I135">
        <v>8.5849999999999996E-2</v>
      </c>
      <c r="J135">
        <v>-3.0244200000000001</v>
      </c>
      <c r="K135">
        <v>6.0949999999999997E-2</v>
      </c>
      <c r="L135">
        <v>-8.5680000000000006E-2</v>
      </c>
      <c r="M135">
        <v>-193.50703999999999</v>
      </c>
      <c r="N135">
        <v>-0.75329000000000002</v>
      </c>
      <c r="O135">
        <v>25.33905</v>
      </c>
      <c r="P135">
        <v>31.10904</v>
      </c>
      <c r="Q135">
        <v>-20874.04984</v>
      </c>
      <c r="R135">
        <v>-11436.23042</v>
      </c>
      <c r="S135" t="s">
        <v>24</v>
      </c>
      <c r="T135" t="e">
        <f t="shared" si="2"/>
        <v>#NAME?</v>
      </c>
      <c r="U135">
        <v>4.1399999999999996E-3</v>
      </c>
      <c r="V135">
        <v>3.0000000000000001E-5</v>
      </c>
      <c r="W135">
        <v>4.1999999999999997E-3</v>
      </c>
      <c r="X135">
        <v>4.13E-3</v>
      </c>
      <c r="Y135">
        <v>4.4600000000000004E-3</v>
      </c>
      <c r="Z135">
        <v>0</v>
      </c>
      <c r="AA135">
        <v>0</v>
      </c>
    </row>
    <row r="136" spans="1:27" x14ac:dyDescent="0.25">
      <c r="A136">
        <v>136.79642999999999</v>
      </c>
      <c r="B136">
        <v>23.97973</v>
      </c>
      <c r="C136">
        <v>49.813600000000001</v>
      </c>
      <c r="D136">
        <v>49.660429999999998</v>
      </c>
      <c r="E136">
        <v>39.285400000000003</v>
      </c>
      <c r="F136">
        <v>-1.18512</v>
      </c>
      <c r="G136">
        <v>7.1999999999999998E-3</v>
      </c>
      <c r="H136">
        <v>0.10471</v>
      </c>
      <c r="I136">
        <v>8.5809999999999997E-2</v>
      </c>
      <c r="J136">
        <v>-3.0244200000000001</v>
      </c>
      <c r="K136">
        <v>6.1510000000000002E-2</v>
      </c>
      <c r="L136">
        <v>-8.5720000000000005E-2</v>
      </c>
      <c r="M136">
        <v>-193.56021999999999</v>
      </c>
      <c r="N136">
        <v>-0.75927999999999995</v>
      </c>
      <c r="O136">
        <v>25.3247</v>
      </c>
      <c r="P136">
        <v>30.905110000000001</v>
      </c>
      <c r="Q136">
        <v>-20874.747520000001</v>
      </c>
      <c r="R136">
        <v>-11436.490089999999</v>
      </c>
      <c r="S136" t="s">
        <v>24</v>
      </c>
      <c r="T136" t="e">
        <f t="shared" si="2"/>
        <v>#NAME?</v>
      </c>
      <c r="U136">
        <v>4.1399999999999996E-3</v>
      </c>
      <c r="V136">
        <v>3.0000000000000001E-5</v>
      </c>
      <c r="W136">
        <v>4.1999999999999997E-3</v>
      </c>
      <c r="X136">
        <v>4.1399999999999996E-3</v>
      </c>
      <c r="Y136">
        <v>4.4600000000000004E-3</v>
      </c>
      <c r="Z136">
        <v>0</v>
      </c>
      <c r="AA136">
        <v>0</v>
      </c>
    </row>
    <row r="137" spans="1:27" x14ac:dyDescent="0.25">
      <c r="A137">
        <v>137.79711</v>
      </c>
      <c r="B137">
        <v>23.979040000000001</v>
      </c>
      <c r="C137">
        <v>49.814520000000002</v>
      </c>
      <c r="D137">
        <v>49.660710000000002</v>
      </c>
      <c r="E137">
        <v>39.287239999999997</v>
      </c>
      <c r="F137">
        <v>-1.18512</v>
      </c>
      <c r="G137">
        <v>6.7999999999999996E-3</v>
      </c>
      <c r="H137">
        <v>0.10485</v>
      </c>
      <c r="I137">
        <v>8.8429999999999995E-2</v>
      </c>
      <c r="J137">
        <v>-3.0244200000000001</v>
      </c>
      <c r="K137">
        <v>6.0170000000000001E-2</v>
      </c>
      <c r="L137">
        <v>-8.5669999999999996E-2</v>
      </c>
      <c r="M137">
        <v>-193.59219999999999</v>
      </c>
      <c r="N137">
        <v>-0.76249</v>
      </c>
      <c r="O137">
        <v>26.098210000000002</v>
      </c>
      <c r="P137">
        <v>30.945350000000001</v>
      </c>
      <c r="Q137">
        <v>-20875.000499999998</v>
      </c>
      <c r="R137">
        <v>-11436.603010000001</v>
      </c>
      <c r="S137" t="s">
        <v>24</v>
      </c>
      <c r="T137" t="e">
        <f t="shared" si="2"/>
        <v>#NAME?</v>
      </c>
      <c r="U137">
        <v>4.1399999999999996E-3</v>
      </c>
      <c r="V137">
        <v>3.0000000000000001E-5</v>
      </c>
      <c r="W137">
        <v>4.1900000000000001E-3</v>
      </c>
      <c r="X137">
        <v>4.13E-3</v>
      </c>
      <c r="Y137">
        <v>4.4600000000000004E-3</v>
      </c>
      <c r="Z137">
        <v>0</v>
      </c>
      <c r="AA137">
        <v>0</v>
      </c>
    </row>
    <row r="138" spans="1:27" x14ac:dyDescent="0.25">
      <c r="A138">
        <v>138.79732000000001</v>
      </c>
      <c r="B138">
        <v>23.978020000000001</v>
      </c>
      <c r="C138">
        <v>49.815130000000003</v>
      </c>
      <c r="D138">
        <v>49.66142</v>
      </c>
      <c r="E138">
        <v>39.28951</v>
      </c>
      <c r="F138">
        <v>-1.18512</v>
      </c>
      <c r="G138">
        <v>7.4799999999999997E-3</v>
      </c>
      <c r="H138">
        <v>0.10467</v>
      </c>
      <c r="I138">
        <v>8.591E-2</v>
      </c>
      <c r="J138">
        <v>-3.0244200000000001</v>
      </c>
      <c r="K138">
        <v>6.0499999999999998E-2</v>
      </c>
      <c r="L138">
        <v>-8.5699999999999998E-2</v>
      </c>
      <c r="M138">
        <v>-193.63374999999999</v>
      </c>
      <c r="N138">
        <v>-0.76197000000000004</v>
      </c>
      <c r="O138">
        <v>25.354489999999998</v>
      </c>
      <c r="P138">
        <v>30.89263</v>
      </c>
      <c r="Q138">
        <v>-20875.277239999999</v>
      </c>
      <c r="R138">
        <v>-11436.725640000001</v>
      </c>
      <c r="S138" t="s">
        <v>24</v>
      </c>
      <c r="T138" t="e">
        <f t="shared" si="2"/>
        <v>#NAME?</v>
      </c>
      <c r="U138">
        <v>4.1399999999999996E-3</v>
      </c>
      <c r="V138">
        <v>3.0000000000000001E-5</v>
      </c>
      <c r="W138">
        <v>4.1900000000000001E-3</v>
      </c>
      <c r="X138">
        <v>4.1399999999999996E-3</v>
      </c>
      <c r="Y138">
        <v>4.4600000000000004E-3</v>
      </c>
      <c r="Z138">
        <v>0</v>
      </c>
      <c r="AA138">
        <v>0</v>
      </c>
    </row>
    <row r="139" spans="1:27" x14ac:dyDescent="0.25">
      <c r="A139">
        <v>139.79812000000001</v>
      </c>
      <c r="B139">
        <v>23.977730000000001</v>
      </c>
      <c r="C139">
        <v>49.817039999999999</v>
      </c>
      <c r="D139">
        <v>49.661349999999999</v>
      </c>
      <c r="E139">
        <v>39.293280000000003</v>
      </c>
      <c r="F139">
        <v>-1.18512</v>
      </c>
      <c r="G139">
        <v>7.0800000000000004E-3</v>
      </c>
      <c r="H139">
        <v>0.10471999999999999</v>
      </c>
      <c r="I139">
        <v>8.7929999999999994E-2</v>
      </c>
      <c r="J139">
        <v>-3.0244200000000001</v>
      </c>
      <c r="K139">
        <v>6.0510000000000001E-2</v>
      </c>
      <c r="L139">
        <v>-8.566E-2</v>
      </c>
      <c r="M139">
        <v>-193.68514999999999</v>
      </c>
      <c r="N139">
        <v>-0.77178000000000002</v>
      </c>
      <c r="O139">
        <v>25.952970000000001</v>
      </c>
      <c r="P139">
        <v>30.908349999999999</v>
      </c>
      <c r="Q139">
        <v>-20876.045829999999</v>
      </c>
      <c r="R139">
        <v>-11436.89731</v>
      </c>
      <c r="S139" t="s">
        <v>24</v>
      </c>
      <c r="T139" t="e">
        <f t="shared" si="2"/>
        <v>#NAME?</v>
      </c>
      <c r="U139">
        <v>4.1399999999999996E-3</v>
      </c>
      <c r="V139">
        <v>3.0000000000000001E-5</v>
      </c>
      <c r="W139">
        <v>4.1900000000000001E-3</v>
      </c>
      <c r="X139">
        <v>4.1399999999999996E-3</v>
      </c>
      <c r="Y139">
        <v>4.4600000000000004E-3</v>
      </c>
      <c r="Z139">
        <v>0</v>
      </c>
      <c r="AA139">
        <v>0</v>
      </c>
    </row>
    <row r="140" spans="1:27" x14ac:dyDescent="0.25">
      <c r="A140">
        <v>140.79925</v>
      </c>
      <c r="B140">
        <v>23.976870000000002</v>
      </c>
      <c r="C140">
        <v>49.81803</v>
      </c>
      <c r="D140">
        <v>49.664149999999999</v>
      </c>
      <c r="E140">
        <v>39.295070000000003</v>
      </c>
      <c r="F140">
        <v>-1.18512</v>
      </c>
      <c r="G140">
        <v>7.62E-3</v>
      </c>
      <c r="H140">
        <v>0.1052</v>
      </c>
      <c r="I140">
        <v>8.7249999999999994E-2</v>
      </c>
      <c r="J140">
        <v>-3.0244200000000001</v>
      </c>
      <c r="K140">
        <v>6.1080000000000002E-2</v>
      </c>
      <c r="L140">
        <v>-8.5709999999999995E-2</v>
      </c>
      <c r="M140">
        <v>-193.71867</v>
      </c>
      <c r="N140">
        <v>-0.76283999999999996</v>
      </c>
      <c r="O140">
        <v>25.751339999999999</v>
      </c>
      <c r="P140">
        <v>31.049759999999999</v>
      </c>
      <c r="Q140">
        <v>-20876.249960000001</v>
      </c>
      <c r="R140">
        <v>-11437.251190000001</v>
      </c>
      <c r="S140" t="s">
        <v>24</v>
      </c>
      <c r="T140" t="e">
        <f t="shared" si="2"/>
        <v>#NAME?</v>
      </c>
      <c r="U140">
        <v>4.1399999999999996E-3</v>
      </c>
      <c r="V140">
        <v>3.0000000000000001E-5</v>
      </c>
      <c r="W140">
        <v>4.1999999999999997E-3</v>
      </c>
      <c r="X140">
        <v>4.15E-3</v>
      </c>
      <c r="Y140">
        <v>4.4600000000000004E-3</v>
      </c>
      <c r="Z140">
        <v>0</v>
      </c>
      <c r="AA140">
        <v>0</v>
      </c>
    </row>
    <row r="141" spans="1:27" x14ac:dyDescent="0.25">
      <c r="A141">
        <v>141.80026000000001</v>
      </c>
      <c r="B141">
        <v>23.97627</v>
      </c>
      <c r="C141">
        <v>49.819859999999998</v>
      </c>
      <c r="D141">
        <v>49.665199999999999</v>
      </c>
      <c r="E141">
        <v>39.297580000000004</v>
      </c>
      <c r="F141">
        <v>-1.18512</v>
      </c>
      <c r="G141">
        <v>7.4900000000000001E-3</v>
      </c>
      <c r="H141">
        <v>0.10579</v>
      </c>
      <c r="I141">
        <v>8.6050000000000001E-2</v>
      </c>
      <c r="J141">
        <v>-3.0244200000000001</v>
      </c>
      <c r="K141">
        <v>6.1269999999999998E-2</v>
      </c>
      <c r="L141">
        <v>-8.5779999999999995E-2</v>
      </c>
      <c r="M141">
        <v>-193.75792000000001</v>
      </c>
      <c r="N141">
        <v>-0.76668999999999998</v>
      </c>
      <c r="O141">
        <v>25.3963</v>
      </c>
      <c r="P141">
        <v>31.222829999999998</v>
      </c>
      <c r="Q141">
        <v>-20876.67266</v>
      </c>
      <c r="R141">
        <v>-11437.52094</v>
      </c>
      <c r="S141" t="s">
        <v>24</v>
      </c>
      <c r="T141" t="e">
        <f t="shared" si="2"/>
        <v>#NAME?</v>
      </c>
      <c r="U141">
        <v>4.1399999999999996E-3</v>
      </c>
      <c r="V141">
        <v>2.0000000000000002E-5</v>
      </c>
      <c r="W141">
        <v>4.1999999999999997E-3</v>
      </c>
      <c r="X141">
        <v>4.1399999999999996E-3</v>
      </c>
      <c r="Y141">
        <v>4.4600000000000004E-3</v>
      </c>
      <c r="Z141">
        <v>0</v>
      </c>
      <c r="AA141">
        <v>0</v>
      </c>
    </row>
    <row r="142" spans="1:27" x14ac:dyDescent="0.25">
      <c r="A142">
        <v>142.80224999999999</v>
      </c>
      <c r="B142">
        <v>23.976430000000001</v>
      </c>
      <c r="C142">
        <v>49.819760000000002</v>
      </c>
      <c r="D142">
        <v>49.666690000000003</v>
      </c>
      <c r="E142">
        <v>39.299889999999998</v>
      </c>
      <c r="F142">
        <v>-1.18512</v>
      </c>
      <c r="G142">
        <v>7.3299999999999997E-3</v>
      </c>
      <c r="H142">
        <v>0.10492</v>
      </c>
      <c r="I142">
        <v>8.727E-2</v>
      </c>
      <c r="J142">
        <v>-3.0244200000000001</v>
      </c>
      <c r="K142">
        <v>6.1510000000000002E-2</v>
      </c>
      <c r="L142">
        <v>-8.5720000000000005E-2</v>
      </c>
      <c r="M142">
        <v>-193.7852</v>
      </c>
      <c r="N142">
        <v>-0.75878000000000001</v>
      </c>
      <c r="O142">
        <v>25.756699999999999</v>
      </c>
      <c r="P142">
        <v>30.965479999999999</v>
      </c>
      <c r="Q142">
        <v>-20877.215779999999</v>
      </c>
      <c r="R142">
        <v>-11437.649590000001</v>
      </c>
      <c r="S142" t="s">
        <v>24</v>
      </c>
      <c r="T142" t="e">
        <f t="shared" si="2"/>
        <v>#NAME?</v>
      </c>
      <c r="U142">
        <v>4.1399999999999996E-3</v>
      </c>
      <c r="V142">
        <v>3.0000000000000001E-5</v>
      </c>
      <c r="W142">
        <v>4.1999999999999997E-3</v>
      </c>
      <c r="X142">
        <v>4.1399999999999996E-3</v>
      </c>
      <c r="Y142">
        <v>4.4600000000000004E-3</v>
      </c>
      <c r="Z142">
        <v>0</v>
      </c>
      <c r="AA142">
        <v>0</v>
      </c>
    </row>
    <row r="143" spans="1:27" x14ac:dyDescent="0.25">
      <c r="A143">
        <v>143.80430000000001</v>
      </c>
      <c r="B143">
        <v>23.976479999999999</v>
      </c>
      <c r="C143">
        <v>49.821440000000003</v>
      </c>
      <c r="D143">
        <v>49.667499999999997</v>
      </c>
      <c r="E143">
        <v>39.301340000000003</v>
      </c>
      <c r="F143">
        <v>-1.18512</v>
      </c>
      <c r="G143">
        <v>7.9600000000000001E-3</v>
      </c>
      <c r="H143">
        <v>0.10496</v>
      </c>
      <c r="I143">
        <v>8.5349999999999995E-2</v>
      </c>
      <c r="J143">
        <v>-3.0244200000000001</v>
      </c>
      <c r="K143">
        <v>6.2309999999999997E-2</v>
      </c>
      <c r="L143">
        <v>-8.5709999999999995E-2</v>
      </c>
      <c r="M143">
        <v>-193.80287999999999</v>
      </c>
      <c r="N143">
        <v>-0.76312000000000002</v>
      </c>
      <c r="O143">
        <v>25.190729999999999</v>
      </c>
      <c r="P143">
        <v>30.97822</v>
      </c>
      <c r="Q143">
        <v>-20877.54952</v>
      </c>
      <c r="R143">
        <v>-11437.882680000001</v>
      </c>
      <c r="S143" t="s">
        <v>24</v>
      </c>
      <c r="T143" t="e">
        <f t="shared" si="2"/>
        <v>#NAME?</v>
      </c>
      <c r="U143">
        <v>4.1399999999999996E-3</v>
      </c>
      <c r="V143">
        <v>3.0000000000000001E-5</v>
      </c>
      <c r="W143">
        <v>4.1999999999999997E-3</v>
      </c>
      <c r="X143">
        <v>4.15E-3</v>
      </c>
      <c r="Y143">
        <v>4.4600000000000004E-3</v>
      </c>
      <c r="Z143">
        <v>0</v>
      </c>
      <c r="AA143">
        <v>0</v>
      </c>
    </row>
    <row r="144" spans="1:27" x14ac:dyDescent="0.25">
      <c r="A144">
        <v>144.80452</v>
      </c>
      <c r="B144">
        <v>23.975760000000001</v>
      </c>
      <c r="C144">
        <v>49.822839999999999</v>
      </c>
      <c r="D144">
        <v>49.669060000000002</v>
      </c>
      <c r="E144">
        <v>39.303829999999998</v>
      </c>
      <c r="F144">
        <v>-1.18512</v>
      </c>
      <c r="G144">
        <v>7.2300000000000003E-3</v>
      </c>
      <c r="H144">
        <v>0.10552</v>
      </c>
      <c r="I144">
        <v>8.4989999999999996E-2</v>
      </c>
      <c r="J144">
        <v>-3.0244200000000001</v>
      </c>
      <c r="K144">
        <v>5.9619999999999999E-2</v>
      </c>
      <c r="L144">
        <v>-8.5709999999999995E-2</v>
      </c>
      <c r="M144">
        <v>-193.84343999999999</v>
      </c>
      <c r="N144">
        <v>-0.76236000000000004</v>
      </c>
      <c r="O144">
        <v>25.083739999999999</v>
      </c>
      <c r="P144">
        <v>31.143429999999999</v>
      </c>
      <c r="Q144">
        <v>-20877.939780000001</v>
      </c>
      <c r="R144">
        <v>-11438.158750000001</v>
      </c>
      <c r="S144" t="s">
        <v>24</v>
      </c>
      <c r="T144" t="e">
        <f t="shared" si="2"/>
        <v>#NAME?</v>
      </c>
      <c r="U144">
        <v>4.1399999999999996E-3</v>
      </c>
      <c r="V144">
        <v>3.0000000000000001E-5</v>
      </c>
      <c r="W144">
        <v>4.1900000000000001E-3</v>
      </c>
      <c r="X144">
        <v>4.1399999999999996E-3</v>
      </c>
      <c r="Y144">
        <v>4.4600000000000004E-3</v>
      </c>
      <c r="Z144">
        <v>0</v>
      </c>
      <c r="AA144">
        <v>0</v>
      </c>
    </row>
    <row r="145" spans="1:27" x14ac:dyDescent="0.25">
      <c r="A145">
        <v>145.80475000000001</v>
      </c>
      <c r="B145">
        <v>23.97503</v>
      </c>
      <c r="C145">
        <v>49.824190000000002</v>
      </c>
      <c r="D145">
        <v>49.668979999999998</v>
      </c>
      <c r="E145">
        <v>39.305700000000002</v>
      </c>
      <c r="F145">
        <v>-1.18512</v>
      </c>
      <c r="G145">
        <v>8.0400000000000003E-3</v>
      </c>
      <c r="H145">
        <v>0.10542</v>
      </c>
      <c r="I145">
        <v>8.5959999999999995E-2</v>
      </c>
      <c r="J145">
        <v>-3.0244200000000001</v>
      </c>
      <c r="K145">
        <v>6.2390000000000001E-2</v>
      </c>
      <c r="L145">
        <v>-8.5790000000000005E-2</v>
      </c>
      <c r="M145">
        <v>-193.87635</v>
      </c>
      <c r="N145">
        <v>-0.76939999999999997</v>
      </c>
      <c r="O145">
        <v>25.371600000000001</v>
      </c>
      <c r="P145">
        <v>31.11253</v>
      </c>
      <c r="Q145">
        <v>-20878.190859999999</v>
      </c>
      <c r="R145">
        <v>-11438.277609999999</v>
      </c>
      <c r="S145" t="s">
        <v>24</v>
      </c>
      <c r="T145" t="e">
        <f t="shared" si="2"/>
        <v>#NAME?</v>
      </c>
      <c r="U145">
        <v>4.1399999999999996E-3</v>
      </c>
      <c r="V145">
        <v>2.0000000000000002E-5</v>
      </c>
      <c r="W145">
        <v>4.1999999999999997E-3</v>
      </c>
      <c r="X145">
        <v>4.15E-3</v>
      </c>
      <c r="Y145">
        <v>4.4600000000000004E-3</v>
      </c>
      <c r="Z145">
        <v>0</v>
      </c>
      <c r="AA145">
        <v>0</v>
      </c>
    </row>
    <row r="146" spans="1:27" x14ac:dyDescent="0.25">
      <c r="A146">
        <v>146.80410000000001</v>
      </c>
      <c r="B146">
        <v>23.974319999999999</v>
      </c>
      <c r="C146">
        <v>49.825270000000003</v>
      </c>
      <c r="D146">
        <v>49.669699999999999</v>
      </c>
      <c r="E146">
        <v>39.308190000000003</v>
      </c>
      <c r="F146">
        <v>-1.18512</v>
      </c>
      <c r="G146">
        <v>7.8100000000000001E-3</v>
      </c>
      <c r="H146">
        <v>0.10489999999999999</v>
      </c>
      <c r="I146">
        <v>8.5199999999999998E-2</v>
      </c>
      <c r="J146">
        <v>-3.0244200000000001</v>
      </c>
      <c r="K146">
        <v>6.3140000000000002E-2</v>
      </c>
      <c r="L146">
        <v>-8.5739999999999997E-2</v>
      </c>
      <c r="M146">
        <v>-193.91685000000001</v>
      </c>
      <c r="N146">
        <v>-0.7712</v>
      </c>
      <c r="O146">
        <v>25.14667</v>
      </c>
      <c r="P146">
        <v>30.95928</v>
      </c>
      <c r="Q146">
        <v>-20878.583569999999</v>
      </c>
      <c r="R146">
        <v>-11438.44577</v>
      </c>
      <c r="S146" t="s">
        <v>24</v>
      </c>
      <c r="T146" t="e">
        <f t="shared" si="2"/>
        <v>#NAME?</v>
      </c>
      <c r="U146">
        <v>4.1399999999999996E-3</v>
      </c>
      <c r="V146">
        <v>3.0000000000000001E-5</v>
      </c>
      <c r="W146">
        <v>4.1999999999999997E-3</v>
      </c>
      <c r="X146">
        <v>4.15E-3</v>
      </c>
      <c r="Y146">
        <v>4.4600000000000004E-3</v>
      </c>
      <c r="Z146">
        <v>0</v>
      </c>
      <c r="AA146">
        <v>0</v>
      </c>
    </row>
    <row r="147" spans="1:27" x14ac:dyDescent="0.25">
      <c r="A147">
        <v>147.80448000000001</v>
      </c>
      <c r="B147">
        <v>23.97503</v>
      </c>
      <c r="C147">
        <v>49.82647</v>
      </c>
      <c r="D147">
        <v>49.671880000000002</v>
      </c>
      <c r="E147">
        <v>39.309800000000003</v>
      </c>
      <c r="F147">
        <v>-1.18512</v>
      </c>
      <c r="G147">
        <v>7.9600000000000001E-3</v>
      </c>
      <c r="H147">
        <v>0.10571</v>
      </c>
      <c r="I147">
        <v>8.7529999999999997E-2</v>
      </c>
      <c r="J147">
        <v>-3.0244200000000001</v>
      </c>
      <c r="K147">
        <v>6.1519999999999998E-2</v>
      </c>
      <c r="L147">
        <v>-8.5699999999999998E-2</v>
      </c>
      <c r="M147">
        <v>-193.92821000000001</v>
      </c>
      <c r="N147">
        <v>-0.76634000000000002</v>
      </c>
      <c r="O147">
        <v>25.832609999999999</v>
      </c>
      <c r="P147">
        <v>31.200060000000001</v>
      </c>
      <c r="Q147">
        <v>-20879.09662</v>
      </c>
      <c r="R147">
        <v>-11438.76002</v>
      </c>
      <c r="S147" t="s">
        <v>24</v>
      </c>
      <c r="T147" t="e">
        <f t="shared" si="2"/>
        <v>#NAME?</v>
      </c>
      <c r="U147">
        <v>4.1399999999999996E-3</v>
      </c>
      <c r="V147">
        <v>3.0000000000000001E-5</v>
      </c>
      <c r="W147">
        <v>4.1999999999999997E-3</v>
      </c>
      <c r="X147">
        <v>4.15E-3</v>
      </c>
      <c r="Y147">
        <v>4.4600000000000004E-3</v>
      </c>
      <c r="Z147">
        <v>0</v>
      </c>
      <c r="AA147">
        <v>0</v>
      </c>
    </row>
    <row r="148" spans="1:27" x14ac:dyDescent="0.25">
      <c r="A148">
        <v>148.80439999999999</v>
      </c>
      <c r="B148">
        <v>23.97326</v>
      </c>
      <c r="C148">
        <v>49.82705</v>
      </c>
      <c r="D148">
        <v>49.673139999999997</v>
      </c>
      <c r="E148">
        <v>39.311999999999998</v>
      </c>
      <c r="F148">
        <v>-1.18512</v>
      </c>
      <c r="G148">
        <v>7.7200000000000003E-3</v>
      </c>
      <c r="H148">
        <v>0.10493</v>
      </c>
      <c r="I148">
        <v>8.7739999999999999E-2</v>
      </c>
      <c r="J148">
        <v>-3.0244200000000001</v>
      </c>
      <c r="K148">
        <v>6.046E-2</v>
      </c>
      <c r="L148">
        <v>-8.5699999999999998E-2</v>
      </c>
      <c r="M148">
        <v>-193.97847999999999</v>
      </c>
      <c r="N148">
        <v>-0.76298999999999995</v>
      </c>
      <c r="O148">
        <v>25.896540000000002</v>
      </c>
      <c r="P148">
        <v>30.969390000000001</v>
      </c>
      <c r="Q148">
        <v>-20879.190419999999</v>
      </c>
      <c r="R148">
        <v>-11438.93194</v>
      </c>
      <c r="S148" t="s">
        <v>24</v>
      </c>
      <c r="T148" t="e">
        <f t="shared" si="2"/>
        <v>#NAME?</v>
      </c>
      <c r="U148">
        <v>4.1399999999999996E-3</v>
      </c>
      <c r="V148">
        <v>3.0000000000000001E-5</v>
      </c>
      <c r="W148">
        <v>4.1900000000000001E-3</v>
      </c>
      <c r="X148">
        <v>4.15E-3</v>
      </c>
      <c r="Y148">
        <v>4.4600000000000004E-3</v>
      </c>
      <c r="Z148">
        <v>0</v>
      </c>
      <c r="AA148">
        <v>0</v>
      </c>
    </row>
    <row r="149" spans="1:27" x14ac:dyDescent="0.25">
      <c r="A149">
        <v>149.80486999999999</v>
      </c>
      <c r="B149">
        <v>23.97336</v>
      </c>
      <c r="C149">
        <v>49.828699999999998</v>
      </c>
      <c r="D149">
        <v>49.675190000000001</v>
      </c>
      <c r="E149">
        <v>39.314399999999999</v>
      </c>
      <c r="F149">
        <v>-1.18512</v>
      </c>
      <c r="G149">
        <v>6.5399999999999998E-3</v>
      </c>
      <c r="H149">
        <v>0.10471</v>
      </c>
      <c r="I149">
        <v>8.9389999999999997E-2</v>
      </c>
      <c r="J149">
        <v>-3.0244200000000001</v>
      </c>
      <c r="K149">
        <v>6.2109999999999999E-2</v>
      </c>
      <c r="L149">
        <v>-8.5680000000000006E-2</v>
      </c>
      <c r="M149">
        <v>-194.00747000000001</v>
      </c>
      <c r="N149">
        <v>-0.76099000000000006</v>
      </c>
      <c r="O149">
        <v>26.381219999999999</v>
      </c>
      <c r="P149">
        <v>30.902930000000001</v>
      </c>
      <c r="Q149">
        <v>-20879.740969999999</v>
      </c>
      <c r="R149">
        <v>-11439.27752</v>
      </c>
      <c r="S149" t="s">
        <v>24</v>
      </c>
      <c r="T149" t="e">
        <f t="shared" si="2"/>
        <v>#NAME?</v>
      </c>
      <c r="U149">
        <v>4.1399999999999996E-3</v>
      </c>
      <c r="V149">
        <v>3.0000000000000001E-5</v>
      </c>
      <c r="W149">
        <v>4.1999999999999997E-3</v>
      </c>
      <c r="X149">
        <v>4.13E-3</v>
      </c>
      <c r="Y149">
        <v>4.4600000000000004E-3</v>
      </c>
      <c r="Z149">
        <v>0</v>
      </c>
      <c r="AA149">
        <v>0</v>
      </c>
    </row>
    <row r="150" spans="1:27" x14ac:dyDescent="0.25">
      <c r="A150">
        <v>150.80439000000001</v>
      </c>
      <c r="B150">
        <v>23.973990000000001</v>
      </c>
      <c r="C150">
        <v>49.83014</v>
      </c>
      <c r="D150">
        <v>49.676299999999998</v>
      </c>
      <c r="E150">
        <v>39.315750000000001</v>
      </c>
      <c r="F150">
        <v>-1.18512</v>
      </c>
      <c r="G150">
        <v>7.4700000000000001E-3</v>
      </c>
      <c r="H150">
        <v>0.10635</v>
      </c>
      <c r="I150">
        <v>8.7090000000000001E-2</v>
      </c>
      <c r="J150">
        <v>-3.0244200000000001</v>
      </c>
      <c r="K150">
        <v>6.062E-2</v>
      </c>
      <c r="L150">
        <v>-8.5669999999999996E-2</v>
      </c>
      <c r="M150">
        <v>-194.01668000000001</v>
      </c>
      <c r="N150">
        <v>-0.76266</v>
      </c>
      <c r="O150">
        <v>25.703119999999998</v>
      </c>
      <c r="P150">
        <v>31.389109999999999</v>
      </c>
      <c r="Q150">
        <v>-20880.17885</v>
      </c>
      <c r="R150">
        <v>-11439.51569</v>
      </c>
      <c r="S150" t="s">
        <v>24</v>
      </c>
      <c r="T150" t="e">
        <f t="shared" si="2"/>
        <v>#NAME?</v>
      </c>
      <c r="U150">
        <v>4.1399999999999996E-3</v>
      </c>
      <c r="V150">
        <v>3.0000000000000001E-5</v>
      </c>
      <c r="W150">
        <v>4.1900000000000001E-3</v>
      </c>
      <c r="X150">
        <v>4.1399999999999996E-3</v>
      </c>
      <c r="Y150">
        <v>4.47E-3</v>
      </c>
      <c r="Z150">
        <v>0</v>
      </c>
      <c r="AA150">
        <v>0</v>
      </c>
    </row>
    <row r="151" spans="1:27" x14ac:dyDescent="0.25">
      <c r="A151">
        <v>151.804</v>
      </c>
      <c r="B151">
        <v>23.97297</v>
      </c>
      <c r="C151">
        <v>49.831139999999998</v>
      </c>
      <c r="D151">
        <v>49.677529999999997</v>
      </c>
      <c r="E151">
        <v>39.318840000000002</v>
      </c>
      <c r="F151">
        <v>-1.18512</v>
      </c>
      <c r="G151">
        <v>8.1700000000000002E-3</v>
      </c>
      <c r="H151">
        <v>0.1061</v>
      </c>
      <c r="I151">
        <v>8.498E-2</v>
      </c>
      <c r="J151">
        <v>-3.0244200000000001</v>
      </c>
      <c r="K151">
        <v>6.1089999999999998E-2</v>
      </c>
      <c r="L151">
        <v>-8.5680000000000006E-2</v>
      </c>
      <c r="M151">
        <v>-194.06854000000001</v>
      </c>
      <c r="N151">
        <v>-0.76149</v>
      </c>
      <c r="O151">
        <v>25.081099999999999</v>
      </c>
      <c r="P151">
        <v>31.31429</v>
      </c>
      <c r="Q151">
        <v>-20880.634440000002</v>
      </c>
      <c r="R151">
        <v>-11439.72387</v>
      </c>
      <c r="S151" t="s">
        <v>24</v>
      </c>
      <c r="T151" t="e">
        <f t="shared" si="2"/>
        <v>#NAME?</v>
      </c>
      <c r="U151">
        <v>4.1399999999999996E-3</v>
      </c>
      <c r="V151">
        <v>3.0000000000000001E-5</v>
      </c>
      <c r="W151">
        <v>4.1999999999999997E-3</v>
      </c>
      <c r="X151">
        <v>4.1599999999999996E-3</v>
      </c>
      <c r="Y151">
        <v>4.4600000000000004E-3</v>
      </c>
      <c r="Z151">
        <v>0</v>
      </c>
      <c r="AA151">
        <v>0</v>
      </c>
    </row>
    <row r="152" spans="1:27" x14ac:dyDescent="0.25">
      <c r="A152">
        <v>152.80501000000001</v>
      </c>
      <c r="B152">
        <v>23.972159999999999</v>
      </c>
      <c r="C152">
        <v>49.832749999999997</v>
      </c>
      <c r="D152">
        <v>49.678780000000003</v>
      </c>
      <c r="E152">
        <v>39.321199999999997</v>
      </c>
      <c r="F152">
        <v>-1.18512</v>
      </c>
      <c r="G152">
        <v>7.3200000000000001E-3</v>
      </c>
      <c r="H152">
        <v>0.10575</v>
      </c>
      <c r="I152">
        <v>8.5190000000000002E-2</v>
      </c>
      <c r="J152">
        <v>-3.0244200000000001</v>
      </c>
      <c r="K152">
        <v>6.0690000000000001E-2</v>
      </c>
      <c r="L152">
        <v>-8.5760000000000003E-2</v>
      </c>
      <c r="M152">
        <v>-194.1087</v>
      </c>
      <c r="N152">
        <v>-0.76324999999999998</v>
      </c>
      <c r="O152">
        <v>25.14425</v>
      </c>
      <c r="P152">
        <v>31.211169999999999</v>
      </c>
      <c r="Q152">
        <v>-20880.976620000001</v>
      </c>
      <c r="R152">
        <v>-11439.99163</v>
      </c>
      <c r="S152" t="s">
        <v>24</v>
      </c>
      <c r="T152" t="e">
        <f t="shared" si="2"/>
        <v>#NAME?</v>
      </c>
      <c r="U152">
        <v>4.1399999999999996E-3</v>
      </c>
      <c r="V152">
        <v>2.0000000000000002E-5</v>
      </c>
      <c r="W152">
        <v>4.1900000000000001E-3</v>
      </c>
      <c r="X152">
        <v>4.1399999999999996E-3</v>
      </c>
      <c r="Y152">
        <v>4.4600000000000004E-3</v>
      </c>
      <c r="Z152">
        <v>0</v>
      </c>
      <c r="AA152">
        <v>0</v>
      </c>
    </row>
    <row r="153" spans="1:27" x14ac:dyDescent="0.25">
      <c r="A153">
        <v>153.80492000000001</v>
      </c>
      <c r="B153">
        <v>23.97167</v>
      </c>
      <c r="C153">
        <v>49.833649999999999</v>
      </c>
      <c r="D153">
        <v>49.679459999999999</v>
      </c>
      <c r="E153">
        <v>39.322659999999999</v>
      </c>
      <c r="F153">
        <v>-1.18512</v>
      </c>
      <c r="G153">
        <v>7.1999999999999998E-3</v>
      </c>
      <c r="H153">
        <v>0.10575</v>
      </c>
      <c r="I153">
        <v>8.3799999999999999E-2</v>
      </c>
      <c r="J153">
        <v>-3.0244200000000001</v>
      </c>
      <c r="K153">
        <v>6.0470000000000003E-2</v>
      </c>
      <c r="L153">
        <v>-8.5680000000000006E-2</v>
      </c>
      <c r="M153">
        <v>-194.13327000000001</v>
      </c>
      <c r="N153">
        <v>-0.76436000000000004</v>
      </c>
      <c r="O153">
        <v>24.734069999999999</v>
      </c>
      <c r="P153">
        <v>31.209790000000002</v>
      </c>
      <c r="Q153">
        <v>-20881.191630000001</v>
      </c>
      <c r="R153">
        <v>-11440.139010000001</v>
      </c>
      <c r="S153" t="s">
        <v>24</v>
      </c>
      <c r="T153" t="e">
        <f t="shared" si="2"/>
        <v>#NAME?</v>
      </c>
      <c r="U153">
        <v>4.13E-3</v>
      </c>
      <c r="V153">
        <v>3.0000000000000001E-5</v>
      </c>
      <c r="W153">
        <v>4.1900000000000001E-3</v>
      </c>
      <c r="X153">
        <v>4.1399999999999996E-3</v>
      </c>
      <c r="Y153">
        <v>4.4600000000000004E-3</v>
      </c>
      <c r="Z153">
        <v>0</v>
      </c>
      <c r="AA153">
        <v>0</v>
      </c>
    </row>
    <row r="154" spans="1:27" x14ac:dyDescent="0.25">
      <c r="A154">
        <v>154.80546000000001</v>
      </c>
      <c r="B154">
        <v>23.971250000000001</v>
      </c>
      <c r="C154">
        <v>49.83466</v>
      </c>
      <c r="D154">
        <v>49.68074</v>
      </c>
      <c r="E154">
        <v>39.324680000000001</v>
      </c>
      <c r="F154">
        <v>-1.18512</v>
      </c>
      <c r="G154">
        <v>7.7499999999999999E-3</v>
      </c>
      <c r="H154">
        <v>0.10502</v>
      </c>
      <c r="I154">
        <v>8.5599999999999996E-2</v>
      </c>
      <c r="J154">
        <v>-3.0244200000000001</v>
      </c>
      <c r="K154">
        <v>6.2509999999999996E-2</v>
      </c>
      <c r="L154">
        <v>-8.5779999999999995E-2</v>
      </c>
      <c r="M154">
        <v>-194.16416000000001</v>
      </c>
      <c r="N154">
        <v>-0.76298999999999995</v>
      </c>
      <c r="O154">
        <v>25.26266</v>
      </c>
      <c r="P154">
        <v>30.996549999999999</v>
      </c>
      <c r="Q154">
        <v>-20881.54492</v>
      </c>
      <c r="R154">
        <v>-11440.352510000001</v>
      </c>
      <c r="S154" t="s">
        <v>24</v>
      </c>
      <c r="T154" t="e">
        <f t="shared" si="2"/>
        <v>#NAME?</v>
      </c>
      <c r="U154">
        <v>4.1399999999999996E-3</v>
      </c>
      <c r="V154">
        <v>2.0000000000000002E-5</v>
      </c>
      <c r="W154">
        <v>4.1999999999999997E-3</v>
      </c>
      <c r="X154">
        <v>4.15E-3</v>
      </c>
      <c r="Y154">
        <v>4.4600000000000004E-3</v>
      </c>
      <c r="Z154">
        <v>0</v>
      </c>
      <c r="AA154">
        <v>0</v>
      </c>
    </row>
    <row r="155" spans="1:27" x14ac:dyDescent="0.25">
      <c r="A155">
        <v>155.80521999999999</v>
      </c>
      <c r="B155">
        <v>23.97064</v>
      </c>
      <c r="C155">
        <v>49.836509999999997</v>
      </c>
      <c r="D155">
        <v>49.682049999999997</v>
      </c>
      <c r="E155">
        <v>39.327150000000003</v>
      </c>
      <c r="F155">
        <v>-1.18512</v>
      </c>
      <c r="G155">
        <v>7.3000000000000001E-3</v>
      </c>
      <c r="H155">
        <v>0.10492</v>
      </c>
      <c r="I155">
        <v>8.7169999999999997E-2</v>
      </c>
      <c r="J155">
        <v>-3.0244200000000001</v>
      </c>
      <c r="K155">
        <v>5.9920000000000001E-2</v>
      </c>
      <c r="L155">
        <v>-8.5709999999999995E-2</v>
      </c>
      <c r="M155">
        <v>-194.20321999999999</v>
      </c>
      <c r="N155">
        <v>-0.76573000000000002</v>
      </c>
      <c r="O155">
        <v>25.72739</v>
      </c>
      <c r="P155">
        <v>30.967020000000002</v>
      </c>
      <c r="Q155">
        <v>-20881.954989999998</v>
      </c>
      <c r="R155">
        <v>-11440.64759</v>
      </c>
      <c r="S155" t="s">
        <v>24</v>
      </c>
      <c r="T155" t="e">
        <f t="shared" si="2"/>
        <v>#NAME?</v>
      </c>
      <c r="U155">
        <v>4.1399999999999996E-3</v>
      </c>
      <c r="V155">
        <v>3.0000000000000001E-5</v>
      </c>
      <c r="W155">
        <v>4.1900000000000001E-3</v>
      </c>
      <c r="X155">
        <v>4.1399999999999996E-3</v>
      </c>
      <c r="Y155">
        <v>4.4600000000000004E-3</v>
      </c>
      <c r="Z155">
        <v>0</v>
      </c>
      <c r="AA155">
        <v>0</v>
      </c>
    </row>
    <row r="156" spans="1:27" x14ac:dyDescent="0.25">
      <c r="A156">
        <v>156.80575999999999</v>
      </c>
      <c r="B156">
        <v>23.969429999999999</v>
      </c>
      <c r="C156">
        <v>49.837960000000002</v>
      </c>
      <c r="D156">
        <v>49.683419999999998</v>
      </c>
      <c r="E156">
        <v>39.329700000000003</v>
      </c>
      <c r="F156">
        <v>-1.18512</v>
      </c>
      <c r="G156">
        <v>7.9600000000000001E-3</v>
      </c>
      <c r="H156">
        <v>0.10635</v>
      </c>
      <c r="I156">
        <v>8.7249999999999994E-2</v>
      </c>
      <c r="J156">
        <v>-3.0244200000000001</v>
      </c>
      <c r="K156">
        <v>6.089E-2</v>
      </c>
      <c r="L156">
        <v>-8.566E-2</v>
      </c>
      <c r="M156">
        <v>-194.25069999999999</v>
      </c>
      <c r="N156">
        <v>-0.76607999999999998</v>
      </c>
      <c r="O156">
        <v>25.750419999999998</v>
      </c>
      <c r="P156">
        <v>31.38721</v>
      </c>
      <c r="Q156">
        <v>-20882.250039999999</v>
      </c>
      <c r="R156">
        <v>-11440.911099999999</v>
      </c>
      <c r="S156" t="s">
        <v>24</v>
      </c>
      <c r="T156" t="e">
        <f t="shared" si="2"/>
        <v>#NAME?</v>
      </c>
      <c r="U156">
        <v>4.1399999999999996E-3</v>
      </c>
      <c r="V156">
        <v>3.0000000000000001E-5</v>
      </c>
      <c r="W156">
        <v>4.1900000000000001E-3</v>
      </c>
      <c r="X156">
        <v>4.15E-3</v>
      </c>
      <c r="Y156">
        <v>4.47E-3</v>
      </c>
      <c r="Z156">
        <v>0</v>
      </c>
      <c r="AA156">
        <v>0</v>
      </c>
    </row>
    <row r="157" spans="1:27" x14ac:dyDescent="0.25">
      <c r="A157">
        <v>157.80557999999999</v>
      </c>
      <c r="B157">
        <v>23.969290000000001</v>
      </c>
      <c r="C157">
        <v>49.837449999999997</v>
      </c>
      <c r="D157">
        <v>49.685180000000003</v>
      </c>
      <c r="E157">
        <v>39.330840000000002</v>
      </c>
      <c r="F157">
        <v>-1.18512</v>
      </c>
      <c r="G157">
        <v>7.1599999999999997E-3</v>
      </c>
      <c r="H157">
        <v>0.10498</v>
      </c>
      <c r="I157">
        <v>8.4779999999999994E-2</v>
      </c>
      <c r="J157">
        <v>-3.0244200000000001</v>
      </c>
      <c r="K157">
        <v>6.1219999999999997E-2</v>
      </c>
      <c r="L157">
        <v>-8.5690000000000002E-2</v>
      </c>
      <c r="M157">
        <v>-194.26683</v>
      </c>
      <c r="N157">
        <v>-0.75483999999999996</v>
      </c>
      <c r="O157">
        <v>25.020779999999998</v>
      </c>
      <c r="P157">
        <v>30.984179999999999</v>
      </c>
      <c r="Q157">
        <v>-20882.471119999998</v>
      </c>
      <c r="R157">
        <v>-11441.02702</v>
      </c>
      <c r="S157" t="s">
        <v>24</v>
      </c>
      <c r="T157" t="e">
        <f t="shared" si="2"/>
        <v>#NAME?</v>
      </c>
      <c r="U157">
        <v>4.1399999999999996E-3</v>
      </c>
      <c r="V157">
        <v>3.0000000000000001E-5</v>
      </c>
      <c r="W157">
        <v>4.1999999999999997E-3</v>
      </c>
      <c r="X157">
        <v>4.1399999999999996E-3</v>
      </c>
      <c r="Y157">
        <v>4.4600000000000004E-3</v>
      </c>
      <c r="Z157">
        <v>0</v>
      </c>
      <c r="AA157">
        <v>0</v>
      </c>
    </row>
    <row r="158" spans="1:27" x14ac:dyDescent="0.25">
      <c r="A158">
        <v>158.80611999999999</v>
      </c>
      <c r="B158">
        <v>23.96923</v>
      </c>
      <c r="C158">
        <v>49.838749999999997</v>
      </c>
      <c r="D158">
        <v>49.686509999999998</v>
      </c>
      <c r="E158">
        <v>39.33231</v>
      </c>
      <c r="F158">
        <v>-1.18512</v>
      </c>
      <c r="G158">
        <v>7.62E-3</v>
      </c>
      <c r="H158">
        <v>0.10534</v>
      </c>
      <c r="I158">
        <v>8.7540000000000007E-2</v>
      </c>
      <c r="J158">
        <v>-3.0244200000000001</v>
      </c>
      <c r="K158">
        <v>6.096E-2</v>
      </c>
      <c r="L158">
        <v>-8.5739999999999997E-2</v>
      </c>
      <c r="M158">
        <v>-194.28623999999999</v>
      </c>
      <c r="N158">
        <v>-0.75466999999999995</v>
      </c>
      <c r="O158">
        <v>25.83663</v>
      </c>
      <c r="P158">
        <v>31.088519999999999</v>
      </c>
      <c r="Q158">
        <v>-20882.782920000001</v>
      </c>
      <c r="R158">
        <v>-11441.272989999999</v>
      </c>
      <c r="S158" t="s">
        <v>24</v>
      </c>
      <c r="T158" t="e">
        <f t="shared" si="2"/>
        <v>#NAME?</v>
      </c>
      <c r="U158">
        <v>4.1399999999999996E-3</v>
      </c>
      <c r="V158">
        <v>3.0000000000000001E-5</v>
      </c>
      <c r="W158">
        <v>4.1999999999999997E-3</v>
      </c>
      <c r="X158">
        <v>4.15E-3</v>
      </c>
      <c r="Y158">
        <v>4.4600000000000004E-3</v>
      </c>
      <c r="Z158">
        <v>0</v>
      </c>
      <c r="AA158">
        <v>0</v>
      </c>
    </row>
    <row r="159" spans="1:27" x14ac:dyDescent="0.25">
      <c r="A159">
        <v>159.80652000000001</v>
      </c>
      <c r="B159">
        <v>23.967949999999998</v>
      </c>
      <c r="C159">
        <v>49.839750000000002</v>
      </c>
      <c r="D159">
        <v>49.688189999999999</v>
      </c>
      <c r="E159">
        <v>39.334490000000002</v>
      </c>
      <c r="F159">
        <v>-1.18512</v>
      </c>
      <c r="G159">
        <v>9.1400000000000006E-3</v>
      </c>
      <c r="H159">
        <v>0.10413</v>
      </c>
      <c r="I159">
        <v>8.5870000000000002E-2</v>
      </c>
      <c r="J159">
        <v>-3.0244200000000001</v>
      </c>
      <c r="K159">
        <v>6.1469999999999997E-2</v>
      </c>
      <c r="L159">
        <v>-8.5739999999999997E-2</v>
      </c>
      <c r="M159">
        <v>-194.33</v>
      </c>
      <c r="N159">
        <v>-0.75127999999999995</v>
      </c>
      <c r="O159">
        <v>25.34497</v>
      </c>
      <c r="P159">
        <v>30.733149999999998</v>
      </c>
      <c r="Q159">
        <v>-20882.98186</v>
      </c>
      <c r="R159">
        <v>-11441.52312</v>
      </c>
      <c r="S159" t="s">
        <v>24</v>
      </c>
      <c r="T159" t="e">
        <f t="shared" si="2"/>
        <v>#NAME?</v>
      </c>
      <c r="U159">
        <v>4.1399999999999996E-3</v>
      </c>
      <c r="V159">
        <v>3.0000000000000001E-5</v>
      </c>
      <c r="W159">
        <v>4.1999999999999997E-3</v>
      </c>
      <c r="X159">
        <v>4.1799999999999997E-3</v>
      </c>
      <c r="Y159">
        <v>4.45E-3</v>
      </c>
      <c r="Z159">
        <v>0</v>
      </c>
      <c r="AA159">
        <v>0</v>
      </c>
    </row>
    <row r="160" spans="1:27" x14ac:dyDescent="0.25">
      <c r="A160">
        <v>160.80609000000001</v>
      </c>
      <c r="B160">
        <v>23.96827</v>
      </c>
      <c r="C160">
        <v>49.841099999999997</v>
      </c>
      <c r="D160">
        <v>49.688079999999999</v>
      </c>
      <c r="E160">
        <v>39.336779999999997</v>
      </c>
      <c r="F160">
        <v>-1.18512</v>
      </c>
      <c r="G160">
        <v>7.1799999999999998E-3</v>
      </c>
      <c r="H160">
        <v>0.10523</v>
      </c>
      <c r="I160">
        <v>8.4659999999999999E-2</v>
      </c>
      <c r="J160">
        <v>-3.0244200000000001</v>
      </c>
      <c r="K160">
        <v>6.1620000000000001E-2</v>
      </c>
      <c r="L160">
        <v>-8.5739999999999997E-2</v>
      </c>
      <c r="M160">
        <v>-194.35494</v>
      </c>
      <c r="N160">
        <v>-0.75856999999999997</v>
      </c>
      <c r="O160">
        <v>24.985410000000002</v>
      </c>
      <c r="P160">
        <v>31.05696</v>
      </c>
      <c r="Q160">
        <v>-20883.555550000001</v>
      </c>
      <c r="R160">
        <v>-11441.63903</v>
      </c>
      <c r="S160" t="s">
        <v>24</v>
      </c>
      <c r="T160" t="e">
        <f t="shared" si="2"/>
        <v>#NAME?</v>
      </c>
      <c r="U160">
        <v>4.1399999999999996E-3</v>
      </c>
      <c r="V160">
        <v>3.0000000000000001E-5</v>
      </c>
      <c r="W160">
        <v>4.1999999999999997E-3</v>
      </c>
      <c r="X160">
        <v>4.1399999999999996E-3</v>
      </c>
      <c r="Y160">
        <v>4.4600000000000004E-3</v>
      </c>
      <c r="Z160">
        <v>0</v>
      </c>
      <c r="AA160">
        <v>0</v>
      </c>
    </row>
    <row r="161" spans="1:27" x14ac:dyDescent="0.25">
      <c r="A161">
        <v>161.80641</v>
      </c>
      <c r="B161">
        <v>23.96827</v>
      </c>
      <c r="C161">
        <v>49.842559999999999</v>
      </c>
      <c r="D161">
        <v>49.690469999999998</v>
      </c>
      <c r="E161">
        <v>39.338630000000002</v>
      </c>
      <c r="F161">
        <v>-1.18512</v>
      </c>
      <c r="G161">
        <v>7.62E-3</v>
      </c>
      <c r="H161">
        <v>0.10507</v>
      </c>
      <c r="I161">
        <v>8.4140000000000006E-2</v>
      </c>
      <c r="J161">
        <v>-3.0244200000000001</v>
      </c>
      <c r="K161">
        <v>6.0859999999999997E-2</v>
      </c>
      <c r="L161">
        <v>-8.5699999999999998E-2</v>
      </c>
      <c r="M161">
        <v>-194.37834000000001</v>
      </c>
      <c r="N161">
        <v>-0.75397999999999998</v>
      </c>
      <c r="O161">
        <v>24.832329999999999</v>
      </c>
      <c r="P161">
        <v>31.009979999999999</v>
      </c>
      <c r="Q161">
        <v>-20883.965909999999</v>
      </c>
      <c r="R161">
        <v>-11441.99804</v>
      </c>
      <c r="S161" t="s">
        <v>24</v>
      </c>
      <c r="T161" t="e">
        <f t="shared" si="2"/>
        <v>#NAME?</v>
      </c>
      <c r="U161">
        <v>4.13E-3</v>
      </c>
      <c r="V161">
        <v>3.0000000000000001E-5</v>
      </c>
      <c r="W161">
        <v>4.1900000000000001E-3</v>
      </c>
      <c r="X161">
        <v>4.15E-3</v>
      </c>
      <c r="Y161">
        <v>4.4600000000000004E-3</v>
      </c>
      <c r="Z161">
        <v>0</v>
      </c>
      <c r="AA161">
        <v>0</v>
      </c>
    </row>
    <row r="162" spans="1:27" x14ac:dyDescent="0.25">
      <c r="A162">
        <v>162.80681999999999</v>
      </c>
      <c r="B162">
        <v>23.967780000000001</v>
      </c>
      <c r="C162">
        <v>49.843899999999998</v>
      </c>
      <c r="D162">
        <v>49.691490000000002</v>
      </c>
      <c r="E162">
        <v>39.340620000000001</v>
      </c>
      <c r="F162">
        <v>-1.18512</v>
      </c>
      <c r="G162">
        <v>7.3499999999999998E-3</v>
      </c>
      <c r="H162">
        <v>0.10489999999999999</v>
      </c>
      <c r="I162">
        <v>8.7330000000000005E-2</v>
      </c>
      <c r="J162">
        <v>-3.0244200000000001</v>
      </c>
      <c r="K162">
        <v>6.0830000000000002E-2</v>
      </c>
      <c r="L162">
        <v>-8.5669999999999996E-2</v>
      </c>
      <c r="M162">
        <v>-194.40970999999999</v>
      </c>
      <c r="N162">
        <v>-0.75553000000000003</v>
      </c>
      <c r="O162">
        <v>25.774439999999998</v>
      </c>
      <c r="P162">
        <v>30.958629999999999</v>
      </c>
      <c r="Q162">
        <v>-20884.296999999999</v>
      </c>
      <c r="R162">
        <v>-11442.21927</v>
      </c>
      <c r="S162" t="s">
        <v>24</v>
      </c>
      <c r="T162" t="e">
        <f t="shared" si="2"/>
        <v>#NAME?</v>
      </c>
      <c r="U162">
        <v>4.1399999999999996E-3</v>
      </c>
      <c r="V162">
        <v>3.0000000000000001E-5</v>
      </c>
      <c r="W162">
        <v>4.1900000000000001E-3</v>
      </c>
      <c r="X162">
        <v>4.1399999999999996E-3</v>
      </c>
      <c r="Y162">
        <v>4.4600000000000004E-3</v>
      </c>
      <c r="Z162">
        <v>0</v>
      </c>
      <c r="AA162">
        <v>0</v>
      </c>
    </row>
    <row r="163" spans="1:27" x14ac:dyDescent="0.25">
      <c r="A163">
        <v>163.80758</v>
      </c>
      <c r="B163">
        <v>23.968250000000001</v>
      </c>
      <c r="C163">
        <v>49.844520000000003</v>
      </c>
      <c r="D163">
        <v>49.691299999999998</v>
      </c>
      <c r="E163">
        <v>39.343420000000002</v>
      </c>
      <c r="F163">
        <v>-1.18512</v>
      </c>
      <c r="G163">
        <v>7.7400000000000004E-3</v>
      </c>
      <c r="H163">
        <v>0.10477</v>
      </c>
      <c r="I163">
        <v>8.6319999999999994E-2</v>
      </c>
      <c r="J163">
        <v>-3.0244200000000001</v>
      </c>
      <c r="K163">
        <v>5.994E-2</v>
      </c>
      <c r="L163">
        <v>-8.5720000000000005E-2</v>
      </c>
      <c r="M163">
        <v>-194.43917999999999</v>
      </c>
      <c r="N163">
        <v>-0.75953999999999999</v>
      </c>
      <c r="O163">
        <v>25.475069999999999</v>
      </c>
      <c r="P163">
        <v>30.921779999999998</v>
      </c>
      <c r="Q163">
        <v>-20885.017169999999</v>
      </c>
      <c r="R163">
        <v>-11442.259309999999</v>
      </c>
      <c r="S163" t="s">
        <v>24</v>
      </c>
      <c r="T163" t="e">
        <f t="shared" si="2"/>
        <v>#NAME?</v>
      </c>
      <c r="U163">
        <v>4.1399999999999996E-3</v>
      </c>
      <c r="V163">
        <v>3.0000000000000001E-5</v>
      </c>
      <c r="W163">
        <v>4.1900000000000001E-3</v>
      </c>
      <c r="X163">
        <v>4.15E-3</v>
      </c>
      <c r="Y163">
        <v>4.4600000000000004E-3</v>
      </c>
      <c r="Z163">
        <v>0</v>
      </c>
      <c r="AA163">
        <v>0</v>
      </c>
    </row>
    <row r="164" spans="1:27" x14ac:dyDescent="0.25">
      <c r="A164">
        <v>164.80758</v>
      </c>
      <c r="B164">
        <v>23.967210000000001</v>
      </c>
      <c r="C164">
        <v>49.845779999999998</v>
      </c>
      <c r="D164">
        <v>49.693019999999997</v>
      </c>
      <c r="E164">
        <v>39.34648</v>
      </c>
      <c r="F164">
        <v>-1.18512</v>
      </c>
      <c r="G164">
        <v>6.9699999999999996E-3</v>
      </c>
      <c r="H164">
        <v>0.10492</v>
      </c>
      <c r="I164">
        <v>8.5470000000000004E-2</v>
      </c>
      <c r="J164">
        <v>-3.0244200000000001</v>
      </c>
      <c r="K164">
        <v>6.182E-2</v>
      </c>
      <c r="L164">
        <v>-8.5750000000000007E-2</v>
      </c>
      <c r="M164">
        <v>-194.49100999999999</v>
      </c>
      <c r="N164">
        <v>-0.75727999999999995</v>
      </c>
      <c r="O164">
        <v>25.22626</v>
      </c>
      <c r="P164">
        <v>30.966080000000002</v>
      </c>
      <c r="Q164">
        <v>-20885.464070000002</v>
      </c>
      <c r="R164">
        <v>-11442.53621</v>
      </c>
      <c r="S164" t="s">
        <v>24</v>
      </c>
      <c r="T164" t="e">
        <f t="shared" si="2"/>
        <v>#NAME?</v>
      </c>
      <c r="U164">
        <v>4.1399999999999996E-3</v>
      </c>
      <c r="V164">
        <v>2.0000000000000002E-5</v>
      </c>
      <c r="W164">
        <v>4.1999999999999997E-3</v>
      </c>
      <c r="X164">
        <v>4.13E-3</v>
      </c>
      <c r="Y164">
        <v>4.4600000000000004E-3</v>
      </c>
      <c r="Z164">
        <v>0</v>
      </c>
      <c r="AA164">
        <v>0</v>
      </c>
    </row>
    <row r="165" spans="1:27" x14ac:dyDescent="0.25">
      <c r="A165">
        <v>165.80726000000001</v>
      </c>
      <c r="B165">
        <v>23.966899999999999</v>
      </c>
      <c r="C165">
        <v>49.846629999999998</v>
      </c>
      <c r="D165">
        <v>49.693860000000001</v>
      </c>
      <c r="E165">
        <v>39.348860000000002</v>
      </c>
      <c r="F165">
        <v>-1.18512</v>
      </c>
      <c r="G165">
        <v>6.8199999999999997E-3</v>
      </c>
      <c r="H165">
        <v>0.10449</v>
      </c>
      <c r="I165">
        <v>8.591E-2</v>
      </c>
      <c r="J165">
        <v>-3.0244200000000001</v>
      </c>
      <c r="K165">
        <v>6.0970000000000003E-2</v>
      </c>
      <c r="L165">
        <v>-8.5690000000000002E-2</v>
      </c>
      <c r="M165">
        <v>-194.52504999999999</v>
      </c>
      <c r="N165">
        <v>-0.75731999999999999</v>
      </c>
      <c r="O165">
        <v>25.355360000000001</v>
      </c>
      <c r="P165">
        <v>30.838460000000001</v>
      </c>
      <c r="Q165">
        <v>-20885.91893</v>
      </c>
      <c r="R165">
        <v>-11442.695</v>
      </c>
      <c r="S165" t="s">
        <v>24</v>
      </c>
      <c r="T165" t="e">
        <f t="shared" si="2"/>
        <v>#NAME?</v>
      </c>
      <c r="U165">
        <v>4.1399999999999996E-3</v>
      </c>
      <c r="V165">
        <v>3.0000000000000001E-5</v>
      </c>
      <c r="W165">
        <v>4.1999999999999997E-3</v>
      </c>
      <c r="X165">
        <v>4.13E-3</v>
      </c>
      <c r="Y165">
        <v>4.4600000000000004E-3</v>
      </c>
      <c r="Z165">
        <v>0</v>
      </c>
      <c r="AA165">
        <v>0</v>
      </c>
    </row>
    <row r="166" spans="1:27" x14ac:dyDescent="0.25">
      <c r="A166">
        <v>166.80812</v>
      </c>
      <c r="B166">
        <v>23.966270000000002</v>
      </c>
      <c r="C166">
        <v>49.847790000000003</v>
      </c>
      <c r="D166">
        <v>49.695979999999999</v>
      </c>
      <c r="E166">
        <v>39.352580000000003</v>
      </c>
      <c r="F166">
        <v>-1.18512</v>
      </c>
      <c r="G166">
        <v>7.79E-3</v>
      </c>
      <c r="H166">
        <v>0.10527</v>
      </c>
      <c r="I166">
        <v>8.5459999999999994E-2</v>
      </c>
      <c r="J166">
        <v>-3.0244200000000001</v>
      </c>
      <c r="K166">
        <v>5.978E-2</v>
      </c>
      <c r="L166">
        <v>-8.5730000000000001E-2</v>
      </c>
      <c r="M166">
        <v>-194.57996</v>
      </c>
      <c r="N166">
        <v>-0.75258000000000003</v>
      </c>
      <c r="O166">
        <v>25.22268</v>
      </c>
      <c r="P166">
        <v>31.068249999999999</v>
      </c>
      <c r="Q166">
        <v>-20886.600060000001</v>
      </c>
      <c r="R166">
        <v>-11443.00137</v>
      </c>
      <c r="S166" t="s">
        <v>24</v>
      </c>
      <c r="T166" t="e">
        <f t="shared" si="2"/>
        <v>#NAME?</v>
      </c>
      <c r="U166">
        <v>4.1399999999999996E-3</v>
      </c>
      <c r="V166">
        <v>3.0000000000000001E-5</v>
      </c>
      <c r="W166">
        <v>4.1900000000000001E-3</v>
      </c>
      <c r="X166">
        <v>4.15E-3</v>
      </c>
      <c r="Y166">
        <v>4.4600000000000004E-3</v>
      </c>
      <c r="Z166">
        <v>0</v>
      </c>
      <c r="AA166">
        <v>0</v>
      </c>
    </row>
    <row r="167" spans="1:27" x14ac:dyDescent="0.25">
      <c r="A167">
        <v>167.81002000000001</v>
      </c>
      <c r="B167">
        <v>23.965489999999999</v>
      </c>
      <c r="C167">
        <v>49.848840000000003</v>
      </c>
      <c r="D167">
        <v>49.696120000000001</v>
      </c>
      <c r="E167">
        <v>39.35492</v>
      </c>
      <c r="F167">
        <v>-1.18512</v>
      </c>
      <c r="G167">
        <v>7.6E-3</v>
      </c>
      <c r="H167">
        <v>0.10511</v>
      </c>
      <c r="I167">
        <v>8.405E-2</v>
      </c>
      <c r="J167">
        <v>-3.0244200000000001</v>
      </c>
      <c r="K167">
        <v>6.2309999999999997E-2</v>
      </c>
      <c r="L167">
        <v>-8.5730000000000001E-2</v>
      </c>
      <c r="M167">
        <v>-194.61949999999999</v>
      </c>
      <c r="N167">
        <v>-0.7571</v>
      </c>
      <c r="O167">
        <v>24.805599999999998</v>
      </c>
      <c r="P167">
        <v>31.02346</v>
      </c>
      <c r="Q167">
        <v>-20886.945360000002</v>
      </c>
      <c r="R167">
        <v>-11443.11175</v>
      </c>
      <c r="S167" t="s">
        <v>24</v>
      </c>
      <c r="T167" t="e">
        <f t="shared" si="2"/>
        <v>#NAME?</v>
      </c>
      <c r="U167">
        <v>4.13E-3</v>
      </c>
      <c r="V167">
        <v>3.0000000000000001E-5</v>
      </c>
      <c r="W167">
        <v>4.1999999999999997E-3</v>
      </c>
      <c r="X167">
        <v>4.15E-3</v>
      </c>
      <c r="Y167">
        <v>4.4600000000000004E-3</v>
      </c>
      <c r="Z167">
        <v>0</v>
      </c>
      <c r="AA167">
        <v>0</v>
      </c>
    </row>
    <row r="168" spans="1:27" x14ac:dyDescent="0.25">
      <c r="A168">
        <v>168.81314</v>
      </c>
      <c r="B168">
        <v>23.965589999999999</v>
      </c>
      <c r="C168">
        <v>49.84854</v>
      </c>
      <c r="D168">
        <v>49.697159999999997</v>
      </c>
      <c r="E168">
        <v>39.357219999999998</v>
      </c>
      <c r="F168">
        <v>-1.18512</v>
      </c>
      <c r="G168">
        <v>7.1900000000000002E-3</v>
      </c>
      <c r="H168">
        <v>0.10408000000000001</v>
      </c>
      <c r="I168">
        <v>8.3640000000000006E-2</v>
      </c>
      <c r="J168">
        <v>-3.0244200000000001</v>
      </c>
      <c r="K168">
        <v>6.1890000000000001E-2</v>
      </c>
      <c r="L168">
        <v>-8.5730000000000001E-2</v>
      </c>
      <c r="M168">
        <v>-194.64734999999999</v>
      </c>
      <c r="N168">
        <v>-0.75041000000000002</v>
      </c>
      <c r="O168">
        <v>24.684380000000001</v>
      </c>
      <c r="P168">
        <v>30.717960000000001</v>
      </c>
      <c r="Q168">
        <v>-20887.475180000001</v>
      </c>
      <c r="R168">
        <v>-11443.18089</v>
      </c>
      <c r="S168" t="s">
        <v>24</v>
      </c>
      <c r="T168" t="e">
        <f t="shared" si="2"/>
        <v>#NAME?</v>
      </c>
      <c r="U168">
        <v>4.13E-3</v>
      </c>
      <c r="V168">
        <v>3.0000000000000001E-5</v>
      </c>
      <c r="W168">
        <v>4.1999999999999997E-3</v>
      </c>
      <c r="X168">
        <v>4.1399999999999996E-3</v>
      </c>
      <c r="Y168">
        <v>4.45E-3</v>
      </c>
      <c r="Z168">
        <v>0</v>
      </c>
      <c r="AA168">
        <v>0</v>
      </c>
    </row>
    <row r="169" spans="1:27" x14ac:dyDescent="0.25">
      <c r="A169">
        <v>169.81347</v>
      </c>
      <c r="B169">
        <v>23.96546</v>
      </c>
      <c r="C169">
        <v>49.850560000000002</v>
      </c>
      <c r="D169">
        <v>49.698410000000003</v>
      </c>
      <c r="E169">
        <v>39.359740000000002</v>
      </c>
      <c r="F169">
        <v>-1.18512</v>
      </c>
      <c r="G169">
        <v>7.8700000000000003E-3</v>
      </c>
      <c r="H169">
        <v>0.10478999999999999</v>
      </c>
      <c r="I169">
        <v>8.6279999999999996E-2</v>
      </c>
      <c r="J169">
        <v>-3.0244200000000001</v>
      </c>
      <c r="K169">
        <v>6.096E-2</v>
      </c>
      <c r="L169">
        <v>-8.5699999999999998E-2</v>
      </c>
      <c r="M169">
        <v>-194.68087</v>
      </c>
      <c r="N169">
        <v>-0.75426000000000004</v>
      </c>
      <c r="O169">
        <v>25.464970000000001</v>
      </c>
      <c r="P169">
        <v>30.927769999999999</v>
      </c>
      <c r="Q169">
        <v>-20888.003260000001</v>
      </c>
      <c r="R169">
        <v>-11443.48619</v>
      </c>
      <c r="S169" t="s">
        <v>24</v>
      </c>
      <c r="T169" t="e">
        <f t="shared" si="2"/>
        <v>#NAME?</v>
      </c>
      <c r="U169">
        <v>4.1399999999999996E-3</v>
      </c>
      <c r="V169">
        <v>3.0000000000000001E-5</v>
      </c>
      <c r="W169">
        <v>4.1999999999999997E-3</v>
      </c>
      <c r="X169">
        <v>4.15E-3</v>
      </c>
      <c r="Y169">
        <v>4.4600000000000004E-3</v>
      </c>
      <c r="Z169">
        <v>0</v>
      </c>
      <c r="AA169">
        <v>0</v>
      </c>
    </row>
    <row r="170" spans="1:27" x14ac:dyDescent="0.25">
      <c r="A170">
        <v>170.81347</v>
      </c>
      <c r="B170">
        <v>23.965499999999999</v>
      </c>
      <c r="C170">
        <v>49.851089999999999</v>
      </c>
      <c r="D170">
        <v>49.699590000000001</v>
      </c>
      <c r="E170">
        <v>39.362859999999998</v>
      </c>
      <c r="F170">
        <v>-1.18512</v>
      </c>
      <c r="G170">
        <v>7.8499999999999993E-3</v>
      </c>
      <c r="H170">
        <v>0.10506</v>
      </c>
      <c r="I170">
        <v>8.8029999999999997E-2</v>
      </c>
      <c r="J170">
        <v>-3.0244200000000001</v>
      </c>
      <c r="K170">
        <v>5.9950000000000003E-2</v>
      </c>
      <c r="L170">
        <v>-8.566E-2</v>
      </c>
      <c r="M170">
        <v>-194.71979999999999</v>
      </c>
      <c r="N170">
        <v>-0.75099000000000005</v>
      </c>
      <c r="O170">
        <v>25.981280000000002</v>
      </c>
      <c r="P170">
        <v>31.006119999999999</v>
      </c>
      <c r="Q170">
        <v>-20888.699980000001</v>
      </c>
      <c r="R170">
        <v>-11443.64637</v>
      </c>
      <c r="S170" t="s">
        <v>24</v>
      </c>
      <c r="T170" t="e">
        <f t="shared" si="2"/>
        <v>#NAME?</v>
      </c>
      <c r="U170">
        <v>4.1399999999999996E-3</v>
      </c>
      <c r="V170">
        <v>3.0000000000000001E-5</v>
      </c>
      <c r="W170">
        <v>4.1900000000000001E-3</v>
      </c>
      <c r="X170">
        <v>4.15E-3</v>
      </c>
      <c r="Y170">
        <v>4.4600000000000004E-3</v>
      </c>
      <c r="Z170">
        <v>0</v>
      </c>
      <c r="AA170">
        <v>0</v>
      </c>
    </row>
    <row r="171" spans="1:27" x14ac:dyDescent="0.25">
      <c r="A171">
        <v>171.81371999999999</v>
      </c>
      <c r="B171">
        <v>23.96482</v>
      </c>
      <c r="C171">
        <v>49.85219</v>
      </c>
      <c r="D171">
        <v>49.699890000000003</v>
      </c>
      <c r="E171">
        <v>39.365479999999998</v>
      </c>
      <c r="F171">
        <v>-1.18512</v>
      </c>
      <c r="G171">
        <v>9.0200000000000002E-3</v>
      </c>
      <c r="H171">
        <v>0.10538</v>
      </c>
      <c r="I171">
        <v>8.5500000000000007E-2</v>
      </c>
      <c r="J171">
        <v>-3.0244200000000001</v>
      </c>
      <c r="K171">
        <v>6.1679999999999999E-2</v>
      </c>
      <c r="L171">
        <v>-8.5690000000000002E-2</v>
      </c>
      <c r="M171">
        <v>-194.76143999999999</v>
      </c>
      <c r="N171">
        <v>-0.75495999999999996</v>
      </c>
      <c r="O171">
        <v>25.234259999999999</v>
      </c>
      <c r="P171">
        <v>31.101849999999999</v>
      </c>
      <c r="Q171">
        <v>-20889.128219999999</v>
      </c>
      <c r="R171">
        <v>-11443.77677</v>
      </c>
      <c r="S171" t="s">
        <v>24</v>
      </c>
      <c r="T171" t="e">
        <f t="shared" si="2"/>
        <v>#NAME?</v>
      </c>
      <c r="U171">
        <v>4.1399999999999996E-3</v>
      </c>
      <c r="V171">
        <v>3.0000000000000001E-5</v>
      </c>
      <c r="W171">
        <v>4.1999999999999997E-3</v>
      </c>
      <c r="X171">
        <v>4.1700000000000001E-3</v>
      </c>
      <c r="Y171">
        <v>4.4600000000000004E-3</v>
      </c>
      <c r="Z171">
        <v>0</v>
      </c>
      <c r="AA171">
        <v>0</v>
      </c>
    </row>
    <row r="172" spans="1:27" x14ac:dyDescent="0.25">
      <c r="A172">
        <v>172.81393</v>
      </c>
      <c r="B172">
        <v>23.96471</v>
      </c>
      <c r="C172">
        <v>49.853819999999999</v>
      </c>
      <c r="D172">
        <v>49.701300000000003</v>
      </c>
      <c r="E172">
        <v>39.367849999999997</v>
      </c>
      <c r="F172">
        <v>-1.18512</v>
      </c>
      <c r="G172">
        <v>7.0499999999999998E-3</v>
      </c>
      <c r="H172">
        <v>0.10415000000000001</v>
      </c>
      <c r="I172">
        <v>8.8480000000000003E-2</v>
      </c>
      <c r="J172">
        <v>-3.0244200000000001</v>
      </c>
      <c r="K172">
        <v>6.2609999999999999E-2</v>
      </c>
      <c r="L172">
        <v>-8.5680000000000006E-2</v>
      </c>
      <c r="M172">
        <v>-194.79282000000001</v>
      </c>
      <c r="N172">
        <v>-0.75607999999999997</v>
      </c>
      <c r="O172">
        <v>26.113309999999998</v>
      </c>
      <c r="P172">
        <v>30.738710000000001</v>
      </c>
      <c r="Q172">
        <v>-20889.627049999999</v>
      </c>
      <c r="R172">
        <v>-11444.06148</v>
      </c>
      <c r="S172" t="s">
        <v>24</v>
      </c>
      <c r="T172" t="e">
        <f t="shared" si="2"/>
        <v>#NAME?</v>
      </c>
      <c r="U172">
        <v>4.1399999999999996E-3</v>
      </c>
      <c r="V172">
        <v>3.0000000000000001E-5</v>
      </c>
      <c r="W172">
        <v>4.1999999999999997E-3</v>
      </c>
      <c r="X172">
        <v>4.1399999999999996E-3</v>
      </c>
      <c r="Y172">
        <v>4.4600000000000004E-3</v>
      </c>
      <c r="Z172">
        <v>0</v>
      </c>
      <c r="AA172">
        <v>0</v>
      </c>
    </row>
    <row r="173" spans="1:27" x14ac:dyDescent="0.25">
      <c r="A173">
        <v>173.81713999999999</v>
      </c>
      <c r="B173">
        <v>23.963660000000001</v>
      </c>
      <c r="C173">
        <v>49.854100000000003</v>
      </c>
      <c r="D173">
        <v>49.702120000000001</v>
      </c>
      <c r="E173">
        <v>39.370429999999999</v>
      </c>
      <c r="F173">
        <v>-1.18512</v>
      </c>
      <c r="G173">
        <v>7.3299999999999997E-3</v>
      </c>
      <c r="H173">
        <v>0.10482</v>
      </c>
      <c r="I173">
        <v>8.8510000000000005E-2</v>
      </c>
      <c r="J173">
        <v>-3.0244200000000001</v>
      </c>
      <c r="K173">
        <v>6.1539999999999997E-2</v>
      </c>
      <c r="L173">
        <v>-8.5760000000000003E-2</v>
      </c>
      <c r="M173">
        <v>-194.83883</v>
      </c>
      <c r="N173">
        <v>-0.75336999999999998</v>
      </c>
      <c r="O173">
        <v>26.123460000000001</v>
      </c>
      <c r="P173">
        <v>30.93693</v>
      </c>
      <c r="Q173">
        <v>-20889.963759999999</v>
      </c>
      <c r="R173">
        <v>-11444.16323</v>
      </c>
      <c r="S173" t="s">
        <v>24</v>
      </c>
      <c r="T173" t="e">
        <f t="shared" si="2"/>
        <v>#NAME?</v>
      </c>
      <c r="U173">
        <v>4.1399999999999996E-3</v>
      </c>
      <c r="V173">
        <v>2.0000000000000002E-5</v>
      </c>
      <c r="W173">
        <v>4.1999999999999997E-3</v>
      </c>
      <c r="X173">
        <v>4.1399999999999996E-3</v>
      </c>
      <c r="Y173">
        <v>4.4600000000000004E-3</v>
      </c>
      <c r="Z173">
        <v>0</v>
      </c>
      <c r="AA173">
        <v>0</v>
      </c>
    </row>
    <row r="174" spans="1:27" x14ac:dyDescent="0.25">
      <c r="A174">
        <v>174.81815</v>
      </c>
      <c r="B174">
        <v>23.962620000000001</v>
      </c>
      <c r="C174">
        <v>49.85566</v>
      </c>
      <c r="D174">
        <v>49.702419999999996</v>
      </c>
      <c r="E174">
        <v>39.373429999999999</v>
      </c>
      <c r="F174">
        <v>-1.18512</v>
      </c>
      <c r="G174">
        <v>7.8399999999999997E-3</v>
      </c>
      <c r="H174">
        <v>0.10564</v>
      </c>
      <c r="I174">
        <v>8.5580000000000003E-2</v>
      </c>
      <c r="J174">
        <v>-3.0244200000000001</v>
      </c>
      <c r="K174">
        <v>6.1990000000000003E-2</v>
      </c>
      <c r="L174">
        <v>-8.5720000000000005E-2</v>
      </c>
      <c r="M174">
        <v>-194.88985</v>
      </c>
      <c r="N174">
        <v>-0.75963999999999998</v>
      </c>
      <c r="O174">
        <v>25.257549999999998</v>
      </c>
      <c r="P174">
        <v>31.1782</v>
      </c>
      <c r="Q174">
        <v>-20890.398109999998</v>
      </c>
      <c r="R174">
        <v>-11444.33677</v>
      </c>
      <c r="S174" t="s">
        <v>24</v>
      </c>
      <c r="T174" t="e">
        <f t="shared" si="2"/>
        <v>#NAME?</v>
      </c>
      <c r="U174">
        <v>4.1399999999999996E-3</v>
      </c>
      <c r="V174">
        <v>3.0000000000000001E-5</v>
      </c>
      <c r="W174">
        <v>4.1999999999999997E-3</v>
      </c>
      <c r="X174">
        <v>4.15E-3</v>
      </c>
      <c r="Y174">
        <v>4.4600000000000004E-3</v>
      </c>
      <c r="Z174">
        <v>0</v>
      </c>
      <c r="AA174">
        <v>0</v>
      </c>
    </row>
    <row r="175" spans="1:27" x14ac:dyDescent="0.25">
      <c r="A175">
        <v>175.81814</v>
      </c>
      <c r="B175">
        <v>23.962630000000001</v>
      </c>
      <c r="C175">
        <v>49.857370000000003</v>
      </c>
      <c r="D175">
        <v>49.704059999999998</v>
      </c>
      <c r="E175">
        <v>39.376550000000002</v>
      </c>
      <c r="F175">
        <v>-1.18512</v>
      </c>
      <c r="G175">
        <v>7.9299999999999995E-3</v>
      </c>
      <c r="H175">
        <v>0.10593</v>
      </c>
      <c r="I175">
        <v>8.7290000000000006E-2</v>
      </c>
      <c r="J175">
        <v>-3.0244200000000001</v>
      </c>
      <c r="K175">
        <v>6.0319999999999999E-2</v>
      </c>
      <c r="L175">
        <v>-8.5760000000000003E-2</v>
      </c>
      <c r="M175">
        <v>-194.92919000000001</v>
      </c>
      <c r="N175">
        <v>-0.75999000000000005</v>
      </c>
      <c r="O175">
        <v>25.7638</v>
      </c>
      <c r="P175">
        <v>31.263300000000001</v>
      </c>
      <c r="Q175">
        <v>-20891.087899999999</v>
      </c>
      <c r="R175">
        <v>-11444.649160000001</v>
      </c>
      <c r="S175" t="s">
        <v>24</v>
      </c>
      <c r="T175" t="e">
        <f t="shared" si="2"/>
        <v>#NAME?</v>
      </c>
      <c r="U175">
        <v>4.1399999999999996E-3</v>
      </c>
      <c r="V175">
        <v>2.0000000000000002E-5</v>
      </c>
      <c r="W175">
        <v>4.1900000000000001E-3</v>
      </c>
      <c r="X175">
        <v>4.15E-3</v>
      </c>
      <c r="Y175">
        <v>4.4600000000000004E-3</v>
      </c>
      <c r="Z175">
        <v>0</v>
      </c>
      <c r="AA175">
        <v>0</v>
      </c>
    </row>
    <row r="176" spans="1:27" x14ac:dyDescent="0.25">
      <c r="A176">
        <v>176.81827000000001</v>
      </c>
      <c r="B176">
        <v>23.962759999999999</v>
      </c>
      <c r="C176">
        <v>49.858759999999997</v>
      </c>
      <c r="D176">
        <v>49.704160000000002</v>
      </c>
      <c r="E176">
        <v>39.378169999999997</v>
      </c>
      <c r="F176">
        <v>-1.18512</v>
      </c>
      <c r="G176">
        <v>7.6E-3</v>
      </c>
      <c r="H176">
        <v>0.10485999999999999</v>
      </c>
      <c r="I176">
        <v>8.3949999999999997E-2</v>
      </c>
      <c r="J176">
        <v>-3.0244200000000001</v>
      </c>
      <c r="K176">
        <v>6.1409999999999999E-2</v>
      </c>
      <c r="L176">
        <v>-8.5750000000000007E-2</v>
      </c>
      <c r="M176">
        <v>-194.94794999999999</v>
      </c>
      <c r="N176">
        <v>-0.76642999999999994</v>
      </c>
      <c r="O176">
        <v>24.776720000000001</v>
      </c>
      <c r="P176">
        <v>30.949200000000001</v>
      </c>
      <c r="Q176">
        <v>-20891.473549999999</v>
      </c>
      <c r="R176">
        <v>-11444.788769999999</v>
      </c>
      <c r="S176" t="s">
        <v>24</v>
      </c>
      <c r="T176" t="e">
        <f t="shared" si="2"/>
        <v>#NAME?</v>
      </c>
      <c r="U176">
        <v>4.13E-3</v>
      </c>
      <c r="V176">
        <v>2.0000000000000002E-5</v>
      </c>
      <c r="W176">
        <v>4.1999999999999997E-3</v>
      </c>
      <c r="X176">
        <v>4.15E-3</v>
      </c>
      <c r="Y176">
        <v>4.4600000000000004E-3</v>
      </c>
      <c r="Z176">
        <v>0</v>
      </c>
      <c r="AA176">
        <v>0</v>
      </c>
    </row>
    <row r="177" spans="1:27" x14ac:dyDescent="0.25">
      <c r="A177">
        <v>177.81815</v>
      </c>
      <c r="B177">
        <v>23.962050000000001</v>
      </c>
      <c r="C177">
        <v>49.859090000000002</v>
      </c>
      <c r="D177">
        <v>49.704450000000001</v>
      </c>
      <c r="E177">
        <v>39.380180000000003</v>
      </c>
      <c r="F177">
        <v>-1.18512</v>
      </c>
      <c r="G177">
        <v>7.11E-3</v>
      </c>
      <c r="H177">
        <v>0.10426000000000001</v>
      </c>
      <c r="I177">
        <v>8.7309999999999999E-2</v>
      </c>
      <c r="J177">
        <v>-3.0244200000000001</v>
      </c>
      <c r="K177">
        <v>6.0839999999999998E-2</v>
      </c>
      <c r="L177">
        <v>-8.5690000000000002E-2</v>
      </c>
      <c r="M177">
        <v>-194.98244</v>
      </c>
      <c r="N177">
        <v>-0.76661999999999997</v>
      </c>
      <c r="O177">
        <v>25.767620000000001</v>
      </c>
      <c r="P177">
        <v>30.770759999999999</v>
      </c>
      <c r="Q177">
        <v>-20891.760389999999</v>
      </c>
      <c r="R177">
        <v>-11444.846449999999</v>
      </c>
      <c r="S177" t="s">
        <v>24</v>
      </c>
      <c r="T177" t="e">
        <f t="shared" si="2"/>
        <v>#NAME?</v>
      </c>
      <c r="U177">
        <v>4.1399999999999996E-3</v>
      </c>
      <c r="V177">
        <v>3.0000000000000001E-5</v>
      </c>
      <c r="W177">
        <v>4.1900000000000001E-3</v>
      </c>
      <c r="X177">
        <v>4.1399999999999996E-3</v>
      </c>
      <c r="Y177">
        <v>4.4600000000000004E-3</v>
      </c>
      <c r="Z177">
        <v>0</v>
      </c>
      <c r="AA177">
        <v>0</v>
      </c>
    </row>
    <row r="178" spans="1:27" x14ac:dyDescent="0.25">
      <c r="A178">
        <v>178.81929</v>
      </c>
      <c r="B178">
        <v>23.961680000000001</v>
      </c>
      <c r="C178">
        <v>49.85962</v>
      </c>
      <c r="D178">
        <v>49.705640000000002</v>
      </c>
      <c r="E178">
        <v>39.383189999999999</v>
      </c>
      <c r="F178">
        <v>-1.18512</v>
      </c>
      <c r="G178">
        <v>6.7000000000000002E-3</v>
      </c>
      <c r="H178">
        <v>0.10517</v>
      </c>
      <c r="I178">
        <v>8.5500000000000007E-2</v>
      </c>
      <c r="J178">
        <v>-3.0244200000000001</v>
      </c>
      <c r="K178">
        <v>6.021E-2</v>
      </c>
      <c r="L178">
        <v>-8.5730000000000001E-2</v>
      </c>
      <c r="M178">
        <v>-195.02506</v>
      </c>
      <c r="N178">
        <v>-0.76331000000000004</v>
      </c>
      <c r="O178">
        <v>25.23301</v>
      </c>
      <c r="P178">
        <v>31.03895</v>
      </c>
      <c r="Q178">
        <v>-20892.342680000002</v>
      </c>
      <c r="R178">
        <v>-11445.007250000001</v>
      </c>
      <c r="S178" t="s">
        <v>24</v>
      </c>
      <c r="T178" t="e">
        <f t="shared" si="2"/>
        <v>#NAME?</v>
      </c>
      <c r="U178">
        <v>4.1399999999999996E-3</v>
      </c>
      <c r="V178">
        <v>3.0000000000000001E-5</v>
      </c>
      <c r="W178">
        <v>4.1900000000000001E-3</v>
      </c>
      <c r="X178">
        <v>4.13E-3</v>
      </c>
      <c r="Y178">
        <v>4.4600000000000004E-3</v>
      </c>
      <c r="Z178">
        <v>0</v>
      </c>
      <c r="AA178">
        <v>0</v>
      </c>
    </row>
    <row r="179" spans="1:27" x14ac:dyDescent="0.25">
      <c r="A179">
        <v>179.81926999999999</v>
      </c>
      <c r="B179">
        <v>23.96095</v>
      </c>
      <c r="C179">
        <v>49.861339999999998</v>
      </c>
      <c r="D179">
        <v>49.706409999999998</v>
      </c>
      <c r="E179">
        <v>39.386229999999998</v>
      </c>
      <c r="F179">
        <v>-1.18512</v>
      </c>
      <c r="G179">
        <v>8.2900000000000005E-3</v>
      </c>
      <c r="H179">
        <v>0.1051</v>
      </c>
      <c r="I179">
        <v>8.7650000000000006E-2</v>
      </c>
      <c r="J179">
        <v>-3.0244200000000001</v>
      </c>
      <c r="K179">
        <v>6.0659999999999999E-2</v>
      </c>
      <c r="L179">
        <v>-8.5730000000000001E-2</v>
      </c>
      <c r="M179">
        <v>-195.07279</v>
      </c>
      <c r="N179">
        <v>-0.76805000000000001</v>
      </c>
      <c r="O179">
        <v>25.86815</v>
      </c>
      <c r="P179">
        <v>31.019410000000001</v>
      </c>
      <c r="Q179">
        <v>-20892.853950000001</v>
      </c>
      <c r="R179">
        <v>-11445.240529999999</v>
      </c>
      <c r="S179" t="s">
        <v>24</v>
      </c>
      <c r="T179" t="e">
        <f t="shared" si="2"/>
        <v>#NAME?</v>
      </c>
      <c r="U179">
        <v>4.1399999999999996E-3</v>
      </c>
      <c r="V179">
        <v>3.0000000000000001E-5</v>
      </c>
      <c r="W179">
        <v>4.1900000000000001E-3</v>
      </c>
      <c r="X179">
        <v>4.1599999999999996E-3</v>
      </c>
      <c r="Y179">
        <v>4.4600000000000004E-3</v>
      </c>
      <c r="Z179">
        <v>0</v>
      </c>
      <c r="AA179">
        <v>0</v>
      </c>
    </row>
    <row r="180" spans="1:27" x14ac:dyDescent="0.25">
      <c r="A180">
        <v>180.82025999999999</v>
      </c>
      <c r="B180">
        <v>23.960809999999999</v>
      </c>
      <c r="C180">
        <v>49.862430000000003</v>
      </c>
      <c r="D180">
        <v>49.707189999999997</v>
      </c>
      <c r="E180">
        <v>39.38738</v>
      </c>
      <c r="F180">
        <v>-1.18512</v>
      </c>
      <c r="G180">
        <v>7.3000000000000001E-3</v>
      </c>
      <c r="H180">
        <v>0.10545</v>
      </c>
      <c r="I180">
        <v>8.6440000000000003E-2</v>
      </c>
      <c r="J180">
        <v>-3.0244200000000001</v>
      </c>
      <c r="K180">
        <v>6.1629999999999997E-2</v>
      </c>
      <c r="L180">
        <v>-8.5690000000000002E-2</v>
      </c>
      <c r="M180">
        <v>-195.08915999999999</v>
      </c>
      <c r="N180">
        <v>-0.76954999999999996</v>
      </c>
      <c r="O180">
        <v>25.510739999999998</v>
      </c>
      <c r="P180">
        <v>31.123069999999998</v>
      </c>
      <c r="Q180">
        <v>-20893.076649999999</v>
      </c>
      <c r="R180">
        <v>-11445.414860000001</v>
      </c>
      <c r="S180" t="s">
        <v>24</v>
      </c>
      <c r="T180" t="e">
        <f t="shared" si="2"/>
        <v>#NAME?</v>
      </c>
      <c r="U180">
        <v>4.1399999999999996E-3</v>
      </c>
      <c r="V180">
        <v>3.0000000000000001E-5</v>
      </c>
      <c r="W180">
        <v>4.1999999999999997E-3</v>
      </c>
      <c r="X180">
        <v>4.1399999999999996E-3</v>
      </c>
      <c r="Y180">
        <v>4.4600000000000004E-3</v>
      </c>
      <c r="Z180">
        <v>0</v>
      </c>
      <c r="AA180">
        <v>0</v>
      </c>
    </row>
    <row r="181" spans="1:27" x14ac:dyDescent="0.25">
      <c r="A181">
        <v>181.82130000000001</v>
      </c>
      <c r="B181">
        <v>23.960190000000001</v>
      </c>
      <c r="C181">
        <v>49.863140000000001</v>
      </c>
      <c r="D181">
        <v>49.708579999999998</v>
      </c>
      <c r="E181">
        <v>39.389060000000001</v>
      </c>
      <c r="F181">
        <v>-1.18512</v>
      </c>
      <c r="G181">
        <v>8.0999999999999996E-3</v>
      </c>
      <c r="H181">
        <v>0.10493</v>
      </c>
      <c r="I181">
        <v>8.3180000000000004E-2</v>
      </c>
      <c r="J181">
        <v>-3.0244200000000001</v>
      </c>
      <c r="K181">
        <v>6.2059999999999997E-2</v>
      </c>
      <c r="L181">
        <v>-8.5669999999999996E-2</v>
      </c>
      <c r="M181">
        <v>-195.11827</v>
      </c>
      <c r="N181">
        <v>-0.76620999999999995</v>
      </c>
      <c r="O181">
        <v>24.549910000000001</v>
      </c>
      <c r="P181">
        <v>30.969200000000001</v>
      </c>
      <c r="Q181">
        <v>-20893.30975</v>
      </c>
      <c r="R181">
        <v>-11445.61</v>
      </c>
      <c r="S181" t="s">
        <v>24</v>
      </c>
      <c r="T181" t="e">
        <f t="shared" si="2"/>
        <v>#NAME?</v>
      </c>
      <c r="U181">
        <v>4.13E-3</v>
      </c>
      <c r="V181">
        <v>3.0000000000000001E-5</v>
      </c>
      <c r="W181">
        <v>4.1999999999999997E-3</v>
      </c>
      <c r="X181">
        <v>4.1599999999999996E-3</v>
      </c>
      <c r="Y181">
        <v>4.4600000000000004E-3</v>
      </c>
      <c r="Z181">
        <v>0</v>
      </c>
      <c r="AA181">
        <v>0</v>
      </c>
    </row>
    <row r="182" spans="1:27" x14ac:dyDescent="0.25">
      <c r="A182">
        <v>182.82126</v>
      </c>
      <c r="B182">
        <v>23.959869999999999</v>
      </c>
      <c r="C182">
        <v>49.863999999999997</v>
      </c>
      <c r="D182">
        <v>49.710169999999998</v>
      </c>
      <c r="E182">
        <v>39.39181</v>
      </c>
      <c r="F182">
        <v>-1.18512</v>
      </c>
      <c r="G182">
        <v>7.92E-3</v>
      </c>
      <c r="H182">
        <v>0.10502</v>
      </c>
      <c r="I182">
        <v>8.4970000000000004E-2</v>
      </c>
      <c r="J182">
        <v>-3.0244200000000001</v>
      </c>
      <c r="K182">
        <v>6.1420000000000002E-2</v>
      </c>
      <c r="L182">
        <v>-8.5769999999999999E-2</v>
      </c>
      <c r="M182">
        <v>-195.15703999999999</v>
      </c>
      <c r="N182">
        <v>-0.76254</v>
      </c>
      <c r="O182">
        <v>25.078479999999999</v>
      </c>
      <c r="P182">
        <v>30.995719999999999</v>
      </c>
      <c r="Q182">
        <v>-20893.844509999999</v>
      </c>
      <c r="R182">
        <v>-11445.839620000001</v>
      </c>
      <c r="S182" t="s">
        <v>24</v>
      </c>
      <c r="T182" t="e">
        <f t="shared" si="2"/>
        <v>#NAME?</v>
      </c>
      <c r="U182">
        <v>4.1399999999999996E-3</v>
      </c>
      <c r="V182">
        <v>2.0000000000000002E-5</v>
      </c>
      <c r="W182">
        <v>4.1999999999999997E-3</v>
      </c>
      <c r="X182">
        <v>4.15E-3</v>
      </c>
      <c r="Y182">
        <v>4.4600000000000004E-3</v>
      </c>
      <c r="Z182">
        <v>0</v>
      </c>
      <c r="AA182">
        <v>0</v>
      </c>
    </row>
    <row r="183" spans="1:27" x14ac:dyDescent="0.25">
      <c r="A183">
        <v>183.82119</v>
      </c>
      <c r="B183">
        <v>23.959199999999999</v>
      </c>
      <c r="C183">
        <v>49.864800000000002</v>
      </c>
      <c r="D183">
        <v>49.711080000000003</v>
      </c>
      <c r="E183">
        <v>39.393819999999998</v>
      </c>
      <c r="F183">
        <v>-1.18512</v>
      </c>
      <c r="G183">
        <v>8.7500000000000008E-3</v>
      </c>
      <c r="H183">
        <v>0.10392</v>
      </c>
      <c r="I183">
        <v>8.5209999999999994E-2</v>
      </c>
      <c r="J183">
        <v>-3.0244200000000001</v>
      </c>
      <c r="K183">
        <v>6.1409999999999999E-2</v>
      </c>
      <c r="L183">
        <v>-8.5690000000000002E-2</v>
      </c>
      <c r="M183">
        <v>-195.19099</v>
      </c>
      <c r="N183">
        <v>-0.76205000000000001</v>
      </c>
      <c r="O183">
        <v>25.148289999999999</v>
      </c>
      <c r="P183">
        <v>30.671199999999999</v>
      </c>
      <c r="Q183">
        <v>-20894.141780000002</v>
      </c>
      <c r="R183">
        <v>-11445.999260000001</v>
      </c>
      <c r="S183" t="s">
        <v>24</v>
      </c>
      <c r="T183" t="e">
        <f t="shared" si="2"/>
        <v>#NAME?</v>
      </c>
      <c r="U183">
        <v>4.1399999999999996E-3</v>
      </c>
      <c r="V183">
        <v>3.0000000000000001E-5</v>
      </c>
      <c r="W183">
        <v>4.1999999999999997E-3</v>
      </c>
      <c r="X183">
        <v>4.1700000000000001E-3</v>
      </c>
      <c r="Y183">
        <v>4.45E-3</v>
      </c>
      <c r="Z183">
        <v>0</v>
      </c>
      <c r="AA183">
        <v>0</v>
      </c>
    </row>
    <row r="184" spans="1:27" x14ac:dyDescent="0.25">
      <c r="A184">
        <v>184.82123000000001</v>
      </c>
      <c r="B184">
        <v>23.959330000000001</v>
      </c>
      <c r="C184">
        <v>49.865630000000003</v>
      </c>
      <c r="D184">
        <v>49.71313</v>
      </c>
      <c r="E184">
        <v>39.395919999999997</v>
      </c>
      <c r="F184">
        <v>-1.18512</v>
      </c>
      <c r="G184">
        <v>8.0499999999999999E-3</v>
      </c>
      <c r="H184">
        <v>0.10516</v>
      </c>
      <c r="I184">
        <v>8.7830000000000005E-2</v>
      </c>
      <c r="J184">
        <v>-3.0244200000000001</v>
      </c>
      <c r="K184">
        <v>5.969E-2</v>
      </c>
      <c r="L184">
        <v>-8.5669999999999996E-2</v>
      </c>
      <c r="M184">
        <v>-195.2158</v>
      </c>
      <c r="N184">
        <v>-0.75600000000000001</v>
      </c>
      <c r="O184">
        <v>25.9222</v>
      </c>
      <c r="P184">
        <v>31.037099999999999</v>
      </c>
      <c r="Q184">
        <v>-20894.633470000001</v>
      </c>
      <c r="R184">
        <v>-11446.267980000001</v>
      </c>
      <c r="S184" t="s">
        <v>24</v>
      </c>
      <c r="T184" t="e">
        <f t="shared" si="2"/>
        <v>#NAME?</v>
      </c>
      <c r="U184">
        <v>4.1399999999999996E-3</v>
      </c>
      <c r="V184">
        <v>3.0000000000000001E-5</v>
      </c>
      <c r="W184">
        <v>4.1900000000000001E-3</v>
      </c>
      <c r="X184">
        <v>4.15E-3</v>
      </c>
      <c r="Y184">
        <v>4.4600000000000004E-3</v>
      </c>
      <c r="Z184">
        <v>0</v>
      </c>
      <c r="AA184">
        <v>0</v>
      </c>
    </row>
    <row r="185" spans="1:27" x14ac:dyDescent="0.25">
      <c r="A185">
        <v>185.82185999999999</v>
      </c>
      <c r="B185">
        <v>23.959160000000001</v>
      </c>
      <c r="C185">
        <v>49.86656</v>
      </c>
      <c r="D185">
        <v>49.71461</v>
      </c>
      <c r="E185">
        <v>39.397750000000002</v>
      </c>
      <c r="F185">
        <v>-1.18512</v>
      </c>
      <c r="G185">
        <v>7.6400000000000001E-3</v>
      </c>
      <c r="H185">
        <v>0.10525</v>
      </c>
      <c r="I185">
        <v>8.5269999999999999E-2</v>
      </c>
      <c r="J185">
        <v>-3.0244200000000001</v>
      </c>
      <c r="K185">
        <v>6.173E-2</v>
      </c>
      <c r="L185">
        <v>-8.5680000000000006E-2</v>
      </c>
      <c r="M185">
        <v>-195.24119999999999</v>
      </c>
      <c r="N185">
        <v>-0.75324000000000002</v>
      </c>
      <c r="O185">
        <v>25.166060000000002</v>
      </c>
      <c r="P185">
        <v>31.063510000000001</v>
      </c>
      <c r="Q185">
        <v>-20895.001469999999</v>
      </c>
      <c r="R185">
        <v>-11446.493469999999</v>
      </c>
      <c r="S185" t="s">
        <v>24</v>
      </c>
      <c r="T185" t="e">
        <f t="shared" si="2"/>
        <v>#NAME?</v>
      </c>
      <c r="U185">
        <v>4.1399999999999996E-3</v>
      </c>
      <c r="V185">
        <v>3.0000000000000001E-5</v>
      </c>
      <c r="W185">
        <v>4.1999999999999997E-3</v>
      </c>
      <c r="X185">
        <v>4.15E-3</v>
      </c>
      <c r="Y185">
        <v>4.4600000000000004E-3</v>
      </c>
      <c r="Z185">
        <v>0</v>
      </c>
      <c r="AA185">
        <v>0</v>
      </c>
    </row>
    <row r="186" spans="1:27" x14ac:dyDescent="0.25">
      <c r="A186">
        <v>186.82131000000001</v>
      </c>
      <c r="B186">
        <v>23.958600000000001</v>
      </c>
      <c r="C186">
        <v>49.867379999999997</v>
      </c>
      <c r="D186">
        <v>49.715539999999997</v>
      </c>
      <c r="E186">
        <v>39.398870000000002</v>
      </c>
      <c r="F186">
        <v>-1.18512</v>
      </c>
      <c r="G186">
        <v>7.8799999999999999E-3</v>
      </c>
      <c r="H186">
        <v>0.10541</v>
      </c>
      <c r="I186">
        <v>8.4540000000000004E-2</v>
      </c>
      <c r="J186">
        <v>-3.0244200000000001</v>
      </c>
      <c r="K186">
        <v>6.0929999999999998E-2</v>
      </c>
      <c r="L186">
        <v>-8.5699999999999998E-2</v>
      </c>
      <c r="M186">
        <v>-195.26238000000001</v>
      </c>
      <c r="N186">
        <v>-0.75270000000000004</v>
      </c>
      <c r="O186">
        <v>24.949760000000001</v>
      </c>
      <c r="P186">
        <v>31.11111</v>
      </c>
      <c r="Q186">
        <v>-20895.122299999999</v>
      </c>
      <c r="R186">
        <v>-11446.655909999999</v>
      </c>
      <c r="S186" t="s">
        <v>24</v>
      </c>
      <c r="T186" t="e">
        <f t="shared" si="2"/>
        <v>#NAME?</v>
      </c>
      <c r="U186">
        <v>4.1399999999999996E-3</v>
      </c>
      <c r="V186">
        <v>3.0000000000000001E-5</v>
      </c>
      <c r="W186">
        <v>4.1900000000000001E-3</v>
      </c>
      <c r="X186">
        <v>4.15E-3</v>
      </c>
      <c r="Y186">
        <v>4.4600000000000004E-3</v>
      </c>
      <c r="Z186">
        <v>0</v>
      </c>
      <c r="AA186">
        <v>0</v>
      </c>
    </row>
    <row r="187" spans="1:27" x14ac:dyDescent="0.25">
      <c r="A187">
        <v>187.82131999999999</v>
      </c>
      <c r="B187">
        <v>23.95777</v>
      </c>
      <c r="C187">
        <v>49.868400000000001</v>
      </c>
      <c r="D187">
        <v>49.717799999999997</v>
      </c>
      <c r="E187">
        <v>39.402160000000002</v>
      </c>
      <c r="F187">
        <v>-1.18512</v>
      </c>
      <c r="G187">
        <v>7.6E-3</v>
      </c>
      <c r="H187">
        <v>0.10428</v>
      </c>
      <c r="I187">
        <v>8.2739999999999994E-2</v>
      </c>
      <c r="J187">
        <v>-3.0244200000000001</v>
      </c>
      <c r="K187">
        <v>5.9679999999999997E-2</v>
      </c>
      <c r="L187">
        <v>-8.5750000000000007E-2</v>
      </c>
      <c r="M187">
        <v>-195.31448</v>
      </c>
      <c r="N187">
        <v>-0.74655000000000005</v>
      </c>
      <c r="O187">
        <v>24.41863</v>
      </c>
      <c r="P187">
        <v>30.778459999999999</v>
      </c>
      <c r="Q187">
        <v>-20895.66791</v>
      </c>
      <c r="R187">
        <v>-11446.963089999999</v>
      </c>
      <c r="S187" t="s">
        <v>24</v>
      </c>
      <c r="T187" t="e">
        <f t="shared" si="2"/>
        <v>#NAME?</v>
      </c>
      <c r="U187">
        <v>4.13E-3</v>
      </c>
      <c r="V187">
        <v>2.0000000000000002E-5</v>
      </c>
      <c r="W187">
        <v>4.1900000000000001E-3</v>
      </c>
      <c r="X187">
        <v>4.15E-3</v>
      </c>
      <c r="Y187">
        <v>4.4600000000000004E-3</v>
      </c>
      <c r="Z187">
        <v>0</v>
      </c>
      <c r="AA187">
        <v>0</v>
      </c>
    </row>
    <row r="188" spans="1:27" x14ac:dyDescent="0.25">
      <c r="A188">
        <v>188.82126</v>
      </c>
      <c r="B188">
        <v>23.957599999999999</v>
      </c>
      <c r="C188">
        <v>49.869450000000001</v>
      </c>
      <c r="D188">
        <v>49.716999999999999</v>
      </c>
      <c r="E188">
        <v>39.40363</v>
      </c>
      <c r="F188">
        <v>-1.18512</v>
      </c>
      <c r="G188">
        <v>7.0899999999999999E-3</v>
      </c>
      <c r="H188">
        <v>0.10549</v>
      </c>
      <c r="I188">
        <v>8.4390000000000007E-2</v>
      </c>
      <c r="J188">
        <v>-3.0244200000000001</v>
      </c>
      <c r="K188">
        <v>5.9909999999999998E-2</v>
      </c>
      <c r="L188">
        <v>-8.5709999999999995E-2</v>
      </c>
      <c r="M188">
        <v>-195.33527000000001</v>
      </c>
      <c r="N188">
        <v>-0.75573000000000001</v>
      </c>
      <c r="O188">
        <v>24.907489999999999</v>
      </c>
      <c r="P188">
        <v>31.13316</v>
      </c>
      <c r="Q188">
        <v>-20895.951799999999</v>
      </c>
      <c r="R188">
        <v>-11446.98681</v>
      </c>
      <c r="S188" t="s">
        <v>24</v>
      </c>
      <c r="T188" t="e">
        <f t="shared" si="2"/>
        <v>#NAME?</v>
      </c>
      <c r="U188">
        <v>4.1399999999999996E-3</v>
      </c>
      <c r="V188">
        <v>3.0000000000000001E-5</v>
      </c>
      <c r="W188">
        <v>4.1900000000000001E-3</v>
      </c>
      <c r="X188">
        <v>4.1399999999999996E-3</v>
      </c>
      <c r="Y188">
        <v>4.4600000000000004E-3</v>
      </c>
      <c r="Z188">
        <v>0</v>
      </c>
      <c r="AA188">
        <v>0</v>
      </c>
    </row>
    <row r="189" spans="1:27" x14ac:dyDescent="0.25">
      <c r="A189">
        <v>189.82131000000001</v>
      </c>
      <c r="B189">
        <v>23.95636</v>
      </c>
      <c r="C189">
        <v>49.870539999999998</v>
      </c>
      <c r="D189">
        <v>49.717460000000003</v>
      </c>
      <c r="E189">
        <v>39.405679999999997</v>
      </c>
      <c r="F189">
        <v>-1.18512</v>
      </c>
      <c r="G189">
        <v>7.8300000000000002E-3</v>
      </c>
      <c r="H189">
        <v>0.10543</v>
      </c>
      <c r="I189">
        <v>8.7529999999999997E-2</v>
      </c>
      <c r="J189">
        <v>-3.0244200000000001</v>
      </c>
      <c r="K189">
        <v>6.1269999999999998E-2</v>
      </c>
      <c r="L189">
        <v>-8.5720000000000005E-2</v>
      </c>
      <c r="M189">
        <v>-195.37682000000001</v>
      </c>
      <c r="N189">
        <v>-0.75885999999999998</v>
      </c>
      <c r="O189">
        <v>25.833290000000002</v>
      </c>
      <c r="P189">
        <v>31.11542</v>
      </c>
      <c r="Q189">
        <v>-20896.133470000001</v>
      </c>
      <c r="R189">
        <v>-11447.13026</v>
      </c>
      <c r="S189" t="s">
        <v>24</v>
      </c>
      <c r="T189" t="e">
        <f t="shared" si="2"/>
        <v>#NAME?</v>
      </c>
      <c r="U189">
        <v>4.1399999999999996E-3</v>
      </c>
      <c r="V189">
        <v>3.0000000000000001E-5</v>
      </c>
      <c r="W189">
        <v>4.1999999999999997E-3</v>
      </c>
      <c r="X189">
        <v>4.15E-3</v>
      </c>
      <c r="Y189">
        <v>4.4600000000000004E-3</v>
      </c>
      <c r="Z189">
        <v>0</v>
      </c>
      <c r="AA189">
        <v>0</v>
      </c>
    </row>
    <row r="190" spans="1:27" x14ac:dyDescent="0.25">
      <c r="A190">
        <v>190.82138</v>
      </c>
      <c r="B190">
        <v>23.956340000000001</v>
      </c>
      <c r="C190">
        <v>49.871870000000001</v>
      </c>
      <c r="D190">
        <v>49.7179</v>
      </c>
      <c r="E190">
        <v>39.4071</v>
      </c>
      <c r="F190">
        <v>-1.18512</v>
      </c>
      <c r="G190">
        <v>7.4200000000000004E-3</v>
      </c>
      <c r="H190">
        <v>0.10536</v>
      </c>
      <c r="I190">
        <v>8.4889999999999993E-2</v>
      </c>
      <c r="J190">
        <v>-3.0244200000000001</v>
      </c>
      <c r="K190">
        <v>6.1769999999999999E-2</v>
      </c>
      <c r="L190">
        <v>-8.5709999999999995E-2</v>
      </c>
      <c r="M190">
        <v>-195.39512999999999</v>
      </c>
      <c r="N190">
        <v>-0.76324000000000003</v>
      </c>
      <c r="O190">
        <v>25.053450000000002</v>
      </c>
      <c r="P190">
        <v>31.095960000000002</v>
      </c>
      <c r="Q190">
        <v>-20896.440490000001</v>
      </c>
      <c r="R190">
        <v>-11447.29588</v>
      </c>
      <c r="S190" t="s">
        <v>24</v>
      </c>
      <c r="T190" t="e">
        <f t="shared" si="2"/>
        <v>#NAME?</v>
      </c>
      <c r="U190">
        <v>4.1399999999999996E-3</v>
      </c>
      <c r="V190">
        <v>3.0000000000000001E-5</v>
      </c>
      <c r="W190">
        <v>4.1999999999999997E-3</v>
      </c>
      <c r="X190">
        <v>4.1399999999999996E-3</v>
      </c>
      <c r="Y190">
        <v>4.4600000000000004E-3</v>
      </c>
      <c r="Z190">
        <v>0</v>
      </c>
      <c r="AA190">
        <v>0</v>
      </c>
    </row>
    <row r="191" spans="1:27" x14ac:dyDescent="0.25">
      <c r="A191">
        <v>191.82264000000001</v>
      </c>
      <c r="B191">
        <v>23.956659999999999</v>
      </c>
      <c r="C191">
        <v>49.87238</v>
      </c>
      <c r="D191">
        <v>49.718719999999998</v>
      </c>
      <c r="E191">
        <v>39.408859999999997</v>
      </c>
      <c r="F191">
        <v>-1.18512</v>
      </c>
      <c r="G191">
        <v>7.5599999999999999E-3</v>
      </c>
      <c r="H191">
        <v>0.10511</v>
      </c>
      <c r="I191">
        <v>8.5199999999999998E-2</v>
      </c>
      <c r="J191">
        <v>-3.0244200000000001</v>
      </c>
      <c r="K191">
        <v>6.0479999999999999E-2</v>
      </c>
      <c r="L191">
        <v>-8.5739999999999997E-2</v>
      </c>
      <c r="M191">
        <v>-195.41328999999999</v>
      </c>
      <c r="N191">
        <v>-0.76175000000000004</v>
      </c>
      <c r="O191">
        <v>25.145569999999999</v>
      </c>
      <c r="P191">
        <v>31.023219999999998</v>
      </c>
      <c r="Q191">
        <v>-20896.901519999999</v>
      </c>
      <c r="R191">
        <v>-11447.4202</v>
      </c>
      <c r="S191" t="s">
        <v>24</v>
      </c>
      <c r="T191" t="e">
        <f t="shared" si="2"/>
        <v>#NAME?</v>
      </c>
      <c r="U191">
        <v>4.1399999999999996E-3</v>
      </c>
      <c r="V191">
        <v>2.0000000000000002E-5</v>
      </c>
      <c r="W191">
        <v>4.1900000000000001E-3</v>
      </c>
      <c r="X191">
        <v>4.15E-3</v>
      </c>
      <c r="Y191">
        <v>4.4600000000000004E-3</v>
      </c>
      <c r="Z191">
        <v>0</v>
      </c>
      <c r="AA191">
        <v>0</v>
      </c>
    </row>
    <row r="192" spans="1:27" x14ac:dyDescent="0.25">
      <c r="A192">
        <v>192.82309000000001</v>
      </c>
      <c r="B192">
        <v>23.956420000000001</v>
      </c>
      <c r="C192">
        <v>49.87321</v>
      </c>
      <c r="D192">
        <v>49.720100000000002</v>
      </c>
      <c r="E192">
        <v>39.411200000000001</v>
      </c>
      <c r="F192">
        <v>-1.18512</v>
      </c>
      <c r="G192">
        <v>7.1999999999999998E-3</v>
      </c>
      <c r="H192">
        <v>0.10604</v>
      </c>
      <c r="I192">
        <v>8.6069999999999994E-2</v>
      </c>
      <c r="J192">
        <v>-3.0244200000000001</v>
      </c>
      <c r="K192">
        <v>6.148E-2</v>
      </c>
      <c r="L192">
        <v>-8.5680000000000006E-2</v>
      </c>
      <c r="M192">
        <v>-195.44585000000001</v>
      </c>
      <c r="N192">
        <v>-0.75904000000000005</v>
      </c>
      <c r="O192">
        <v>25.402670000000001</v>
      </c>
      <c r="P192">
        <v>31.296959999999999</v>
      </c>
      <c r="Q192">
        <v>-20897.363799999999</v>
      </c>
      <c r="R192">
        <v>-11447.626780000001</v>
      </c>
      <c r="S192" t="s">
        <v>24</v>
      </c>
      <c r="T192" t="e">
        <f t="shared" si="2"/>
        <v>#NAME?</v>
      </c>
      <c r="U192">
        <v>4.1399999999999996E-3</v>
      </c>
      <c r="V192">
        <v>3.0000000000000001E-5</v>
      </c>
      <c r="W192">
        <v>4.1999999999999997E-3</v>
      </c>
      <c r="X192">
        <v>4.1399999999999996E-3</v>
      </c>
      <c r="Y192">
        <v>4.4600000000000004E-3</v>
      </c>
      <c r="Z192">
        <v>0</v>
      </c>
      <c r="AA192">
        <v>0</v>
      </c>
    </row>
    <row r="193" spans="1:27" x14ac:dyDescent="0.25">
      <c r="A193">
        <v>193.82345000000001</v>
      </c>
      <c r="B193">
        <v>23.954920000000001</v>
      </c>
      <c r="C193">
        <v>49.87388</v>
      </c>
      <c r="D193">
        <v>49.720860000000002</v>
      </c>
      <c r="E193">
        <v>39.41281</v>
      </c>
      <c r="F193">
        <v>-1.18512</v>
      </c>
      <c r="G193">
        <v>7.6699999999999997E-3</v>
      </c>
      <c r="H193">
        <v>0.10528999999999999</v>
      </c>
      <c r="I193">
        <v>8.4000000000000005E-2</v>
      </c>
      <c r="J193">
        <v>-3.0244200000000001</v>
      </c>
      <c r="K193">
        <v>6.1440000000000002E-2</v>
      </c>
      <c r="L193">
        <v>-8.5750000000000007E-2</v>
      </c>
      <c r="M193">
        <v>-195.48523</v>
      </c>
      <c r="N193">
        <v>-0.75856000000000001</v>
      </c>
      <c r="O193">
        <v>24.792999999999999</v>
      </c>
      <c r="P193">
        <v>31.075620000000001</v>
      </c>
      <c r="Q193">
        <v>-20897.386589999998</v>
      </c>
      <c r="R193">
        <v>-11447.760840000001</v>
      </c>
      <c r="S193" t="s">
        <v>24</v>
      </c>
      <c r="T193" t="e">
        <f t="shared" si="2"/>
        <v>#NAME?</v>
      </c>
      <c r="U193">
        <v>4.13E-3</v>
      </c>
      <c r="V193">
        <v>2.0000000000000002E-5</v>
      </c>
      <c r="W193">
        <v>4.1999999999999997E-3</v>
      </c>
      <c r="X193">
        <v>4.15E-3</v>
      </c>
      <c r="Y193">
        <v>4.4600000000000004E-3</v>
      </c>
      <c r="Z193">
        <v>0</v>
      </c>
      <c r="AA193">
        <v>0</v>
      </c>
    </row>
    <row r="194" spans="1:27" x14ac:dyDescent="0.25">
      <c r="A194">
        <v>194.82337000000001</v>
      </c>
      <c r="B194">
        <v>23.95477</v>
      </c>
      <c r="C194">
        <v>49.874749999999999</v>
      </c>
      <c r="D194">
        <v>49.720970000000001</v>
      </c>
      <c r="E194">
        <v>39.413649999999997</v>
      </c>
      <c r="F194">
        <v>-1.18512</v>
      </c>
      <c r="G194">
        <v>7.7499999999999999E-3</v>
      </c>
      <c r="H194">
        <v>0.10467</v>
      </c>
      <c r="I194">
        <v>8.6239999999999997E-2</v>
      </c>
      <c r="J194">
        <v>-3.0244200000000001</v>
      </c>
      <c r="K194">
        <v>6.3079999999999997E-2</v>
      </c>
      <c r="L194">
        <v>-8.5699999999999998E-2</v>
      </c>
      <c r="M194">
        <v>-195.49778000000001</v>
      </c>
      <c r="N194">
        <v>-0.76234999999999997</v>
      </c>
      <c r="O194">
        <v>25.452159999999999</v>
      </c>
      <c r="P194">
        <v>30.892199999999999</v>
      </c>
      <c r="Q194">
        <v>-20897.54161</v>
      </c>
      <c r="R194">
        <v>-11447.85196</v>
      </c>
      <c r="S194" t="s">
        <v>24</v>
      </c>
      <c r="T194" t="e">
        <f t="shared" ref="T194:T209" si="3">-Inf</f>
        <v>#NAME?</v>
      </c>
      <c r="U194">
        <v>4.1399999999999996E-3</v>
      </c>
      <c r="V194">
        <v>3.0000000000000001E-5</v>
      </c>
      <c r="W194">
        <v>4.1999999999999997E-3</v>
      </c>
      <c r="X194">
        <v>4.15E-3</v>
      </c>
      <c r="Y194">
        <v>4.4600000000000004E-3</v>
      </c>
      <c r="Z194">
        <v>0</v>
      </c>
      <c r="AA194">
        <v>0</v>
      </c>
    </row>
    <row r="195" spans="1:27" x14ac:dyDescent="0.25">
      <c r="A195">
        <v>195.82351</v>
      </c>
      <c r="B195">
        <v>23.954219999999999</v>
      </c>
      <c r="C195">
        <v>49.876339999999999</v>
      </c>
      <c r="D195">
        <v>49.722670000000001</v>
      </c>
      <c r="E195">
        <v>39.415509999999998</v>
      </c>
      <c r="F195">
        <v>-1.18512</v>
      </c>
      <c r="G195">
        <v>7.8899999999999994E-3</v>
      </c>
      <c r="H195">
        <v>0.10532999999999999</v>
      </c>
      <c r="I195">
        <v>8.5669999999999996E-2</v>
      </c>
      <c r="J195">
        <v>-3.0244200000000001</v>
      </c>
      <c r="K195">
        <v>6.0350000000000001E-2</v>
      </c>
      <c r="L195">
        <v>-8.5720000000000005E-2</v>
      </c>
      <c r="M195">
        <v>-195.52822</v>
      </c>
      <c r="N195">
        <v>-0.76178999999999997</v>
      </c>
      <c r="O195">
        <v>25.28387</v>
      </c>
      <c r="P195">
        <v>31.08662</v>
      </c>
      <c r="Q195">
        <v>-20897.831150000002</v>
      </c>
      <c r="R195">
        <v>-11448.15912</v>
      </c>
      <c r="S195" t="s">
        <v>24</v>
      </c>
      <c r="T195" t="e">
        <f t="shared" si="3"/>
        <v>#NAME?</v>
      </c>
      <c r="U195">
        <v>4.1399999999999996E-3</v>
      </c>
      <c r="V195">
        <v>3.0000000000000001E-5</v>
      </c>
      <c r="W195">
        <v>4.1900000000000001E-3</v>
      </c>
      <c r="X195">
        <v>4.15E-3</v>
      </c>
      <c r="Y195">
        <v>4.4600000000000004E-3</v>
      </c>
      <c r="Z195">
        <v>0</v>
      </c>
      <c r="AA195">
        <v>0</v>
      </c>
    </row>
    <row r="196" spans="1:27" x14ac:dyDescent="0.25">
      <c r="A196">
        <v>196.8229</v>
      </c>
      <c r="B196">
        <v>23.95374</v>
      </c>
      <c r="C196">
        <v>49.877090000000003</v>
      </c>
      <c r="D196">
        <v>49.72392</v>
      </c>
      <c r="E196">
        <v>39.41789</v>
      </c>
      <c r="F196">
        <v>-1.18512</v>
      </c>
      <c r="G196">
        <v>7.2399999999999999E-3</v>
      </c>
      <c r="H196">
        <v>0.10576000000000001</v>
      </c>
      <c r="I196">
        <v>8.727E-2</v>
      </c>
      <c r="J196">
        <v>-3.0244200000000001</v>
      </c>
      <c r="K196">
        <v>6.234E-2</v>
      </c>
      <c r="L196">
        <v>-8.5669999999999996E-2</v>
      </c>
      <c r="M196">
        <v>-195.56437</v>
      </c>
      <c r="N196">
        <v>-0.75929999999999997</v>
      </c>
      <c r="O196">
        <v>25.755859999999998</v>
      </c>
      <c r="P196">
        <v>31.214939999999999</v>
      </c>
      <c r="Q196">
        <v>-20898.250019999999</v>
      </c>
      <c r="R196">
        <v>-11448.34554</v>
      </c>
      <c r="S196" t="s">
        <v>24</v>
      </c>
      <c r="T196" t="e">
        <f t="shared" si="3"/>
        <v>#NAME?</v>
      </c>
      <c r="U196">
        <v>4.1399999999999996E-3</v>
      </c>
      <c r="V196">
        <v>3.0000000000000001E-5</v>
      </c>
      <c r="W196">
        <v>4.1999999999999997E-3</v>
      </c>
      <c r="X196">
        <v>4.1399999999999996E-3</v>
      </c>
      <c r="Y196">
        <v>4.4600000000000004E-3</v>
      </c>
      <c r="Z196">
        <v>0</v>
      </c>
      <c r="AA196">
        <v>0</v>
      </c>
    </row>
    <row r="197" spans="1:27" x14ac:dyDescent="0.25">
      <c r="A197">
        <v>197.82449</v>
      </c>
      <c r="B197">
        <v>23.953900000000001</v>
      </c>
      <c r="C197">
        <v>49.878259999999997</v>
      </c>
      <c r="D197">
        <v>49.724519999999998</v>
      </c>
      <c r="E197">
        <v>39.418979999999998</v>
      </c>
      <c r="F197">
        <v>-1.18512</v>
      </c>
      <c r="G197">
        <v>8.09E-3</v>
      </c>
      <c r="H197">
        <v>0.10662000000000001</v>
      </c>
      <c r="I197">
        <v>8.3710000000000007E-2</v>
      </c>
      <c r="J197">
        <v>-3.0244200000000001</v>
      </c>
      <c r="K197">
        <v>6.2109999999999999E-2</v>
      </c>
      <c r="L197">
        <v>-8.5720000000000005E-2</v>
      </c>
      <c r="M197">
        <v>-195.57623000000001</v>
      </c>
      <c r="N197">
        <v>-0.76217000000000001</v>
      </c>
      <c r="O197">
        <v>24.70496</v>
      </c>
      <c r="P197">
        <v>31.468959999999999</v>
      </c>
      <c r="Q197">
        <v>-20898.52391</v>
      </c>
      <c r="R197">
        <v>-11448.51086</v>
      </c>
      <c r="S197" t="s">
        <v>24</v>
      </c>
      <c r="T197" t="e">
        <f t="shared" si="3"/>
        <v>#NAME?</v>
      </c>
      <c r="U197">
        <v>4.13E-3</v>
      </c>
      <c r="V197">
        <v>3.0000000000000001E-5</v>
      </c>
      <c r="W197">
        <v>4.1999999999999997E-3</v>
      </c>
      <c r="X197">
        <v>4.1599999999999996E-3</v>
      </c>
      <c r="Y197">
        <v>4.47E-3</v>
      </c>
      <c r="Z197">
        <v>0</v>
      </c>
      <c r="AA197">
        <v>0</v>
      </c>
    </row>
    <row r="198" spans="1:27" x14ac:dyDescent="0.25">
      <c r="A198">
        <v>198.82542000000001</v>
      </c>
      <c r="B198">
        <v>23.95317</v>
      </c>
      <c r="C198">
        <v>49.878619999999998</v>
      </c>
      <c r="D198">
        <v>49.72439</v>
      </c>
      <c r="E198">
        <v>39.42118</v>
      </c>
      <c r="F198">
        <v>-1.18512</v>
      </c>
      <c r="G198">
        <v>6.6400000000000001E-3</v>
      </c>
      <c r="H198">
        <v>0.10557</v>
      </c>
      <c r="I198">
        <v>8.7730000000000002E-2</v>
      </c>
      <c r="J198">
        <v>-3.0244200000000001</v>
      </c>
      <c r="K198">
        <v>6.1920000000000003E-2</v>
      </c>
      <c r="L198">
        <v>-8.5680000000000006E-2</v>
      </c>
      <c r="M198">
        <v>-195.61324999999999</v>
      </c>
      <c r="N198">
        <v>-0.76456999999999997</v>
      </c>
      <c r="O198">
        <v>25.891909999999999</v>
      </c>
      <c r="P198">
        <v>31.15747</v>
      </c>
      <c r="Q198">
        <v>-20898.84777</v>
      </c>
      <c r="R198">
        <v>-11448.53225</v>
      </c>
      <c r="S198" t="s">
        <v>24</v>
      </c>
      <c r="T198" t="e">
        <f t="shared" si="3"/>
        <v>#NAME?</v>
      </c>
      <c r="U198">
        <v>4.1399999999999996E-3</v>
      </c>
      <c r="V198">
        <v>3.0000000000000001E-5</v>
      </c>
      <c r="W198">
        <v>4.1999999999999997E-3</v>
      </c>
      <c r="X198">
        <v>4.13E-3</v>
      </c>
      <c r="Y198">
        <v>4.4600000000000004E-3</v>
      </c>
      <c r="Z198">
        <v>0</v>
      </c>
      <c r="AA198">
        <v>0</v>
      </c>
    </row>
    <row r="199" spans="1:27" x14ac:dyDescent="0.25">
      <c r="A199">
        <v>199.82496</v>
      </c>
      <c r="B199">
        <v>23.952940000000002</v>
      </c>
      <c r="C199">
        <v>49.88008</v>
      </c>
      <c r="D199">
        <v>49.724800000000002</v>
      </c>
      <c r="E199">
        <v>39.423180000000002</v>
      </c>
      <c r="F199">
        <v>-1.18512</v>
      </c>
      <c r="G199">
        <v>7.4200000000000004E-3</v>
      </c>
      <c r="H199">
        <v>0.10582</v>
      </c>
      <c r="I199">
        <v>8.5699999999999998E-2</v>
      </c>
      <c r="J199">
        <v>-3.0244200000000001</v>
      </c>
      <c r="K199">
        <v>6.1379999999999997E-2</v>
      </c>
      <c r="L199">
        <v>-8.5769999999999999E-2</v>
      </c>
      <c r="M199">
        <v>-195.64136999999999</v>
      </c>
      <c r="N199">
        <v>-0.76978000000000002</v>
      </c>
      <c r="O199">
        <v>25.292919999999999</v>
      </c>
      <c r="P199">
        <v>31.230830000000001</v>
      </c>
      <c r="Q199">
        <v>-20899.238880000001</v>
      </c>
      <c r="R199">
        <v>-11448.70674</v>
      </c>
      <c r="S199" t="s">
        <v>24</v>
      </c>
      <c r="T199" t="e">
        <f t="shared" si="3"/>
        <v>#NAME?</v>
      </c>
      <c r="U199">
        <v>4.1399999999999996E-3</v>
      </c>
      <c r="V199">
        <v>2.0000000000000002E-5</v>
      </c>
      <c r="W199">
        <v>4.1999999999999997E-3</v>
      </c>
      <c r="X199">
        <v>4.1399999999999996E-3</v>
      </c>
      <c r="Y199">
        <v>4.4600000000000004E-3</v>
      </c>
      <c r="Z199">
        <v>0</v>
      </c>
      <c r="AA199">
        <v>0</v>
      </c>
    </row>
    <row r="200" spans="1:27" x14ac:dyDescent="0.25">
      <c r="A200">
        <v>200.82607999999999</v>
      </c>
      <c r="B200">
        <v>23.952929999999999</v>
      </c>
      <c r="C200">
        <v>49.880339999999997</v>
      </c>
      <c r="D200">
        <v>49.724899999999998</v>
      </c>
      <c r="E200">
        <v>39.42407</v>
      </c>
      <c r="F200">
        <v>-1.18512</v>
      </c>
      <c r="G200">
        <v>7.4700000000000001E-3</v>
      </c>
      <c r="H200">
        <v>0.10516</v>
      </c>
      <c r="I200">
        <v>8.6099999999999996E-2</v>
      </c>
      <c r="J200">
        <v>-3.0244200000000001</v>
      </c>
      <c r="K200">
        <v>6.166E-2</v>
      </c>
      <c r="L200">
        <v>-8.5730000000000001E-2</v>
      </c>
      <c r="M200">
        <v>-195.65276</v>
      </c>
      <c r="N200">
        <v>-0.77058000000000004</v>
      </c>
      <c r="O200">
        <v>25.412130000000001</v>
      </c>
      <c r="P200">
        <v>31.035360000000001</v>
      </c>
      <c r="Q200">
        <v>-20899.43288</v>
      </c>
      <c r="R200">
        <v>-11448.74041</v>
      </c>
      <c r="S200" t="s">
        <v>24</v>
      </c>
      <c r="T200" t="e">
        <f t="shared" si="3"/>
        <v>#NAME?</v>
      </c>
      <c r="U200">
        <v>4.1399999999999996E-3</v>
      </c>
      <c r="V200">
        <v>3.0000000000000001E-5</v>
      </c>
      <c r="W200">
        <v>4.1999999999999997E-3</v>
      </c>
      <c r="X200">
        <v>4.1399999999999996E-3</v>
      </c>
      <c r="Y200">
        <v>4.4600000000000004E-3</v>
      </c>
      <c r="Z200">
        <v>0</v>
      </c>
      <c r="AA200">
        <v>0</v>
      </c>
    </row>
    <row r="201" spans="1:27" x14ac:dyDescent="0.25">
      <c r="A201">
        <v>201.82641000000001</v>
      </c>
      <c r="B201">
        <v>23.952030000000001</v>
      </c>
      <c r="C201">
        <v>49.880920000000003</v>
      </c>
      <c r="D201">
        <v>49.726840000000003</v>
      </c>
      <c r="E201">
        <v>39.425809999999998</v>
      </c>
      <c r="F201">
        <v>-1.18512</v>
      </c>
      <c r="G201">
        <v>7.92E-3</v>
      </c>
      <c r="H201">
        <v>0.10489</v>
      </c>
      <c r="I201">
        <v>8.5300000000000001E-2</v>
      </c>
      <c r="J201">
        <v>-3.0244200000000001</v>
      </c>
      <c r="K201">
        <v>6.0830000000000002E-2</v>
      </c>
      <c r="L201">
        <v>-8.5760000000000003E-2</v>
      </c>
      <c r="M201">
        <v>-195.68621999999999</v>
      </c>
      <c r="N201">
        <v>-0.76382000000000005</v>
      </c>
      <c r="O201">
        <v>25.176269999999999</v>
      </c>
      <c r="P201">
        <v>30.958030000000001</v>
      </c>
      <c r="Q201">
        <v>-20899.620169999998</v>
      </c>
      <c r="R201">
        <v>-11448.97608</v>
      </c>
      <c r="S201" t="s">
        <v>24</v>
      </c>
      <c r="T201" t="e">
        <f t="shared" si="3"/>
        <v>#NAME?</v>
      </c>
      <c r="U201">
        <v>4.1399999999999996E-3</v>
      </c>
      <c r="V201">
        <v>2.0000000000000002E-5</v>
      </c>
      <c r="W201">
        <v>4.1900000000000001E-3</v>
      </c>
      <c r="X201">
        <v>4.15E-3</v>
      </c>
      <c r="Y201">
        <v>4.4600000000000004E-3</v>
      </c>
      <c r="Z201">
        <v>0</v>
      </c>
      <c r="AA201">
        <v>0</v>
      </c>
    </row>
    <row r="202" spans="1:27" x14ac:dyDescent="0.25">
      <c r="A202">
        <v>202.82631000000001</v>
      </c>
      <c r="B202">
        <v>23.951350000000001</v>
      </c>
      <c r="C202">
        <v>49.88138</v>
      </c>
      <c r="D202">
        <v>49.72739</v>
      </c>
      <c r="E202">
        <v>39.427689999999998</v>
      </c>
      <c r="F202">
        <v>-1.18512</v>
      </c>
      <c r="G202">
        <v>6.6800000000000002E-3</v>
      </c>
      <c r="H202">
        <v>0.10539</v>
      </c>
      <c r="I202">
        <v>8.4809999999999997E-2</v>
      </c>
      <c r="J202">
        <v>-3.0244200000000001</v>
      </c>
      <c r="K202">
        <v>5.9909999999999998E-2</v>
      </c>
      <c r="L202">
        <v>-8.5750000000000007E-2</v>
      </c>
      <c r="M202">
        <v>-195.71851000000001</v>
      </c>
      <c r="N202">
        <v>-0.76339999999999997</v>
      </c>
      <c r="O202">
        <v>25.030889999999999</v>
      </c>
      <c r="P202">
        <v>31.105</v>
      </c>
      <c r="Q202">
        <v>-20899.884160000001</v>
      </c>
      <c r="R202">
        <v>-11449.070460000001</v>
      </c>
      <c r="S202" t="s">
        <v>24</v>
      </c>
      <c r="T202" t="e">
        <f t="shared" si="3"/>
        <v>#NAME?</v>
      </c>
      <c r="U202">
        <v>4.1399999999999996E-3</v>
      </c>
      <c r="V202">
        <v>2.0000000000000002E-5</v>
      </c>
      <c r="W202">
        <v>4.1900000000000001E-3</v>
      </c>
      <c r="X202">
        <v>4.13E-3</v>
      </c>
      <c r="Y202">
        <v>4.4600000000000004E-3</v>
      </c>
      <c r="Z202">
        <v>0</v>
      </c>
      <c r="AA202">
        <v>0</v>
      </c>
    </row>
    <row r="203" spans="1:27" x14ac:dyDescent="0.25">
      <c r="A203">
        <v>203.82655</v>
      </c>
      <c r="B203">
        <v>23.950939999999999</v>
      </c>
      <c r="C203">
        <v>49.882460000000002</v>
      </c>
      <c r="D203">
        <v>49.728810000000003</v>
      </c>
      <c r="E203">
        <v>39.428179999999998</v>
      </c>
      <c r="F203">
        <v>-1.18512</v>
      </c>
      <c r="G203">
        <v>7.11E-3</v>
      </c>
      <c r="H203">
        <v>0.10496</v>
      </c>
      <c r="I203">
        <v>8.5260000000000002E-2</v>
      </c>
      <c r="J203">
        <v>-3.0244200000000001</v>
      </c>
      <c r="K203">
        <v>6.1269999999999998E-2</v>
      </c>
      <c r="L203">
        <v>-8.5699999999999998E-2</v>
      </c>
      <c r="M203">
        <v>-195.72989999999999</v>
      </c>
      <c r="N203">
        <v>-0.76166</v>
      </c>
      <c r="O203">
        <v>25.163209999999999</v>
      </c>
      <c r="P203">
        <v>30.978200000000001</v>
      </c>
      <c r="Q203">
        <v>-20899.90308</v>
      </c>
      <c r="R203">
        <v>-11449.30356</v>
      </c>
      <c r="S203" t="s">
        <v>24</v>
      </c>
      <c r="T203" t="e">
        <f t="shared" si="3"/>
        <v>#NAME?</v>
      </c>
      <c r="U203">
        <v>4.1399999999999996E-3</v>
      </c>
      <c r="V203">
        <v>3.0000000000000001E-5</v>
      </c>
      <c r="W203">
        <v>4.1999999999999997E-3</v>
      </c>
      <c r="X203">
        <v>4.1399999999999996E-3</v>
      </c>
      <c r="Y203">
        <v>4.4600000000000004E-3</v>
      </c>
      <c r="Z203">
        <v>0</v>
      </c>
      <c r="AA203">
        <v>0</v>
      </c>
    </row>
    <row r="204" spans="1:27" x14ac:dyDescent="0.25">
      <c r="A204">
        <v>204.82812999999999</v>
      </c>
      <c r="B204">
        <v>23.949960000000001</v>
      </c>
      <c r="C204">
        <v>49.883229999999998</v>
      </c>
      <c r="D204">
        <v>49.729179999999999</v>
      </c>
      <c r="E204">
        <v>39.429729999999999</v>
      </c>
      <c r="F204">
        <v>-1.18512</v>
      </c>
      <c r="G204">
        <v>7.3000000000000001E-3</v>
      </c>
      <c r="H204">
        <v>0.10509</v>
      </c>
      <c r="I204">
        <v>8.5980000000000001E-2</v>
      </c>
      <c r="J204">
        <v>-3.0244200000000001</v>
      </c>
      <c r="K204">
        <v>6.0810000000000003E-2</v>
      </c>
      <c r="L204">
        <v>-8.5699999999999998E-2</v>
      </c>
      <c r="M204">
        <v>-195.76188999999999</v>
      </c>
      <c r="N204">
        <v>-0.76366999999999996</v>
      </c>
      <c r="O204">
        <v>25.377389999999998</v>
      </c>
      <c r="P204">
        <v>31.015730000000001</v>
      </c>
      <c r="Q204">
        <v>-20900.026539999999</v>
      </c>
      <c r="R204">
        <v>-11449.410540000001</v>
      </c>
      <c r="S204" t="s">
        <v>24</v>
      </c>
      <c r="T204" t="e">
        <f t="shared" si="3"/>
        <v>#NAME?</v>
      </c>
      <c r="U204">
        <v>4.1399999999999996E-3</v>
      </c>
      <c r="V204">
        <v>3.0000000000000001E-5</v>
      </c>
      <c r="W204">
        <v>4.1900000000000001E-3</v>
      </c>
      <c r="X204">
        <v>4.1399999999999996E-3</v>
      </c>
      <c r="Y204">
        <v>4.4600000000000004E-3</v>
      </c>
      <c r="Z204">
        <v>0</v>
      </c>
      <c r="AA204">
        <v>0</v>
      </c>
    </row>
    <row r="205" spans="1:27" x14ac:dyDescent="0.25">
      <c r="A205">
        <v>205.82968</v>
      </c>
      <c r="B205">
        <v>23.949590000000001</v>
      </c>
      <c r="C205">
        <v>49.883830000000003</v>
      </c>
      <c r="D205">
        <v>49.730939999999997</v>
      </c>
      <c r="E205">
        <v>39.430959999999999</v>
      </c>
      <c r="F205">
        <v>-1.18512</v>
      </c>
      <c r="G205">
        <v>7.8499999999999993E-3</v>
      </c>
      <c r="H205">
        <v>0.10555</v>
      </c>
      <c r="I205">
        <v>8.6019999999999999E-2</v>
      </c>
      <c r="J205">
        <v>-3.0244200000000001</v>
      </c>
      <c r="K205">
        <v>5.944E-2</v>
      </c>
      <c r="L205">
        <v>-8.5709999999999995E-2</v>
      </c>
      <c r="M205">
        <v>-195.78214</v>
      </c>
      <c r="N205">
        <v>-0.75792999999999999</v>
      </c>
      <c r="O205">
        <v>25.38663</v>
      </c>
      <c r="P205">
        <v>31.150559999999999</v>
      </c>
      <c r="Q205">
        <v>-20900.217830000001</v>
      </c>
      <c r="R205">
        <v>-11449.630380000001</v>
      </c>
      <c r="S205" t="s">
        <v>24</v>
      </c>
      <c r="T205" t="e">
        <f t="shared" si="3"/>
        <v>#NAME?</v>
      </c>
      <c r="U205">
        <v>4.1399999999999996E-3</v>
      </c>
      <c r="V205">
        <v>3.0000000000000001E-5</v>
      </c>
      <c r="W205">
        <v>4.1900000000000001E-3</v>
      </c>
      <c r="X205">
        <v>4.15E-3</v>
      </c>
      <c r="Y205">
        <v>4.4600000000000004E-3</v>
      </c>
      <c r="Z205">
        <v>0</v>
      </c>
      <c r="AA205">
        <v>0</v>
      </c>
    </row>
    <row r="206" spans="1:27" x14ac:dyDescent="0.25">
      <c r="A206">
        <v>206.82956999999999</v>
      </c>
      <c r="B206">
        <v>23.949090000000002</v>
      </c>
      <c r="C206">
        <v>49.884720000000002</v>
      </c>
      <c r="D206">
        <v>49.730510000000002</v>
      </c>
      <c r="E206">
        <v>39.432360000000003</v>
      </c>
      <c r="F206">
        <v>-1.18512</v>
      </c>
      <c r="G206">
        <v>7.7299999999999999E-3</v>
      </c>
      <c r="H206">
        <v>0.10630000000000001</v>
      </c>
      <c r="I206">
        <v>8.5220000000000004E-2</v>
      </c>
      <c r="J206">
        <v>-3.0244200000000001</v>
      </c>
      <c r="K206">
        <v>6.08E-2</v>
      </c>
      <c r="L206">
        <v>-8.5739999999999997E-2</v>
      </c>
      <c r="M206">
        <v>-195.80620999999999</v>
      </c>
      <c r="N206">
        <v>-0.76448000000000005</v>
      </c>
      <c r="O206">
        <v>25.151409999999998</v>
      </c>
      <c r="P206">
        <v>31.374669999999998</v>
      </c>
      <c r="Q206">
        <v>-20900.41604</v>
      </c>
      <c r="R206">
        <v>-11449.672909999999</v>
      </c>
      <c r="S206" t="s">
        <v>24</v>
      </c>
      <c r="T206" t="e">
        <f t="shared" si="3"/>
        <v>#NAME?</v>
      </c>
      <c r="U206">
        <v>4.1399999999999996E-3</v>
      </c>
      <c r="V206">
        <v>2.0000000000000002E-5</v>
      </c>
      <c r="W206">
        <v>4.1900000000000001E-3</v>
      </c>
      <c r="X206">
        <v>4.15E-3</v>
      </c>
      <c r="Y206">
        <v>4.4600000000000004E-3</v>
      </c>
      <c r="Z206">
        <v>0</v>
      </c>
      <c r="AA206">
        <v>0</v>
      </c>
    </row>
    <row r="207" spans="1:27" x14ac:dyDescent="0.25">
      <c r="A207">
        <v>207.83014</v>
      </c>
      <c r="B207">
        <v>23.9495</v>
      </c>
      <c r="C207">
        <v>49.885379999999998</v>
      </c>
      <c r="D207">
        <v>49.73171</v>
      </c>
      <c r="E207">
        <v>39.434139999999999</v>
      </c>
      <c r="F207">
        <v>-1.18512</v>
      </c>
      <c r="G207">
        <v>7.0499999999999998E-3</v>
      </c>
      <c r="H207">
        <v>0.10606</v>
      </c>
      <c r="I207">
        <v>8.7190000000000004E-2</v>
      </c>
      <c r="J207">
        <v>-3.0244200000000001</v>
      </c>
      <c r="K207">
        <v>6.0780000000000001E-2</v>
      </c>
      <c r="L207">
        <v>-8.5690000000000002E-2</v>
      </c>
      <c r="M207">
        <v>-195.82345000000001</v>
      </c>
      <c r="N207">
        <v>-0.76180000000000003</v>
      </c>
      <c r="O207">
        <v>25.73387</v>
      </c>
      <c r="P207">
        <v>31.30172</v>
      </c>
      <c r="Q207">
        <v>-20900.898079999999</v>
      </c>
      <c r="R207">
        <v>-11449.847110000001</v>
      </c>
      <c r="S207" t="s">
        <v>24</v>
      </c>
      <c r="T207" t="e">
        <f t="shared" si="3"/>
        <v>#NAME?</v>
      </c>
      <c r="U207">
        <v>4.1399999999999996E-3</v>
      </c>
      <c r="V207">
        <v>3.0000000000000001E-5</v>
      </c>
      <c r="W207">
        <v>4.1900000000000001E-3</v>
      </c>
      <c r="X207">
        <v>4.1399999999999996E-3</v>
      </c>
      <c r="Y207">
        <v>4.4600000000000004E-3</v>
      </c>
      <c r="Z207">
        <v>0</v>
      </c>
      <c r="AA207">
        <v>0</v>
      </c>
    </row>
    <row r="208" spans="1:27" x14ac:dyDescent="0.25">
      <c r="A208">
        <v>208.83123000000001</v>
      </c>
      <c r="B208">
        <v>23.9495</v>
      </c>
      <c r="C208">
        <v>49.886389999999999</v>
      </c>
      <c r="D208">
        <v>49.733420000000002</v>
      </c>
      <c r="E208">
        <v>39.435180000000003</v>
      </c>
      <c r="F208">
        <v>-1.18512</v>
      </c>
      <c r="G208">
        <v>7.9299999999999995E-3</v>
      </c>
      <c r="H208">
        <v>0.10517</v>
      </c>
      <c r="I208">
        <v>8.4620000000000001E-2</v>
      </c>
      <c r="J208">
        <v>-3.0244200000000001</v>
      </c>
      <c r="K208">
        <v>6.1629999999999997E-2</v>
      </c>
      <c r="L208">
        <v>-8.5750000000000007E-2</v>
      </c>
      <c r="M208">
        <v>-195.83671000000001</v>
      </c>
      <c r="N208">
        <v>-0.75829999999999997</v>
      </c>
      <c r="O208">
        <v>24.975020000000001</v>
      </c>
      <c r="P208">
        <v>31.03875</v>
      </c>
      <c r="Q208">
        <v>-20901.129400000002</v>
      </c>
      <c r="R208">
        <v>-11450.10053</v>
      </c>
      <c r="S208" t="s">
        <v>24</v>
      </c>
      <c r="T208" t="e">
        <f t="shared" si="3"/>
        <v>#NAME?</v>
      </c>
      <c r="U208">
        <v>4.1399999999999996E-3</v>
      </c>
      <c r="V208">
        <v>2.0000000000000002E-5</v>
      </c>
      <c r="W208">
        <v>4.1999999999999997E-3</v>
      </c>
      <c r="X208">
        <v>4.15E-3</v>
      </c>
      <c r="Y208">
        <v>4.4600000000000004E-3</v>
      </c>
      <c r="Z208">
        <v>0</v>
      </c>
      <c r="AA208">
        <v>0</v>
      </c>
    </row>
    <row r="209" spans="1:27" x14ac:dyDescent="0.25">
      <c r="A209">
        <v>209.83114</v>
      </c>
      <c r="B209">
        <v>23.948879999999999</v>
      </c>
      <c r="C209">
        <v>49.88635</v>
      </c>
      <c r="D209">
        <v>49.734659999999998</v>
      </c>
      <c r="E209">
        <v>39.436169999999997</v>
      </c>
      <c r="F209">
        <v>-1.18512</v>
      </c>
      <c r="G209">
        <v>8.0199999999999994E-3</v>
      </c>
      <c r="H209">
        <v>0.10555</v>
      </c>
      <c r="I209">
        <v>8.4879999999999997E-2</v>
      </c>
      <c r="J209">
        <v>-3.0244200000000001</v>
      </c>
      <c r="K209">
        <v>6.0229999999999999E-2</v>
      </c>
      <c r="L209">
        <v>-8.5720000000000005E-2</v>
      </c>
      <c r="M209">
        <v>-195.85701</v>
      </c>
      <c r="N209">
        <v>-0.752</v>
      </c>
      <c r="O209">
        <v>25.050190000000001</v>
      </c>
      <c r="P209">
        <v>31.151440000000001</v>
      </c>
      <c r="Q209">
        <v>-20901.210070000001</v>
      </c>
      <c r="R209">
        <v>-11450.21314</v>
      </c>
      <c r="S209" t="s">
        <v>24</v>
      </c>
      <c r="T209" t="e">
        <f t="shared" si="3"/>
        <v>#NAME?</v>
      </c>
      <c r="U209">
        <v>4.1399999999999996E-3</v>
      </c>
      <c r="V209">
        <v>3.0000000000000001E-5</v>
      </c>
      <c r="W209">
        <v>4.1900000000000001E-3</v>
      </c>
      <c r="X209">
        <v>4.15E-3</v>
      </c>
      <c r="Y209">
        <v>4.4600000000000004E-3</v>
      </c>
      <c r="Z209">
        <v>0</v>
      </c>
      <c r="AA209">
        <v>0</v>
      </c>
    </row>
    <row r="210" spans="1:27" x14ac:dyDescent="0.25">
      <c r="A210" t="s">
        <v>27</v>
      </c>
      <c r="B210">
        <f>AVERAGE(B9:B209)</f>
        <v>23.990170995024869</v>
      </c>
      <c r="C210">
        <f t="shared" ref="C210:I210" si="4">AVERAGE(C9:C209)</f>
        <v>49.785713880596987</v>
      </c>
      <c r="D210">
        <f t="shared" si="4"/>
        <v>49.633244129353223</v>
      </c>
      <c r="E210">
        <f t="shared" si="4"/>
        <v>39.192793432835828</v>
      </c>
      <c r="F210">
        <f t="shared" si="4"/>
        <v>-1.1851200000000048</v>
      </c>
      <c r="G210">
        <f t="shared" si="4"/>
        <v>7.6063184079602003E-3</v>
      </c>
      <c r="H210">
        <f t="shared" si="4"/>
        <v>0.10520388059701501</v>
      </c>
      <c r="I210">
        <f t="shared" si="4"/>
        <v>8.5689353233830839E-2</v>
      </c>
      <c r="J210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4"/>
  <sheetViews>
    <sheetView topLeftCell="A191" workbookViewId="0">
      <selection activeCell="A214" sqref="A214:XFD214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2.75786</v>
      </c>
      <c r="B2">
        <v>24.834420000000001</v>
      </c>
      <c r="C2">
        <v>49.617690000000003</v>
      </c>
      <c r="D2">
        <v>49.452199999999998</v>
      </c>
      <c r="E2">
        <v>37.562049999999999</v>
      </c>
      <c r="F2">
        <v>-1.18512</v>
      </c>
      <c r="G2">
        <v>1.0200000000000001E-2</v>
      </c>
      <c r="H2">
        <v>0.15473000000000001</v>
      </c>
      <c r="I2">
        <v>0.13592000000000001</v>
      </c>
      <c r="J2">
        <v>-3.0244200000000001</v>
      </c>
      <c r="K2">
        <v>6.148E-2</v>
      </c>
      <c r="L2">
        <v>-8.5739999999999997E-2</v>
      </c>
      <c r="M2">
        <v>-160.95766</v>
      </c>
      <c r="N2">
        <v>-0.82040000000000002</v>
      </c>
      <c r="O2">
        <v>40.114510000000003</v>
      </c>
      <c r="P2">
        <v>45.667439999999999</v>
      </c>
      <c r="Q2">
        <v>-20683.346310000001</v>
      </c>
      <c r="R2">
        <v>-11398.78498</v>
      </c>
      <c r="S2" t="s">
        <v>24</v>
      </c>
      <c r="T2" t="e">
        <f t="shared" ref="T2:T65" si="0">-Inf</f>
        <v>#NAME?</v>
      </c>
      <c r="U2">
        <v>4.2199999999999998E-3</v>
      </c>
      <c r="V2">
        <v>3.0000000000000001E-5</v>
      </c>
      <c r="W2">
        <v>4.1999999999999997E-3</v>
      </c>
      <c r="X2">
        <v>4.1999999999999997E-3</v>
      </c>
      <c r="Y2">
        <v>4.6899999999999997E-3</v>
      </c>
      <c r="Z2">
        <v>0</v>
      </c>
      <c r="AA2">
        <v>0</v>
      </c>
    </row>
    <row r="3" spans="1:27" x14ac:dyDescent="0.25">
      <c r="A3">
        <v>3.7590599999999998</v>
      </c>
      <c r="B3">
        <v>24.833680000000001</v>
      </c>
      <c r="C3">
        <v>49.618220000000001</v>
      </c>
      <c r="D3">
        <v>49.450789999999998</v>
      </c>
      <c r="E3">
        <v>37.566740000000003</v>
      </c>
      <c r="F3">
        <v>-1.18512</v>
      </c>
      <c r="G3">
        <v>9.1999999999999998E-3</v>
      </c>
      <c r="H3">
        <v>0.15417</v>
      </c>
      <c r="I3">
        <v>0.13589999999999999</v>
      </c>
      <c r="J3">
        <v>-3.0244200000000001</v>
      </c>
      <c r="K3">
        <v>6.0720000000000003E-2</v>
      </c>
      <c r="L3">
        <v>-8.5639999999999994E-2</v>
      </c>
      <c r="M3">
        <v>-161.02628999999999</v>
      </c>
      <c r="N3">
        <v>-0.83001000000000003</v>
      </c>
      <c r="O3">
        <v>40.109479999999998</v>
      </c>
      <c r="P3">
        <v>45.502609999999997</v>
      </c>
      <c r="Q3">
        <v>-20684.21516</v>
      </c>
      <c r="R3">
        <v>-11398.703149999999</v>
      </c>
      <c r="S3" t="s">
        <v>24</v>
      </c>
      <c r="T3" t="e">
        <f t="shared" si="0"/>
        <v>#NAME?</v>
      </c>
      <c r="U3">
        <v>4.2199999999999998E-3</v>
      </c>
      <c r="V3">
        <v>3.0000000000000001E-5</v>
      </c>
      <c r="W3">
        <v>4.1900000000000001E-3</v>
      </c>
      <c r="X3">
        <v>4.1799999999999997E-3</v>
      </c>
      <c r="Y3">
        <v>4.6899999999999997E-3</v>
      </c>
      <c r="Z3">
        <v>0</v>
      </c>
      <c r="AA3">
        <v>0</v>
      </c>
    </row>
    <row r="4" spans="1:27" x14ac:dyDescent="0.25">
      <c r="A4">
        <v>4.7601399999999998</v>
      </c>
      <c r="B4">
        <v>24.833069999999999</v>
      </c>
      <c r="C4">
        <v>49.617899999999999</v>
      </c>
      <c r="D4">
        <v>49.451160000000002</v>
      </c>
      <c r="E4">
        <v>37.571849999999998</v>
      </c>
      <c r="F4">
        <v>-1.18512</v>
      </c>
      <c r="G4">
        <v>1.035E-2</v>
      </c>
      <c r="H4">
        <v>0.15569</v>
      </c>
      <c r="I4">
        <v>0.13624</v>
      </c>
      <c r="J4">
        <v>-3.0244200000000001</v>
      </c>
      <c r="K4">
        <v>6.1800000000000001E-2</v>
      </c>
      <c r="L4">
        <v>-8.5709999999999995E-2</v>
      </c>
      <c r="M4">
        <v>-161.09866</v>
      </c>
      <c r="N4">
        <v>-0.82654000000000005</v>
      </c>
      <c r="O4">
        <v>40.208579999999998</v>
      </c>
      <c r="P4">
        <v>45.95064</v>
      </c>
      <c r="Q4">
        <v>-20685.205460000001</v>
      </c>
      <c r="R4">
        <v>-11398.7075</v>
      </c>
      <c r="S4" t="s">
        <v>24</v>
      </c>
      <c r="T4" t="e">
        <f t="shared" si="0"/>
        <v>#NAME?</v>
      </c>
      <c r="U4">
        <v>4.2199999999999998E-3</v>
      </c>
      <c r="V4">
        <v>3.0000000000000001E-5</v>
      </c>
      <c r="W4">
        <v>4.1999999999999997E-3</v>
      </c>
      <c r="X4">
        <v>4.1999999999999997E-3</v>
      </c>
      <c r="Y4">
        <v>4.6899999999999997E-3</v>
      </c>
      <c r="Z4">
        <v>0</v>
      </c>
      <c r="AA4">
        <v>0</v>
      </c>
    </row>
    <row r="5" spans="1:27" x14ac:dyDescent="0.25">
      <c r="A5">
        <v>5.7605199999999996</v>
      </c>
      <c r="B5">
        <v>24.832370000000001</v>
      </c>
      <c r="C5">
        <v>49.618749999999999</v>
      </c>
      <c r="D5">
        <v>49.451880000000003</v>
      </c>
      <c r="E5">
        <v>37.575809999999997</v>
      </c>
      <c r="F5">
        <v>-1.18512</v>
      </c>
      <c r="G5">
        <v>9.0100000000000006E-3</v>
      </c>
      <c r="H5">
        <v>0.15473000000000001</v>
      </c>
      <c r="I5">
        <v>0.13743</v>
      </c>
      <c r="J5">
        <v>-3.0244200000000001</v>
      </c>
      <c r="K5">
        <v>6.1249999999999999E-2</v>
      </c>
      <c r="L5">
        <v>-8.5639999999999994E-2</v>
      </c>
      <c r="M5">
        <v>-161.15756999999999</v>
      </c>
      <c r="N5">
        <v>-0.82725000000000004</v>
      </c>
      <c r="O5">
        <v>40.56</v>
      </c>
      <c r="P5">
        <v>45.668109999999999</v>
      </c>
      <c r="Q5">
        <v>-20685.924180000002</v>
      </c>
      <c r="R5">
        <v>-11398.854069999999</v>
      </c>
      <c r="S5" t="s">
        <v>24</v>
      </c>
      <c r="T5" t="e">
        <f t="shared" si="0"/>
        <v>#NAME?</v>
      </c>
      <c r="U5">
        <v>4.2199999999999998E-3</v>
      </c>
      <c r="V5">
        <v>3.0000000000000001E-5</v>
      </c>
      <c r="W5">
        <v>4.1999999999999997E-3</v>
      </c>
      <c r="X5">
        <v>4.1700000000000001E-3</v>
      </c>
      <c r="Y5">
        <v>4.6899999999999997E-3</v>
      </c>
      <c r="Z5">
        <v>0</v>
      </c>
      <c r="AA5">
        <v>0</v>
      </c>
    </row>
    <row r="6" spans="1:27" x14ac:dyDescent="0.25">
      <c r="A6">
        <v>6.7600800000000003</v>
      </c>
      <c r="B6">
        <v>24.831859999999999</v>
      </c>
      <c r="C6">
        <v>49.618980000000001</v>
      </c>
      <c r="D6">
        <v>49.453479999999999</v>
      </c>
      <c r="E6">
        <v>37.579990000000002</v>
      </c>
      <c r="F6">
        <v>-1.18512</v>
      </c>
      <c r="G6">
        <v>1.077E-2</v>
      </c>
      <c r="H6">
        <v>0.15562999999999999</v>
      </c>
      <c r="I6">
        <v>0.13702</v>
      </c>
      <c r="J6">
        <v>-3.0244200000000001</v>
      </c>
      <c r="K6">
        <v>6.1370000000000001E-2</v>
      </c>
      <c r="L6">
        <v>-8.5730000000000001E-2</v>
      </c>
      <c r="M6">
        <v>-161.21687</v>
      </c>
      <c r="N6">
        <v>-0.82042000000000004</v>
      </c>
      <c r="O6">
        <v>40.441040000000001</v>
      </c>
      <c r="P6">
        <v>45.933669999999999</v>
      </c>
      <c r="Q6">
        <v>-20686.730179999999</v>
      </c>
      <c r="R6">
        <v>-11399.02521</v>
      </c>
      <c r="S6" t="s">
        <v>24</v>
      </c>
      <c r="T6" t="e">
        <f t="shared" si="0"/>
        <v>#NAME?</v>
      </c>
      <c r="U6">
        <v>4.2199999999999998E-3</v>
      </c>
      <c r="V6">
        <v>3.0000000000000001E-5</v>
      </c>
      <c r="W6">
        <v>4.1999999999999997E-3</v>
      </c>
      <c r="X6">
        <v>4.2100000000000002E-3</v>
      </c>
      <c r="Y6">
        <v>4.6899999999999997E-3</v>
      </c>
      <c r="Z6">
        <v>0</v>
      </c>
      <c r="AA6">
        <v>0</v>
      </c>
    </row>
    <row r="7" spans="1:27" x14ac:dyDescent="0.25">
      <c r="A7">
        <v>7.7612199999999998</v>
      </c>
      <c r="B7">
        <v>24.82987</v>
      </c>
      <c r="C7">
        <v>49.619250000000001</v>
      </c>
      <c r="D7">
        <v>49.454219999999999</v>
      </c>
      <c r="E7">
        <v>37.583370000000002</v>
      </c>
      <c r="F7">
        <v>-1.18512</v>
      </c>
      <c r="G7">
        <v>1.0449999999999999E-2</v>
      </c>
      <c r="H7">
        <v>0.15548999999999999</v>
      </c>
      <c r="I7">
        <v>0.13614000000000001</v>
      </c>
      <c r="J7">
        <v>-3.0244200000000001</v>
      </c>
      <c r="K7">
        <v>6.0040000000000003E-2</v>
      </c>
      <c r="L7">
        <v>-8.5669999999999996E-2</v>
      </c>
      <c r="M7">
        <v>-161.28470999999999</v>
      </c>
      <c r="N7">
        <v>-0.81808999999999998</v>
      </c>
      <c r="O7">
        <v>40.178849999999997</v>
      </c>
      <c r="P7">
        <v>45.889710000000001</v>
      </c>
      <c r="Q7">
        <v>-20687.037270000001</v>
      </c>
      <c r="R7">
        <v>-11399.118689999999</v>
      </c>
      <c r="S7" t="s">
        <v>24</v>
      </c>
      <c r="T7" t="e">
        <f t="shared" si="0"/>
        <v>#NAME?</v>
      </c>
      <c r="U7">
        <v>4.2199999999999998E-3</v>
      </c>
      <c r="V7">
        <v>3.0000000000000001E-5</v>
      </c>
      <c r="W7">
        <v>4.1900000000000001E-3</v>
      </c>
      <c r="X7">
        <v>4.1999999999999997E-3</v>
      </c>
      <c r="Y7">
        <v>4.6899999999999997E-3</v>
      </c>
      <c r="Z7">
        <v>0</v>
      </c>
      <c r="AA7">
        <v>0</v>
      </c>
    </row>
    <row r="8" spans="1:27" x14ac:dyDescent="0.25">
      <c r="A8">
        <v>8.7610799999999998</v>
      </c>
      <c r="B8">
        <v>24.830259999999999</v>
      </c>
      <c r="C8">
        <v>49.620100000000001</v>
      </c>
      <c r="D8">
        <v>49.45478</v>
      </c>
      <c r="E8">
        <v>37.587319999999998</v>
      </c>
      <c r="F8">
        <v>-1.18512</v>
      </c>
      <c r="G8">
        <v>0.01</v>
      </c>
      <c r="H8">
        <v>0.15590999999999999</v>
      </c>
      <c r="I8">
        <v>0.13944000000000001</v>
      </c>
      <c r="J8">
        <v>-3.0244200000000001</v>
      </c>
      <c r="K8">
        <v>6.0650000000000003E-2</v>
      </c>
      <c r="L8">
        <v>-8.5669999999999996E-2</v>
      </c>
      <c r="M8">
        <v>-161.32979</v>
      </c>
      <c r="N8">
        <v>-0.81954000000000005</v>
      </c>
      <c r="O8">
        <v>41.153640000000003</v>
      </c>
      <c r="P8">
        <v>46.013939999999998</v>
      </c>
      <c r="Q8">
        <v>-20687.992330000001</v>
      </c>
      <c r="R8">
        <v>-11399.249460000001</v>
      </c>
      <c r="S8" t="s">
        <v>24</v>
      </c>
      <c r="T8" t="e">
        <f t="shared" si="0"/>
        <v>#NAME?</v>
      </c>
      <c r="U8">
        <v>4.2199999999999998E-3</v>
      </c>
      <c r="V8">
        <v>3.0000000000000001E-5</v>
      </c>
      <c r="W8">
        <v>4.1900000000000001E-3</v>
      </c>
      <c r="X8">
        <v>4.1900000000000001E-3</v>
      </c>
      <c r="Y8">
        <v>4.6899999999999997E-3</v>
      </c>
      <c r="Z8">
        <v>0</v>
      </c>
      <c r="AA8">
        <v>0</v>
      </c>
    </row>
    <row r="9" spans="1:27" x14ac:dyDescent="0.25">
      <c r="A9">
        <v>9.7616999999999994</v>
      </c>
      <c r="B9">
        <v>24.828659999999999</v>
      </c>
      <c r="C9">
        <v>49.620539999999998</v>
      </c>
      <c r="D9">
        <v>49.455770000000001</v>
      </c>
      <c r="E9">
        <v>37.591320000000003</v>
      </c>
      <c r="F9">
        <v>-1.18512</v>
      </c>
      <c r="G9">
        <v>9.75E-3</v>
      </c>
      <c r="H9">
        <v>0.15590999999999999</v>
      </c>
      <c r="I9">
        <v>0.13811999999999999</v>
      </c>
      <c r="J9">
        <v>-3.0244200000000001</v>
      </c>
      <c r="K9">
        <v>6.1030000000000001E-2</v>
      </c>
      <c r="L9">
        <v>-8.5690000000000002E-2</v>
      </c>
      <c r="M9">
        <v>-161.40057999999999</v>
      </c>
      <c r="N9">
        <v>-0.81681999999999999</v>
      </c>
      <c r="O9">
        <v>40.76596</v>
      </c>
      <c r="P9">
        <v>46.01491</v>
      </c>
      <c r="Q9">
        <v>-20688.521949999998</v>
      </c>
      <c r="R9">
        <v>-11399.383519999999</v>
      </c>
      <c r="S9" t="s">
        <v>24</v>
      </c>
      <c r="T9" t="e">
        <f t="shared" si="0"/>
        <v>#NAME?</v>
      </c>
      <c r="U9">
        <v>4.2199999999999998E-3</v>
      </c>
      <c r="V9">
        <v>3.0000000000000001E-5</v>
      </c>
      <c r="W9">
        <v>4.1999999999999997E-3</v>
      </c>
      <c r="X9">
        <v>4.1900000000000001E-3</v>
      </c>
      <c r="Y9">
        <v>4.6899999999999997E-3</v>
      </c>
      <c r="Z9">
        <v>0</v>
      </c>
      <c r="AA9">
        <v>0</v>
      </c>
    </row>
    <row r="10" spans="1:27" x14ac:dyDescent="0.25">
      <c r="A10">
        <v>10.76225</v>
      </c>
      <c r="B10">
        <v>24.828679999999999</v>
      </c>
      <c r="C10">
        <v>49.621409999999997</v>
      </c>
      <c r="D10">
        <v>49.456530000000001</v>
      </c>
      <c r="E10">
        <v>37.595730000000003</v>
      </c>
      <c r="F10">
        <v>-1.18512</v>
      </c>
      <c r="G10">
        <v>9.5499999999999995E-3</v>
      </c>
      <c r="H10">
        <v>0.1547</v>
      </c>
      <c r="I10">
        <v>0.13683000000000001</v>
      </c>
      <c r="J10">
        <v>-3.0244200000000001</v>
      </c>
      <c r="K10">
        <v>6.1650000000000003E-2</v>
      </c>
      <c r="L10">
        <v>-8.5769999999999999E-2</v>
      </c>
      <c r="M10">
        <v>-161.45605</v>
      </c>
      <c r="N10">
        <v>-0.81733999999999996</v>
      </c>
      <c r="O10">
        <v>40.38288</v>
      </c>
      <c r="P10">
        <v>45.657809999999998</v>
      </c>
      <c r="Q10">
        <v>-20689.494190000001</v>
      </c>
      <c r="R10">
        <v>-11399.53542</v>
      </c>
      <c r="S10" t="s">
        <v>24</v>
      </c>
      <c r="T10" t="e">
        <f t="shared" si="0"/>
        <v>#NAME?</v>
      </c>
      <c r="U10">
        <v>4.2199999999999998E-3</v>
      </c>
      <c r="V10">
        <v>2.0000000000000002E-5</v>
      </c>
      <c r="W10">
        <v>4.1999999999999997E-3</v>
      </c>
      <c r="X10">
        <v>4.1799999999999997E-3</v>
      </c>
      <c r="Y10">
        <v>4.6899999999999997E-3</v>
      </c>
      <c r="Z10">
        <v>0</v>
      </c>
      <c r="AA10">
        <v>0</v>
      </c>
    </row>
    <row r="11" spans="1:27" x14ac:dyDescent="0.25">
      <c r="A11">
        <v>11.76272</v>
      </c>
      <c r="B11">
        <v>24.827369999999998</v>
      </c>
      <c r="C11">
        <v>49.622540000000001</v>
      </c>
      <c r="D11">
        <v>49.456989999999998</v>
      </c>
      <c r="E11">
        <v>37.599620000000002</v>
      </c>
      <c r="F11">
        <v>-1.18512</v>
      </c>
      <c r="G11">
        <v>9.5499999999999995E-3</v>
      </c>
      <c r="H11">
        <v>0.15570999999999999</v>
      </c>
      <c r="I11">
        <v>0.13994999999999999</v>
      </c>
      <c r="J11">
        <v>-3.0244200000000001</v>
      </c>
      <c r="K11">
        <v>6.1870000000000001E-2</v>
      </c>
      <c r="L11">
        <v>-8.5690000000000002E-2</v>
      </c>
      <c r="M11">
        <v>-161.52189999999999</v>
      </c>
      <c r="N11">
        <v>-0.82071000000000005</v>
      </c>
      <c r="O11">
        <v>41.304720000000003</v>
      </c>
      <c r="P11">
        <v>45.954749999999997</v>
      </c>
      <c r="Q11">
        <v>-20690.064429999999</v>
      </c>
      <c r="R11">
        <v>-11399.68374</v>
      </c>
      <c r="S11" t="s">
        <v>24</v>
      </c>
      <c r="T11" t="e">
        <f t="shared" si="0"/>
        <v>#NAME?</v>
      </c>
      <c r="U11">
        <v>4.2199999999999998E-3</v>
      </c>
      <c r="V11">
        <v>3.0000000000000001E-5</v>
      </c>
      <c r="W11">
        <v>4.1999999999999997E-3</v>
      </c>
      <c r="X11">
        <v>4.1799999999999997E-3</v>
      </c>
      <c r="Y11">
        <v>4.6899999999999997E-3</v>
      </c>
      <c r="Z11">
        <v>0</v>
      </c>
      <c r="AA11">
        <v>0</v>
      </c>
    </row>
    <row r="12" spans="1:27" x14ac:dyDescent="0.25">
      <c r="A12">
        <v>12.76305</v>
      </c>
      <c r="B12">
        <v>24.826779999999999</v>
      </c>
      <c r="C12">
        <v>49.622950000000003</v>
      </c>
      <c r="D12">
        <v>49.456760000000003</v>
      </c>
      <c r="E12">
        <v>37.602980000000002</v>
      </c>
      <c r="F12">
        <v>-1.18512</v>
      </c>
      <c r="G12">
        <v>1.0789999999999999E-2</v>
      </c>
      <c r="H12">
        <v>0.15586</v>
      </c>
      <c r="I12">
        <v>0.14002999999999999</v>
      </c>
      <c r="J12">
        <v>-3.0244200000000001</v>
      </c>
      <c r="K12">
        <v>6.2100000000000002E-2</v>
      </c>
      <c r="L12">
        <v>-8.5680000000000006E-2</v>
      </c>
      <c r="M12">
        <v>-161.57186999999999</v>
      </c>
      <c r="N12">
        <v>-0.82387999999999995</v>
      </c>
      <c r="O12">
        <v>41.328620000000001</v>
      </c>
      <c r="P12">
        <v>45.999470000000002</v>
      </c>
      <c r="Q12">
        <v>-20690.671559999999</v>
      </c>
      <c r="R12">
        <v>-11399.7011</v>
      </c>
      <c r="S12" t="s">
        <v>24</v>
      </c>
      <c r="T12" t="e">
        <f t="shared" si="0"/>
        <v>#NAME?</v>
      </c>
      <c r="U12">
        <v>4.2199999999999998E-3</v>
      </c>
      <c r="V12">
        <v>3.0000000000000001E-5</v>
      </c>
      <c r="W12">
        <v>4.1999999999999997E-3</v>
      </c>
      <c r="X12">
        <v>4.2100000000000002E-3</v>
      </c>
      <c r="Y12">
        <v>4.6899999999999997E-3</v>
      </c>
      <c r="Z12">
        <v>0</v>
      </c>
      <c r="AA12">
        <v>0</v>
      </c>
    </row>
    <row r="13" spans="1:27" x14ac:dyDescent="0.25">
      <c r="A13">
        <v>13.76308</v>
      </c>
      <c r="B13">
        <v>24.82592</v>
      </c>
      <c r="C13">
        <v>49.622880000000002</v>
      </c>
      <c r="D13">
        <v>49.45711</v>
      </c>
      <c r="E13">
        <v>37.606110000000001</v>
      </c>
      <c r="F13">
        <v>-1.18512</v>
      </c>
      <c r="G13">
        <v>1.038E-2</v>
      </c>
      <c r="H13">
        <v>0.15551999999999999</v>
      </c>
      <c r="I13">
        <v>0.13369</v>
      </c>
      <c r="J13">
        <v>-3.0244200000000001</v>
      </c>
      <c r="K13">
        <v>6.1890000000000001E-2</v>
      </c>
      <c r="L13">
        <v>-8.5690000000000002E-2</v>
      </c>
      <c r="M13">
        <v>-161.62225000000001</v>
      </c>
      <c r="N13">
        <v>-0.82177999999999995</v>
      </c>
      <c r="O13">
        <v>39.456760000000003</v>
      </c>
      <c r="P13">
        <v>45.900010000000002</v>
      </c>
      <c r="Q13">
        <v>-20691.170679999999</v>
      </c>
      <c r="R13">
        <v>-11399.72717</v>
      </c>
      <c r="S13" t="s">
        <v>24</v>
      </c>
      <c r="T13" t="e">
        <f t="shared" si="0"/>
        <v>#NAME?</v>
      </c>
      <c r="U13">
        <v>4.2100000000000002E-3</v>
      </c>
      <c r="V13">
        <v>3.0000000000000001E-5</v>
      </c>
      <c r="W13">
        <v>4.1999999999999997E-3</v>
      </c>
      <c r="X13">
        <v>4.1999999999999997E-3</v>
      </c>
      <c r="Y13">
        <v>4.6899999999999997E-3</v>
      </c>
      <c r="Z13">
        <v>0</v>
      </c>
      <c r="AA13">
        <v>0</v>
      </c>
    </row>
    <row r="14" spans="1:27" x14ac:dyDescent="0.25">
      <c r="A14">
        <v>14.76313</v>
      </c>
      <c r="B14">
        <v>24.825399999999998</v>
      </c>
      <c r="C14">
        <v>49.623730000000002</v>
      </c>
      <c r="D14">
        <v>49.458799999999997</v>
      </c>
      <c r="E14">
        <v>37.60915</v>
      </c>
      <c r="F14">
        <v>-1.18512</v>
      </c>
      <c r="G14">
        <v>1.0019999999999999E-2</v>
      </c>
      <c r="H14">
        <v>0.15581999999999999</v>
      </c>
      <c r="I14">
        <v>0.13542000000000001</v>
      </c>
      <c r="J14">
        <v>-3.0244200000000001</v>
      </c>
      <c r="K14">
        <v>6.1839999999999999E-2</v>
      </c>
      <c r="L14">
        <v>-8.566E-2</v>
      </c>
      <c r="M14">
        <v>-161.66730000000001</v>
      </c>
      <c r="N14">
        <v>-0.81759000000000004</v>
      </c>
      <c r="O14">
        <v>39.968510000000002</v>
      </c>
      <c r="P14">
        <v>45.988790000000002</v>
      </c>
      <c r="Q14">
        <v>-20691.727589999999</v>
      </c>
      <c r="R14">
        <v>-11399.96416</v>
      </c>
      <c r="S14" t="s">
        <v>24</v>
      </c>
      <c r="T14" t="e">
        <f t="shared" si="0"/>
        <v>#NAME?</v>
      </c>
      <c r="U14">
        <v>4.2199999999999998E-3</v>
      </c>
      <c r="V14">
        <v>3.0000000000000001E-5</v>
      </c>
      <c r="W14">
        <v>4.1999999999999997E-3</v>
      </c>
      <c r="X14">
        <v>4.1900000000000001E-3</v>
      </c>
      <c r="Y14">
        <v>4.6899999999999997E-3</v>
      </c>
      <c r="Z14">
        <v>0</v>
      </c>
      <c r="AA14">
        <v>0</v>
      </c>
    </row>
    <row r="15" spans="1:27" x14ac:dyDescent="0.25">
      <c r="A15">
        <v>15.764670000000001</v>
      </c>
      <c r="B15">
        <v>24.825489999999999</v>
      </c>
      <c r="C15">
        <v>49.623989999999999</v>
      </c>
      <c r="D15">
        <v>49.46</v>
      </c>
      <c r="E15">
        <v>37.612560000000002</v>
      </c>
      <c r="F15">
        <v>-1.18512</v>
      </c>
      <c r="G15">
        <v>9.4000000000000004E-3</v>
      </c>
      <c r="H15">
        <v>0.15523000000000001</v>
      </c>
      <c r="I15">
        <v>0.13847000000000001</v>
      </c>
      <c r="J15">
        <v>-3.0244200000000001</v>
      </c>
      <c r="K15">
        <v>6.2600000000000003E-2</v>
      </c>
      <c r="L15">
        <v>-8.5750000000000007E-2</v>
      </c>
      <c r="M15">
        <v>-161.70931999999999</v>
      </c>
      <c r="N15">
        <v>-0.81293000000000004</v>
      </c>
      <c r="O15">
        <v>40.866630000000001</v>
      </c>
      <c r="P15">
        <v>45.814450000000001</v>
      </c>
      <c r="Q15">
        <v>-20692.496370000001</v>
      </c>
      <c r="R15">
        <v>-11400.09971</v>
      </c>
      <c r="S15" t="s">
        <v>24</v>
      </c>
      <c r="T15" t="e">
        <f t="shared" si="0"/>
        <v>#NAME?</v>
      </c>
      <c r="U15">
        <v>4.2199999999999998E-3</v>
      </c>
      <c r="V15">
        <v>2.0000000000000002E-5</v>
      </c>
      <c r="W15">
        <v>4.1999999999999997E-3</v>
      </c>
      <c r="X15">
        <v>4.1799999999999997E-3</v>
      </c>
      <c r="Y15">
        <v>4.6899999999999997E-3</v>
      </c>
      <c r="Z15">
        <v>0</v>
      </c>
      <c r="AA15">
        <v>0</v>
      </c>
    </row>
    <row r="16" spans="1:27" x14ac:dyDescent="0.25">
      <c r="A16">
        <v>16.763860000000001</v>
      </c>
      <c r="B16">
        <v>24.824359999999999</v>
      </c>
      <c r="C16">
        <v>49.62527</v>
      </c>
      <c r="D16">
        <v>49.460329999999999</v>
      </c>
      <c r="E16">
        <v>37.616770000000002</v>
      </c>
      <c r="F16">
        <v>-1.18512</v>
      </c>
      <c r="G16">
        <v>1.0189999999999999E-2</v>
      </c>
      <c r="H16">
        <v>0.15536</v>
      </c>
      <c r="I16">
        <v>0.13650999999999999</v>
      </c>
      <c r="J16">
        <v>-3.0244200000000001</v>
      </c>
      <c r="K16">
        <v>6.1839999999999999E-2</v>
      </c>
      <c r="L16">
        <v>-8.5690000000000002E-2</v>
      </c>
      <c r="M16">
        <v>-161.77686</v>
      </c>
      <c r="N16">
        <v>-0.81764999999999999</v>
      </c>
      <c r="O16">
        <v>40.289349999999999</v>
      </c>
      <c r="P16">
        <v>45.852170000000001</v>
      </c>
      <c r="Q16">
        <v>-20693.174419999999</v>
      </c>
      <c r="R16">
        <v>-11400.24992</v>
      </c>
      <c r="S16" t="s">
        <v>24</v>
      </c>
      <c r="T16" t="e">
        <f t="shared" si="0"/>
        <v>#NAME?</v>
      </c>
      <c r="U16">
        <v>4.2199999999999998E-3</v>
      </c>
      <c r="V16">
        <v>3.0000000000000001E-5</v>
      </c>
      <c r="W16">
        <v>4.1999999999999997E-3</v>
      </c>
      <c r="X16">
        <v>4.1999999999999997E-3</v>
      </c>
      <c r="Y16">
        <v>4.6899999999999997E-3</v>
      </c>
      <c r="Z16">
        <v>0</v>
      </c>
      <c r="AA16">
        <v>0</v>
      </c>
    </row>
    <row r="17" spans="1:27" x14ac:dyDescent="0.25">
      <c r="A17">
        <v>17.76454</v>
      </c>
      <c r="B17">
        <v>24.823039999999999</v>
      </c>
      <c r="C17">
        <v>49.626440000000002</v>
      </c>
      <c r="D17">
        <v>49.461640000000003</v>
      </c>
      <c r="E17">
        <v>37.619430000000001</v>
      </c>
      <c r="F17">
        <v>-1.18512</v>
      </c>
      <c r="G17">
        <v>1.0529999999999999E-2</v>
      </c>
      <c r="H17">
        <v>0.15465999999999999</v>
      </c>
      <c r="I17">
        <v>0.13724</v>
      </c>
      <c r="J17">
        <v>-3.0244200000000001</v>
      </c>
      <c r="K17">
        <v>6.1690000000000002E-2</v>
      </c>
      <c r="L17">
        <v>-8.5720000000000005E-2</v>
      </c>
      <c r="M17">
        <v>-161.82722000000001</v>
      </c>
      <c r="N17">
        <v>-0.81694999999999995</v>
      </c>
      <c r="O17">
        <v>40.504759999999997</v>
      </c>
      <c r="P17">
        <v>45.645490000000002</v>
      </c>
      <c r="Q17">
        <v>-20693.47078</v>
      </c>
      <c r="R17">
        <v>-11400.48193</v>
      </c>
      <c r="S17" t="s">
        <v>24</v>
      </c>
      <c r="T17" t="e">
        <f t="shared" si="0"/>
        <v>#NAME?</v>
      </c>
      <c r="U17">
        <v>4.2199999999999998E-3</v>
      </c>
      <c r="V17">
        <v>3.0000000000000001E-5</v>
      </c>
      <c r="W17">
        <v>4.1999999999999997E-3</v>
      </c>
      <c r="X17">
        <v>4.1999999999999997E-3</v>
      </c>
      <c r="Y17">
        <v>4.6899999999999997E-3</v>
      </c>
      <c r="Z17">
        <v>0</v>
      </c>
      <c r="AA17">
        <v>0</v>
      </c>
    </row>
    <row r="18" spans="1:27" x14ac:dyDescent="0.25">
      <c r="A18">
        <v>18.764109999999999</v>
      </c>
      <c r="B18">
        <v>24.8231</v>
      </c>
      <c r="C18">
        <v>49.627290000000002</v>
      </c>
      <c r="D18">
        <v>49.463290000000001</v>
      </c>
      <c r="E18">
        <v>37.623350000000002</v>
      </c>
      <c r="F18">
        <v>-1.18512</v>
      </c>
      <c r="G18">
        <v>9.9299999999999996E-3</v>
      </c>
      <c r="H18">
        <v>0.15484999999999999</v>
      </c>
      <c r="I18">
        <v>0.13725000000000001</v>
      </c>
      <c r="J18">
        <v>-3.0244200000000001</v>
      </c>
      <c r="K18">
        <v>6.207E-2</v>
      </c>
      <c r="L18">
        <v>-8.5650000000000004E-2</v>
      </c>
      <c r="M18">
        <v>-161.87592000000001</v>
      </c>
      <c r="N18">
        <v>-0.81298999999999999</v>
      </c>
      <c r="O18">
        <v>40.508470000000003</v>
      </c>
      <c r="P18">
        <v>45.702620000000003</v>
      </c>
      <c r="Q18">
        <v>-20694.34505</v>
      </c>
      <c r="R18">
        <v>-11400.71485</v>
      </c>
      <c r="S18" t="s">
        <v>24</v>
      </c>
      <c r="T18" t="e">
        <f t="shared" si="0"/>
        <v>#NAME?</v>
      </c>
      <c r="U18">
        <v>4.2199999999999998E-3</v>
      </c>
      <c r="V18">
        <v>3.0000000000000001E-5</v>
      </c>
      <c r="W18">
        <v>4.1999999999999997E-3</v>
      </c>
      <c r="X18">
        <v>4.1900000000000001E-3</v>
      </c>
      <c r="Y18">
        <v>4.6899999999999997E-3</v>
      </c>
      <c r="Z18">
        <v>0</v>
      </c>
      <c r="AA18">
        <v>0</v>
      </c>
    </row>
    <row r="19" spans="1:27" x14ac:dyDescent="0.25">
      <c r="A19">
        <v>19.765170000000001</v>
      </c>
      <c r="B19">
        <v>24.82272</v>
      </c>
      <c r="C19">
        <v>49.627490000000002</v>
      </c>
      <c r="D19">
        <v>49.463369999999998</v>
      </c>
      <c r="E19">
        <v>37.626579999999997</v>
      </c>
      <c r="F19">
        <v>-1.18512</v>
      </c>
      <c r="G19">
        <v>1.0699999999999999E-2</v>
      </c>
      <c r="H19">
        <v>0.15523000000000001</v>
      </c>
      <c r="I19">
        <v>0.13536000000000001</v>
      </c>
      <c r="J19">
        <v>-3.0244200000000001</v>
      </c>
      <c r="K19">
        <v>6.232E-2</v>
      </c>
      <c r="L19">
        <v>-8.5730000000000001E-2</v>
      </c>
      <c r="M19">
        <v>-161.92159000000001</v>
      </c>
      <c r="N19">
        <v>-0.81355999999999995</v>
      </c>
      <c r="O19">
        <v>39.949629999999999</v>
      </c>
      <c r="P19">
        <v>45.814410000000002</v>
      </c>
      <c r="Q19">
        <v>-20694.972000000002</v>
      </c>
      <c r="R19">
        <v>-11400.74071</v>
      </c>
      <c r="S19" t="s">
        <v>24</v>
      </c>
      <c r="T19" t="e">
        <f t="shared" si="0"/>
        <v>#NAME?</v>
      </c>
      <c r="U19">
        <v>4.2199999999999998E-3</v>
      </c>
      <c r="V19">
        <v>3.0000000000000001E-5</v>
      </c>
      <c r="W19">
        <v>4.1999999999999997E-3</v>
      </c>
      <c r="X19">
        <v>4.2100000000000002E-3</v>
      </c>
      <c r="Y19">
        <v>4.6899999999999997E-3</v>
      </c>
      <c r="Z19">
        <v>0</v>
      </c>
      <c r="AA19">
        <v>0</v>
      </c>
    </row>
    <row r="20" spans="1:27" x14ac:dyDescent="0.25">
      <c r="A20">
        <v>20.766690000000001</v>
      </c>
      <c r="B20">
        <v>24.821819999999999</v>
      </c>
      <c r="C20">
        <v>49.629339999999999</v>
      </c>
      <c r="D20">
        <v>49.463659999999997</v>
      </c>
      <c r="E20">
        <v>37.629739999999998</v>
      </c>
      <c r="F20">
        <v>-1.18512</v>
      </c>
      <c r="G20">
        <v>1.077E-2</v>
      </c>
      <c r="H20">
        <v>0.15504999999999999</v>
      </c>
      <c r="I20">
        <v>0.13586000000000001</v>
      </c>
      <c r="J20">
        <v>-3.0244200000000001</v>
      </c>
      <c r="K20">
        <v>6.2899999999999998E-2</v>
      </c>
      <c r="L20">
        <v>-8.5650000000000004E-2</v>
      </c>
      <c r="M20">
        <v>-161.97298000000001</v>
      </c>
      <c r="N20">
        <v>-0.82132000000000005</v>
      </c>
      <c r="O20">
        <v>40.098439999999997</v>
      </c>
      <c r="P20">
        <v>45.762520000000002</v>
      </c>
      <c r="Q20">
        <v>-20695.470799999999</v>
      </c>
      <c r="R20">
        <v>-11400.94081</v>
      </c>
      <c r="S20" t="s">
        <v>24</v>
      </c>
      <c r="T20" t="e">
        <f t="shared" si="0"/>
        <v>#NAME?</v>
      </c>
      <c r="U20">
        <v>4.2199999999999998E-3</v>
      </c>
      <c r="V20">
        <v>3.0000000000000001E-5</v>
      </c>
      <c r="W20">
        <v>4.1999999999999997E-3</v>
      </c>
      <c r="X20">
        <v>4.2100000000000002E-3</v>
      </c>
      <c r="Y20">
        <v>4.6899999999999997E-3</v>
      </c>
      <c r="Z20">
        <v>0</v>
      </c>
      <c r="AA20">
        <v>0</v>
      </c>
    </row>
    <row r="21" spans="1:27" x14ac:dyDescent="0.25">
      <c r="A21">
        <v>21.766279999999998</v>
      </c>
      <c r="B21">
        <v>24.821169999999999</v>
      </c>
      <c r="C21">
        <v>49.630769999999998</v>
      </c>
      <c r="D21">
        <v>49.464480000000002</v>
      </c>
      <c r="E21">
        <v>37.633000000000003</v>
      </c>
      <c r="F21">
        <v>-1.18512</v>
      </c>
      <c r="G21">
        <v>1.0880000000000001E-2</v>
      </c>
      <c r="H21">
        <v>0.15472</v>
      </c>
      <c r="I21">
        <v>0.13952000000000001</v>
      </c>
      <c r="J21">
        <v>-3.0244200000000001</v>
      </c>
      <c r="K21">
        <v>6.087E-2</v>
      </c>
      <c r="L21">
        <v>-8.5720000000000005E-2</v>
      </c>
      <c r="M21">
        <v>-162.02246</v>
      </c>
      <c r="N21">
        <v>-0.82433000000000001</v>
      </c>
      <c r="O21">
        <v>41.176879999999997</v>
      </c>
      <c r="P21">
        <v>45.664250000000003</v>
      </c>
      <c r="Q21">
        <v>-20696.045740000001</v>
      </c>
      <c r="R21">
        <v>-11401.14976</v>
      </c>
      <c r="S21" t="s">
        <v>24</v>
      </c>
      <c r="T21" t="e">
        <f t="shared" si="0"/>
        <v>#NAME?</v>
      </c>
      <c r="U21">
        <v>4.2199999999999998E-3</v>
      </c>
      <c r="V21">
        <v>3.0000000000000001E-5</v>
      </c>
      <c r="W21">
        <v>4.1900000000000001E-3</v>
      </c>
      <c r="X21">
        <v>4.2100000000000002E-3</v>
      </c>
      <c r="Y21">
        <v>4.6899999999999997E-3</v>
      </c>
      <c r="Z21">
        <v>0</v>
      </c>
      <c r="AA21">
        <v>0</v>
      </c>
    </row>
    <row r="22" spans="1:27" x14ac:dyDescent="0.25">
      <c r="A22">
        <v>22.76643</v>
      </c>
      <c r="B22">
        <v>24.82075</v>
      </c>
      <c r="C22">
        <v>49.63214</v>
      </c>
      <c r="D22">
        <v>49.466549999999998</v>
      </c>
      <c r="E22">
        <v>37.637079999999997</v>
      </c>
      <c r="F22">
        <v>-1.18512</v>
      </c>
      <c r="G22">
        <v>9.0200000000000002E-3</v>
      </c>
      <c r="H22">
        <v>0.15570999999999999</v>
      </c>
      <c r="I22">
        <v>0.14026</v>
      </c>
      <c r="J22">
        <v>-3.0244200000000001</v>
      </c>
      <c r="K22">
        <v>6.0130000000000003E-2</v>
      </c>
      <c r="L22">
        <v>-8.566E-2</v>
      </c>
      <c r="M22">
        <v>-162.07941</v>
      </c>
      <c r="N22">
        <v>-0.82086000000000003</v>
      </c>
      <c r="O22">
        <v>41.397150000000003</v>
      </c>
      <c r="P22">
        <v>45.955910000000003</v>
      </c>
      <c r="Q22">
        <v>-20696.85081</v>
      </c>
      <c r="R22">
        <v>-11401.470929999999</v>
      </c>
      <c r="S22" t="s">
        <v>24</v>
      </c>
      <c r="T22" t="e">
        <f t="shared" si="0"/>
        <v>#NAME?</v>
      </c>
      <c r="U22">
        <v>4.2199999999999998E-3</v>
      </c>
      <c r="V22">
        <v>3.0000000000000001E-5</v>
      </c>
      <c r="W22">
        <v>4.1900000000000001E-3</v>
      </c>
      <c r="X22">
        <v>4.1700000000000001E-3</v>
      </c>
      <c r="Y22">
        <v>4.6899999999999997E-3</v>
      </c>
      <c r="Z22">
        <v>0</v>
      </c>
      <c r="AA22">
        <v>0</v>
      </c>
    </row>
    <row r="23" spans="1:27" x14ac:dyDescent="0.25">
      <c r="A23">
        <v>23.766030000000001</v>
      </c>
      <c r="B23">
        <v>24.821010000000001</v>
      </c>
      <c r="C23">
        <v>49.632019999999997</v>
      </c>
      <c r="D23">
        <v>49.467280000000002</v>
      </c>
      <c r="E23">
        <v>37.640720000000002</v>
      </c>
      <c r="F23">
        <v>-1.18512</v>
      </c>
      <c r="G23">
        <v>1.0240000000000001E-2</v>
      </c>
      <c r="H23">
        <v>0.15539</v>
      </c>
      <c r="I23">
        <v>0.13766</v>
      </c>
      <c r="J23">
        <v>-3.0244200000000001</v>
      </c>
      <c r="K23">
        <v>6.1120000000000001E-2</v>
      </c>
      <c r="L23">
        <v>-8.5730000000000001E-2</v>
      </c>
      <c r="M23">
        <v>-162.12198000000001</v>
      </c>
      <c r="N23">
        <v>-0.81667999999999996</v>
      </c>
      <c r="O23">
        <v>40.629809999999999</v>
      </c>
      <c r="P23">
        <v>45.86186</v>
      </c>
      <c r="Q23">
        <v>-20697.708879999998</v>
      </c>
      <c r="R23">
        <v>-11401.52721</v>
      </c>
      <c r="S23" t="s">
        <v>24</v>
      </c>
      <c r="T23" t="e">
        <f t="shared" si="0"/>
        <v>#NAME?</v>
      </c>
      <c r="U23">
        <v>4.2199999999999998E-3</v>
      </c>
      <c r="V23">
        <v>3.0000000000000001E-5</v>
      </c>
      <c r="W23">
        <v>4.1999999999999997E-3</v>
      </c>
      <c r="X23">
        <v>4.1999999999999997E-3</v>
      </c>
      <c r="Y23">
        <v>4.6899999999999997E-3</v>
      </c>
      <c r="Z23">
        <v>0</v>
      </c>
      <c r="AA23">
        <v>0</v>
      </c>
    </row>
    <row r="24" spans="1:27" x14ac:dyDescent="0.25">
      <c r="A24">
        <v>24.766300000000001</v>
      </c>
      <c r="B24">
        <v>24.818930000000002</v>
      </c>
      <c r="C24">
        <v>49.633369999999999</v>
      </c>
      <c r="D24">
        <v>49.468380000000003</v>
      </c>
      <c r="E24">
        <v>37.643889999999999</v>
      </c>
      <c r="F24">
        <v>-1.18512</v>
      </c>
      <c r="G24">
        <v>8.9899999999999997E-3</v>
      </c>
      <c r="H24">
        <v>0.15518000000000001</v>
      </c>
      <c r="I24">
        <v>0.13841999999999999</v>
      </c>
      <c r="J24">
        <v>-3.0244200000000001</v>
      </c>
      <c r="K24">
        <v>6.2230000000000001E-2</v>
      </c>
      <c r="L24">
        <v>-8.5709999999999995E-2</v>
      </c>
      <c r="M24">
        <v>-162.18851000000001</v>
      </c>
      <c r="N24">
        <v>-0.81789000000000001</v>
      </c>
      <c r="O24">
        <v>40.853259999999999</v>
      </c>
      <c r="P24">
        <v>45.798870000000001</v>
      </c>
      <c r="Q24">
        <v>-20697.94987</v>
      </c>
      <c r="R24">
        <v>-11401.755349999999</v>
      </c>
      <c r="S24" t="s">
        <v>24</v>
      </c>
      <c r="T24" t="e">
        <f t="shared" si="0"/>
        <v>#NAME?</v>
      </c>
      <c r="U24">
        <v>4.2199999999999998E-3</v>
      </c>
      <c r="V24">
        <v>3.0000000000000001E-5</v>
      </c>
      <c r="W24">
        <v>4.1999999999999997E-3</v>
      </c>
      <c r="X24">
        <v>4.1700000000000001E-3</v>
      </c>
      <c r="Y24">
        <v>4.6899999999999997E-3</v>
      </c>
      <c r="Z24">
        <v>0</v>
      </c>
      <c r="AA24">
        <v>0</v>
      </c>
    </row>
    <row r="25" spans="1:27" x14ac:dyDescent="0.25">
      <c r="A25">
        <v>25.766760000000001</v>
      </c>
      <c r="B25">
        <v>24.818809999999999</v>
      </c>
      <c r="C25">
        <v>49.635159999999999</v>
      </c>
      <c r="D25">
        <v>49.469329999999999</v>
      </c>
      <c r="E25">
        <v>37.647260000000003</v>
      </c>
      <c r="F25">
        <v>-1.18512</v>
      </c>
      <c r="G25">
        <v>1.044E-2</v>
      </c>
      <c r="H25">
        <v>0.1552</v>
      </c>
      <c r="I25">
        <v>0.13592000000000001</v>
      </c>
      <c r="J25">
        <v>-3.0244200000000001</v>
      </c>
      <c r="K25">
        <v>6.216E-2</v>
      </c>
      <c r="L25">
        <v>-8.5730000000000001E-2</v>
      </c>
      <c r="M25">
        <v>-162.23257000000001</v>
      </c>
      <c r="N25">
        <v>-0.82203000000000004</v>
      </c>
      <c r="O25">
        <v>40.115250000000003</v>
      </c>
      <c r="P25">
        <v>45.804560000000002</v>
      </c>
      <c r="Q25">
        <v>-20698.66432</v>
      </c>
      <c r="R25">
        <v>-11402.011689999999</v>
      </c>
      <c r="S25" t="s">
        <v>24</v>
      </c>
      <c r="T25" t="e">
        <f t="shared" si="0"/>
        <v>#NAME?</v>
      </c>
      <c r="U25">
        <v>4.2199999999999998E-3</v>
      </c>
      <c r="V25">
        <v>3.0000000000000001E-5</v>
      </c>
      <c r="W25">
        <v>4.1999999999999997E-3</v>
      </c>
      <c r="X25">
        <v>4.1999999999999997E-3</v>
      </c>
      <c r="Y25">
        <v>4.6899999999999997E-3</v>
      </c>
      <c r="Z25">
        <v>0</v>
      </c>
      <c r="AA25">
        <v>0</v>
      </c>
    </row>
    <row r="26" spans="1:27" x14ac:dyDescent="0.25">
      <c r="A26">
        <v>26.76698</v>
      </c>
      <c r="B26">
        <v>24.818539999999999</v>
      </c>
      <c r="C26">
        <v>49.635860000000001</v>
      </c>
      <c r="D26">
        <v>49.470219999999998</v>
      </c>
      <c r="E26">
        <v>37.651069999999997</v>
      </c>
      <c r="F26">
        <v>-1.18512</v>
      </c>
      <c r="G26">
        <v>9.8499999999999994E-3</v>
      </c>
      <c r="H26">
        <v>0.15587000000000001</v>
      </c>
      <c r="I26">
        <v>0.13753000000000001</v>
      </c>
      <c r="J26">
        <v>-3.0244200000000001</v>
      </c>
      <c r="K26">
        <v>5.951E-2</v>
      </c>
      <c r="L26">
        <v>-8.5699999999999998E-2</v>
      </c>
      <c r="M26">
        <v>-162.28414000000001</v>
      </c>
      <c r="N26">
        <v>-0.82113000000000003</v>
      </c>
      <c r="O26">
        <v>40.590690000000002</v>
      </c>
      <c r="P26">
        <v>46.001989999999999</v>
      </c>
      <c r="Q26">
        <v>-20699.44227</v>
      </c>
      <c r="R26">
        <v>-11402.159100000001</v>
      </c>
      <c r="S26" t="s">
        <v>24</v>
      </c>
      <c r="T26" t="e">
        <f t="shared" si="0"/>
        <v>#NAME?</v>
      </c>
      <c r="U26">
        <v>4.2199999999999998E-3</v>
      </c>
      <c r="V26">
        <v>3.0000000000000001E-5</v>
      </c>
      <c r="W26">
        <v>4.1900000000000001E-3</v>
      </c>
      <c r="X26">
        <v>4.1900000000000001E-3</v>
      </c>
      <c r="Y26">
        <v>4.6899999999999997E-3</v>
      </c>
      <c r="Z26">
        <v>0</v>
      </c>
      <c r="AA26">
        <v>0</v>
      </c>
    </row>
    <row r="27" spans="1:27" x14ac:dyDescent="0.25">
      <c r="A27">
        <v>27.766950000000001</v>
      </c>
      <c r="B27">
        <v>24.818190000000001</v>
      </c>
      <c r="C27">
        <v>49.637270000000001</v>
      </c>
      <c r="D27">
        <v>49.47137</v>
      </c>
      <c r="E27">
        <v>37.654429999999998</v>
      </c>
      <c r="F27">
        <v>-1.18512</v>
      </c>
      <c r="G27">
        <v>9.8099999999999993E-3</v>
      </c>
      <c r="H27">
        <v>0.1555</v>
      </c>
      <c r="I27">
        <v>0.13850000000000001</v>
      </c>
      <c r="J27">
        <v>-3.0244200000000001</v>
      </c>
      <c r="K27">
        <v>6.1920000000000003E-2</v>
      </c>
      <c r="L27">
        <v>-8.5760000000000003E-2</v>
      </c>
      <c r="M27">
        <v>-162.33109999999999</v>
      </c>
      <c r="N27">
        <v>-0.82245000000000001</v>
      </c>
      <c r="O27">
        <v>40.875329999999998</v>
      </c>
      <c r="P27">
        <v>45.895020000000002</v>
      </c>
      <c r="Q27">
        <v>-20700.104050000002</v>
      </c>
      <c r="R27">
        <v>-11402.398349999999</v>
      </c>
      <c r="S27" t="s">
        <v>24</v>
      </c>
      <c r="T27" t="e">
        <f t="shared" si="0"/>
        <v>#NAME?</v>
      </c>
      <c r="U27">
        <v>4.2199999999999998E-3</v>
      </c>
      <c r="V27">
        <v>2.0000000000000002E-5</v>
      </c>
      <c r="W27">
        <v>4.1999999999999997E-3</v>
      </c>
      <c r="X27">
        <v>4.1900000000000001E-3</v>
      </c>
      <c r="Y27">
        <v>4.6899999999999997E-3</v>
      </c>
      <c r="Z27">
        <v>0</v>
      </c>
      <c r="AA27">
        <v>0</v>
      </c>
    </row>
    <row r="28" spans="1:27" x14ac:dyDescent="0.25">
      <c r="A28">
        <v>28.769200000000001</v>
      </c>
      <c r="B28">
        <v>24.818339999999999</v>
      </c>
      <c r="C28">
        <v>49.638739999999999</v>
      </c>
      <c r="D28">
        <v>49.473559999999999</v>
      </c>
      <c r="E28">
        <v>37.657440000000001</v>
      </c>
      <c r="F28">
        <v>-1.18512</v>
      </c>
      <c r="G28">
        <v>9.11E-3</v>
      </c>
      <c r="H28">
        <v>0.15637000000000001</v>
      </c>
      <c r="I28">
        <v>0.13864000000000001</v>
      </c>
      <c r="J28">
        <v>-3.0244200000000001</v>
      </c>
      <c r="K28">
        <v>6.268E-2</v>
      </c>
      <c r="L28">
        <v>-8.5680000000000006E-2</v>
      </c>
      <c r="M28">
        <v>-162.36725999999999</v>
      </c>
      <c r="N28">
        <v>-0.81886999999999999</v>
      </c>
      <c r="O28">
        <v>40.917990000000003</v>
      </c>
      <c r="P28">
        <v>46.150410000000001</v>
      </c>
      <c r="Q28">
        <v>-20700.802769999998</v>
      </c>
      <c r="R28">
        <v>-11402.740299999999</v>
      </c>
      <c r="S28" t="s">
        <v>24</v>
      </c>
      <c r="T28" t="e">
        <f t="shared" si="0"/>
        <v>#NAME?</v>
      </c>
      <c r="U28">
        <v>4.2199999999999998E-3</v>
      </c>
      <c r="V28">
        <v>3.0000000000000001E-5</v>
      </c>
      <c r="W28">
        <v>4.1999999999999997E-3</v>
      </c>
      <c r="X28">
        <v>4.1700000000000001E-3</v>
      </c>
      <c r="Y28">
        <v>4.7000000000000002E-3</v>
      </c>
      <c r="Z28">
        <v>0</v>
      </c>
      <c r="AA28">
        <v>0</v>
      </c>
    </row>
    <row r="29" spans="1:27" x14ac:dyDescent="0.25">
      <c r="A29">
        <v>29.769089999999998</v>
      </c>
      <c r="B29">
        <v>24.817170000000001</v>
      </c>
      <c r="C29">
        <v>49.639479999999999</v>
      </c>
      <c r="D29">
        <v>49.474730000000001</v>
      </c>
      <c r="E29">
        <v>37.660559999999997</v>
      </c>
      <c r="F29">
        <v>-1.18512</v>
      </c>
      <c r="G29">
        <v>1.01E-2</v>
      </c>
      <c r="H29">
        <v>0.15629000000000001</v>
      </c>
      <c r="I29">
        <v>0.13705000000000001</v>
      </c>
      <c r="J29">
        <v>-3.0244200000000001</v>
      </c>
      <c r="K29">
        <v>6.1030000000000001E-2</v>
      </c>
      <c r="L29">
        <v>-8.5650000000000004E-2</v>
      </c>
      <c r="M29">
        <v>-162.42161999999999</v>
      </c>
      <c r="N29">
        <v>-0.81669999999999998</v>
      </c>
      <c r="O29">
        <v>40.448549999999997</v>
      </c>
      <c r="P29">
        <v>46.126139999999999</v>
      </c>
      <c r="Q29">
        <v>-20701.22999</v>
      </c>
      <c r="R29">
        <v>-11402.917460000001</v>
      </c>
      <c r="S29" t="s">
        <v>24</v>
      </c>
      <c r="T29" t="e">
        <f t="shared" si="0"/>
        <v>#NAME?</v>
      </c>
      <c r="U29">
        <v>4.2199999999999998E-3</v>
      </c>
      <c r="V29">
        <v>3.0000000000000001E-5</v>
      </c>
      <c r="W29">
        <v>4.1999999999999997E-3</v>
      </c>
      <c r="X29">
        <v>4.1900000000000001E-3</v>
      </c>
      <c r="Y29">
        <v>4.7000000000000002E-3</v>
      </c>
      <c r="Z29">
        <v>0</v>
      </c>
      <c r="AA29">
        <v>0</v>
      </c>
    </row>
    <row r="30" spans="1:27" x14ac:dyDescent="0.25">
      <c r="A30">
        <v>30.769089999999998</v>
      </c>
      <c r="B30">
        <v>24.81711</v>
      </c>
      <c r="C30">
        <v>49.640079999999998</v>
      </c>
      <c r="D30">
        <v>49.476239999999997</v>
      </c>
      <c r="E30">
        <v>37.663609999999998</v>
      </c>
      <c r="F30">
        <v>-1.18512</v>
      </c>
      <c r="G30">
        <v>1.059E-2</v>
      </c>
      <c r="H30">
        <v>0.15411</v>
      </c>
      <c r="I30">
        <v>0.13883999999999999</v>
      </c>
      <c r="J30">
        <v>-3.0244200000000001</v>
      </c>
      <c r="K30">
        <v>6.0290000000000003E-2</v>
      </c>
      <c r="L30">
        <v>-8.5669999999999996E-2</v>
      </c>
      <c r="M30">
        <v>-162.46087</v>
      </c>
      <c r="N30">
        <v>-0.81220000000000003</v>
      </c>
      <c r="O30">
        <v>40.975929999999998</v>
      </c>
      <c r="P30">
        <v>45.482460000000003</v>
      </c>
      <c r="Q30">
        <v>-20701.890609999999</v>
      </c>
      <c r="R30">
        <v>-11403.11564</v>
      </c>
      <c r="S30" t="s">
        <v>24</v>
      </c>
      <c r="T30" t="e">
        <f t="shared" si="0"/>
        <v>#NAME?</v>
      </c>
      <c r="U30">
        <v>4.2199999999999998E-3</v>
      </c>
      <c r="V30">
        <v>3.0000000000000001E-5</v>
      </c>
      <c r="W30">
        <v>4.1900000000000001E-3</v>
      </c>
      <c r="X30">
        <v>4.1999999999999997E-3</v>
      </c>
      <c r="Y30">
        <v>4.6899999999999997E-3</v>
      </c>
      <c r="Z30">
        <v>0</v>
      </c>
      <c r="AA30">
        <v>0</v>
      </c>
    </row>
    <row r="31" spans="1:27" x14ac:dyDescent="0.25">
      <c r="A31">
        <v>31.769089999999998</v>
      </c>
      <c r="B31">
        <v>24.81484</v>
      </c>
      <c r="C31">
        <v>49.641680000000001</v>
      </c>
      <c r="D31">
        <v>49.478099999999998</v>
      </c>
      <c r="E31">
        <v>37.665930000000003</v>
      </c>
      <c r="F31">
        <v>-1.18512</v>
      </c>
      <c r="G31">
        <v>9.8600000000000007E-3</v>
      </c>
      <c r="H31">
        <v>0.15504999999999999</v>
      </c>
      <c r="I31">
        <v>0.13691</v>
      </c>
      <c r="J31">
        <v>-3.0244200000000001</v>
      </c>
      <c r="K31">
        <v>6.0449999999999997E-2</v>
      </c>
      <c r="L31">
        <v>-8.5699999999999998E-2</v>
      </c>
      <c r="M31">
        <v>-162.51893000000001</v>
      </c>
      <c r="N31">
        <v>-0.81086999999999998</v>
      </c>
      <c r="O31">
        <v>40.406579999999998</v>
      </c>
      <c r="P31">
        <v>45.76202</v>
      </c>
      <c r="Q31">
        <v>-20701.90006</v>
      </c>
      <c r="R31">
        <v>-11403.437519999999</v>
      </c>
      <c r="S31" t="s">
        <v>24</v>
      </c>
      <c r="T31" t="e">
        <f t="shared" si="0"/>
        <v>#NAME?</v>
      </c>
      <c r="U31">
        <v>4.2199999999999998E-3</v>
      </c>
      <c r="V31">
        <v>3.0000000000000001E-5</v>
      </c>
      <c r="W31">
        <v>4.1900000000000001E-3</v>
      </c>
      <c r="X31">
        <v>4.1900000000000001E-3</v>
      </c>
      <c r="Y31">
        <v>4.6899999999999997E-3</v>
      </c>
      <c r="Z31">
        <v>0</v>
      </c>
      <c r="AA31">
        <v>0</v>
      </c>
    </row>
    <row r="32" spans="1:27" x14ac:dyDescent="0.25">
      <c r="A32">
        <v>32.769289999999998</v>
      </c>
      <c r="B32">
        <v>24.816109999999998</v>
      </c>
      <c r="C32">
        <v>49.643149999999999</v>
      </c>
      <c r="D32">
        <v>49.478949999999998</v>
      </c>
      <c r="E32">
        <v>37.669960000000003</v>
      </c>
      <c r="F32">
        <v>-1.18512</v>
      </c>
      <c r="G32">
        <v>1.107E-2</v>
      </c>
      <c r="H32">
        <v>0.15495</v>
      </c>
      <c r="I32">
        <v>0.13883999999999999</v>
      </c>
      <c r="J32">
        <v>-3.0244200000000001</v>
      </c>
      <c r="K32">
        <v>6.0949999999999997E-2</v>
      </c>
      <c r="L32">
        <v>-8.5690000000000002E-2</v>
      </c>
      <c r="M32">
        <v>-162.55383</v>
      </c>
      <c r="N32">
        <v>-0.81398000000000004</v>
      </c>
      <c r="O32">
        <v>40.978070000000002</v>
      </c>
      <c r="P32">
        <v>45.731929999999998</v>
      </c>
      <c r="Q32">
        <v>-20703.065269999999</v>
      </c>
      <c r="R32">
        <v>-11403.65422</v>
      </c>
      <c r="S32" t="s">
        <v>24</v>
      </c>
      <c r="T32" t="e">
        <f t="shared" si="0"/>
        <v>#NAME?</v>
      </c>
      <c r="U32">
        <v>4.2199999999999998E-3</v>
      </c>
      <c r="V32">
        <v>3.0000000000000001E-5</v>
      </c>
      <c r="W32">
        <v>4.1999999999999997E-3</v>
      </c>
      <c r="X32">
        <v>4.2100000000000002E-3</v>
      </c>
      <c r="Y32">
        <v>4.6899999999999997E-3</v>
      </c>
      <c r="Z32">
        <v>0</v>
      </c>
      <c r="AA32">
        <v>0</v>
      </c>
    </row>
    <row r="33" spans="1:27" x14ac:dyDescent="0.25">
      <c r="A33">
        <v>33.769080000000002</v>
      </c>
      <c r="B33">
        <v>24.814699999999998</v>
      </c>
      <c r="C33">
        <v>49.6449</v>
      </c>
      <c r="D33">
        <v>49.480530000000002</v>
      </c>
      <c r="E33">
        <v>37.673229999999997</v>
      </c>
      <c r="F33">
        <v>-1.18512</v>
      </c>
      <c r="G33">
        <v>1.0880000000000001E-2</v>
      </c>
      <c r="H33">
        <v>0.15598999999999999</v>
      </c>
      <c r="I33">
        <v>0.13932</v>
      </c>
      <c r="J33">
        <v>-3.0244200000000001</v>
      </c>
      <c r="K33">
        <v>6.0859999999999997E-2</v>
      </c>
      <c r="L33">
        <v>-8.5669999999999996E-2</v>
      </c>
      <c r="M33">
        <v>-162.61294000000001</v>
      </c>
      <c r="N33">
        <v>-0.81484000000000001</v>
      </c>
      <c r="O33">
        <v>41.119489999999999</v>
      </c>
      <c r="P33">
        <v>46.037320000000001</v>
      </c>
      <c r="Q33">
        <v>-20703.476920000001</v>
      </c>
      <c r="R33">
        <v>-11403.963680000001</v>
      </c>
      <c r="S33" t="s">
        <v>24</v>
      </c>
      <c r="T33" t="e">
        <f t="shared" si="0"/>
        <v>#NAME?</v>
      </c>
      <c r="U33">
        <v>4.2199999999999998E-3</v>
      </c>
      <c r="V33">
        <v>3.0000000000000001E-5</v>
      </c>
      <c r="W33">
        <v>4.1900000000000001E-3</v>
      </c>
      <c r="X33">
        <v>4.2100000000000002E-3</v>
      </c>
      <c r="Y33">
        <v>4.6899999999999997E-3</v>
      </c>
      <c r="Z33">
        <v>0</v>
      </c>
      <c r="AA33">
        <v>0</v>
      </c>
    </row>
    <row r="34" spans="1:27" x14ac:dyDescent="0.25">
      <c r="A34">
        <v>34.769080000000002</v>
      </c>
      <c r="B34">
        <v>24.813310000000001</v>
      </c>
      <c r="C34">
        <v>49.646340000000002</v>
      </c>
      <c r="D34">
        <v>49.481990000000003</v>
      </c>
      <c r="E34">
        <v>37.676270000000002</v>
      </c>
      <c r="F34">
        <v>-1.18512</v>
      </c>
      <c r="G34">
        <v>1.0279999999999999E-2</v>
      </c>
      <c r="H34">
        <v>0.15515000000000001</v>
      </c>
      <c r="I34">
        <v>0.13755000000000001</v>
      </c>
      <c r="J34">
        <v>-3.0244200000000001</v>
      </c>
      <c r="K34">
        <v>6.2199999999999998E-2</v>
      </c>
      <c r="L34">
        <v>-8.5669999999999996E-2</v>
      </c>
      <c r="M34">
        <v>-162.66901999999999</v>
      </c>
      <c r="N34">
        <v>-0.81472999999999995</v>
      </c>
      <c r="O34">
        <v>40.597239999999999</v>
      </c>
      <c r="P34">
        <v>45.789650000000002</v>
      </c>
      <c r="Q34">
        <v>-20703.839400000001</v>
      </c>
      <c r="R34">
        <v>-11404.234259999999</v>
      </c>
      <c r="S34" t="s">
        <v>24</v>
      </c>
      <c r="T34" t="e">
        <f t="shared" si="0"/>
        <v>#NAME?</v>
      </c>
      <c r="U34">
        <v>4.2199999999999998E-3</v>
      </c>
      <c r="V34">
        <v>3.0000000000000001E-5</v>
      </c>
      <c r="W34">
        <v>4.1999999999999997E-3</v>
      </c>
      <c r="X34">
        <v>4.1999999999999997E-3</v>
      </c>
      <c r="Y34">
        <v>4.6899999999999997E-3</v>
      </c>
      <c r="Z34">
        <v>0</v>
      </c>
      <c r="AA34">
        <v>0</v>
      </c>
    </row>
    <row r="35" spans="1:27" x14ac:dyDescent="0.25">
      <c r="A35">
        <v>35.769089999999998</v>
      </c>
      <c r="B35">
        <v>24.8125</v>
      </c>
      <c r="C35">
        <v>49.646769999999997</v>
      </c>
      <c r="D35">
        <v>49.482840000000003</v>
      </c>
      <c r="E35">
        <v>37.678980000000003</v>
      </c>
      <c r="F35">
        <v>-1.18512</v>
      </c>
      <c r="G35">
        <v>9.5099999999999994E-3</v>
      </c>
      <c r="H35">
        <v>0.15601999999999999</v>
      </c>
      <c r="I35">
        <v>0.13653999999999999</v>
      </c>
      <c r="J35">
        <v>-3.0244200000000001</v>
      </c>
      <c r="K35">
        <v>5.926E-2</v>
      </c>
      <c r="L35">
        <v>-8.5669999999999996E-2</v>
      </c>
      <c r="M35">
        <v>-162.71359000000001</v>
      </c>
      <c r="N35">
        <v>-0.81262000000000001</v>
      </c>
      <c r="O35">
        <v>40.298769999999998</v>
      </c>
      <c r="P35">
        <v>46.048810000000003</v>
      </c>
      <c r="Q35">
        <v>-20704.256659999999</v>
      </c>
      <c r="R35">
        <v>-11404.35404</v>
      </c>
      <c r="S35" t="s">
        <v>24</v>
      </c>
      <c r="T35" t="e">
        <f t="shared" si="0"/>
        <v>#NAME?</v>
      </c>
      <c r="U35">
        <v>4.2199999999999998E-3</v>
      </c>
      <c r="V35">
        <v>3.0000000000000001E-5</v>
      </c>
      <c r="W35">
        <v>4.1900000000000001E-3</v>
      </c>
      <c r="X35">
        <v>4.1799999999999997E-3</v>
      </c>
      <c r="Y35">
        <v>4.6899999999999997E-3</v>
      </c>
      <c r="Z35">
        <v>0</v>
      </c>
      <c r="AA35">
        <v>0</v>
      </c>
    </row>
    <row r="36" spans="1:27" x14ac:dyDescent="0.25">
      <c r="A36">
        <v>36.769089999999998</v>
      </c>
      <c r="B36">
        <v>24.812460000000002</v>
      </c>
      <c r="C36">
        <v>49.64855</v>
      </c>
      <c r="D36">
        <v>49.485300000000002</v>
      </c>
      <c r="E36">
        <v>37.682549999999999</v>
      </c>
      <c r="F36">
        <v>-1.18512</v>
      </c>
      <c r="G36">
        <v>9.5399999999999999E-3</v>
      </c>
      <c r="H36">
        <v>0.15579000000000001</v>
      </c>
      <c r="I36">
        <v>0.13980000000000001</v>
      </c>
      <c r="J36">
        <v>-3.0244200000000001</v>
      </c>
      <c r="K36">
        <v>6.1420000000000002E-2</v>
      </c>
      <c r="L36">
        <v>-8.5709999999999995E-2</v>
      </c>
      <c r="M36">
        <v>-162.75912</v>
      </c>
      <c r="N36">
        <v>-0.80930999999999997</v>
      </c>
      <c r="O36">
        <v>41.259399999999999</v>
      </c>
      <c r="P36">
        <v>45.978549999999998</v>
      </c>
      <c r="Q36">
        <v>-20705.035090000001</v>
      </c>
      <c r="R36">
        <v>-11404.750029999999</v>
      </c>
      <c r="S36" t="s">
        <v>24</v>
      </c>
      <c r="T36" t="e">
        <f t="shared" si="0"/>
        <v>#NAME?</v>
      </c>
      <c r="U36">
        <v>4.2199999999999998E-3</v>
      </c>
      <c r="V36">
        <v>3.0000000000000001E-5</v>
      </c>
      <c r="W36">
        <v>4.1999999999999997E-3</v>
      </c>
      <c r="X36">
        <v>4.1799999999999997E-3</v>
      </c>
      <c r="Y36">
        <v>4.6899999999999997E-3</v>
      </c>
      <c r="Z36">
        <v>0</v>
      </c>
      <c r="AA36">
        <v>0</v>
      </c>
    </row>
    <row r="37" spans="1:27" x14ac:dyDescent="0.25">
      <c r="A37">
        <v>37.769089999999998</v>
      </c>
      <c r="B37">
        <v>24.812760000000001</v>
      </c>
      <c r="C37">
        <v>49.649630000000002</v>
      </c>
      <c r="D37">
        <v>49.487090000000002</v>
      </c>
      <c r="E37">
        <v>37.685479999999998</v>
      </c>
      <c r="F37">
        <v>-1.18512</v>
      </c>
      <c r="G37">
        <v>1.0200000000000001E-2</v>
      </c>
      <c r="H37">
        <v>0.15445999999999999</v>
      </c>
      <c r="I37">
        <v>0.13866999999999999</v>
      </c>
      <c r="J37">
        <v>-3.0244200000000001</v>
      </c>
      <c r="K37">
        <v>6.0920000000000002E-2</v>
      </c>
      <c r="L37">
        <v>-8.5709999999999995E-2</v>
      </c>
      <c r="M37">
        <v>-162.79239000000001</v>
      </c>
      <c r="N37">
        <v>-0.80574999999999997</v>
      </c>
      <c r="O37">
        <v>40.926310000000001</v>
      </c>
      <c r="P37">
        <v>45.587209999999999</v>
      </c>
      <c r="Q37">
        <v>-20705.746520000001</v>
      </c>
      <c r="R37">
        <v>-11405.01758</v>
      </c>
      <c r="S37" t="s">
        <v>24</v>
      </c>
      <c r="T37" t="e">
        <f t="shared" si="0"/>
        <v>#NAME?</v>
      </c>
      <c r="U37">
        <v>4.2199999999999998E-3</v>
      </c>
      <c r="V37">
        <v>3.0000000000000001E-5</v>
      </c>
      <c r="W37">
        <v>4.1900000000000001E-3</v>
      </c>
      <c r="X37">
        <v>4.1999999999999997E-3</v>
      </c>
      <c r="Y37">
        <v>4.6899999999999997E-3</v>
      </c>
      <c r="Z37">
        <v>0</v>
      </c>
      <c r="AA37">
        <v>0</v>
      </c>
    </row>
    <row r="38" spans="1:27" x14ac:dyDescent="0.25">
      <c r="A38">
        <v>38.769069999999999</v>
      </c>
      <c r="B38">
        <v>24.811150000000001</v>
      </c>
      <c r="C38">
        <v>49.651240000000001</v>
      </c>
      <c r="D38">
        <v>49.487859999999998</v>
      </c>
      <c r="E38">
        <v>37.687519999999999</v>
      </c>
      <c r="F38">
        <v>-1.18512</v>
      </c>
      <c r="G38">
        <v>1.0160000000000001E-2</v>
      </c>
      <c r="H38">
        <v>0.15559000000000001</v>
      </c>
      <c r="I38">
        <v>0.14071</v>
      </c>
      <c r="J38">
        <v>-3.0244200000000001</v>
      </c>
      <c r="K38">
        <v>6.1370000000000001E-2</v>
      </c>
      <c r="L38">
        <v>-8.5680000000000006E-2</v>
      </c>
      <c r="M38">
        <v>-162.83851999999999</v>
      </c>
      <c r="N38">
        <v>-0.80994999999999995</v>
      </c>
      <c r="O38">
        <v>41.52957</v>
      </c>
      <c r="P38">
        <v>45.91968</v>
      </c>
      <c r="Q38">
        <v>-20705.839980000001</v>
      </c>
      <c r="R38">
        <v>-11405.2395</v>
      </c>
      <c r="S38" t="s">
        <v>24</v>
      </c>
      <c r="T38" t="e">
        <f t="shared" si="0"/>
        <v>#NAME?</v>
      </c>
      <c r="U38">
        <v>4.2300000000000003E-3</v>
      </c>
      <c r="V38">
        <v>3.0000000000000001E-5</v>
      </c>
      <c r="W38">
        <v>4.1999999999999997E-3</v>
      </c>
      <c r="X38">
        <v>4.1999999999999997E-3</v>
      </c>
      <c r="Y38">
        <v>4.6899999999999997E-3</v>
      </c>
      <c r="Z38">
        <v>0</v>
      </c>
      <c r="AA38">
        <v>0</v>
      </c>
    </row>
    <row r="39" spans="1:27" x14ac:dyDescent="0.25">
      <c r="A39">
        <v>39.769089999999998</v>
      </c>
      <c r="B39">
        <v>24.810659999999999</v>
      </c>
      <c r="C39">
        <v>49.653590000000001</v>
      </c>
      <c r="D39">
        <v>49.488100000000003</v>
      </c>
      <c r="E39">
        <v>37.692309999999999</v>
      </c>
      <c r="F39">
        <v>-1.18512</v>
      </c>
      <c r="G39">
        <v>1.0059999999999999E-2</v>
      </c>
      <c r="H39">
        <v>0.15593000000000001</v>
      </c>
      <c r="I39">
        <v>0.13433999999999999</v>
      </c>
      <c r="J39">
        <v>-3.0244200000000001</v>
      </c>
      <c r="K39">
        <v>6.1080000000000002E-2</v>
      </c>
      <c r="L39">
        <v>-8.5750000000000007E-2</v>
      </c>
      <c r="M39">
        <v>-162.90528</v>
      </c>
      <c r="N39">
        <v>-0.82038</v>
      </c>
      <c r="O39">
        <v>39.649369999999998</v>
      </c>
      <c r="P39">
        <v>46.021769999999997</v>
      </c>
      <c r="Q39">
        <v>-20706.78674</v>
      </c>
      <c r="R39">
        <v>-11405.48054</v>
      </c>
      <c r="S39" t="s">
        <v>24</v>
      </c>
      <c r="T39" t="e">
        <f t="shared" si="0"/>
        <v>#NAME?</v>
      </c>
      <c r="U39">
        <v>4.2100000000000002E-3</v>
      </c>
      <c r="V39">
        <v>2.0000000000000002E-5</v>
      </c>
      <c r="W39">
        <v>4.1999999999999997E-3</v>
      </c>
      <c r="X39">
        <v>4.1900000000000001E-3</v>
      </c>
      <c r="Y39">
        <v>4.6899999999999997E-3</v>
      </c>
      <c r="Z39">
        <v>0</v>
      </c>
      <c r="AA39">
        <v>0</v>
      </c>
    </row>
    <row r="40" spans="1:27" x14ac:dyDescent="0.25">
      <c r="A40">
        <v>40.769089999999998</v>
      </c>
      <c r="B40">
        <v>24.80978</v>
      </c>
      <c r="C40">
        <v>49.655349999999999</v>
      </c>
      <c r="D40">
        <v>49.488630000000001</v>
      </c>
      <c r="E40">
        <v>37.694470000000003</v>
      </c>
      <c r="F40">
        <v>-1.18512</v>
      </c>
      <c r="G40">
        <v>1.0800000000000001E-2</v>
      </c>
      <c r="H40">
        <v>0.15559000000000001</v>
      </c>
      <c r="I40">
        <v>0.13708999999999999</v>
      </c>
      <c r="J40">
        <v>-3.0244200000000001</v>
      </c>
      <c r="K40">
        <v>6.25E-2</v>
      </c>
      <c r="L40">
        <v>-8.5709999999999995E-2</v>
      </c>
      <c r="M40">
        <v>-162.94378</v>
      </c>
      <c r="N40">
        <v>-0.82647000000000004</v>
      </c>
      <c r="O40">
        <v>40.459589999999999</v>
      </c>
      <c r="P40">
        <v>45.921939999999999</v>
      </c>
      <c r="Q40">
        <v>-20707.068149999999</v>
      </c>
      <c r="R40">
        <v>-11405.69519</v>
      </c>
      <c r="S40" t="s">
        <v>24</v>
      </c>
      <c r="T40" t="e">
        <f t="shared" si="0"/>
        <v>#NAME?</v>
      </c>
      <c r="U40">
        <v>4.2199999999999998E-3</v>
      </c>
      <c r="V40">
        <v>3.0000000000000001E-5</v>
      </c>
      <c r="W40">
        <v>4.1999999999999997E-3</v>
      </c>
      <c r="X40">
        <v>4.2100000000000002E-3</v>
      </c>
      <c r="Y40">
        <v>4.6899999999999997E-3</v>
      </c>
      <c r="Z40">
        <v>0</v>
      </c>
      <c r="AA40">
        <v>0</v>
      </c>
    </row>
    <row r="41" spans="1:27" x14ac:dyDescent="0.25">
      <c r="A41">
        <v>41.76914</v>
      </c>
      <c r="B41">
        <v>24.809519999999999</v>
      </c>
      <c r="C41">
        <v>49.656849999999999</v>
      </c>
      <c r="D41">
        <v>49.490650000000002</v>
      </c>
      <c r="E41">
        <v>37.697369999999999</v>
      </c>
      <c r="F41">
        <v>-1.18512</v>
      </c>
      <c r="G41">
        <v>1.082E-2</v>
      </c>
      <c r="H41">
        <v>0.15601999999999999</v>
      </c>
      <c r="I41">
        <v>0.13508000000000001</v>
      </c>
      <c r="J41">
        <v>-3.0244200000000001</v>
      </c>
      <c r="K41">
        <v>5.9270000000000003E-2</v>
      </c>
      <c r="L41">
        <v>-8.5699999999999998E-2</v>
      </c>
      <c r="M41">
        <v>-162.98379</v>
      </c>
      <c r="N41">
        <v>-0.82387999999999995</v>
      </c>
      <c r="O41">
        <v>39.868380000000002</v>
      </c>
      <c r="P41">
        <v>46.047199999999997</v>
      </c>
      <c r="Q41">
        <v>-20707.647400000002</v>
      </c>
      <c r="R41">
        <v>-11406.022849999999</v>
      </c>
      <c r="S41" t="s">
        <v>24</v>
      </c>
      <c r="T41" t="e">
        <f t="shared" si="0"/>
        <v>#NAME?</v>
      </c>
      <c r="U41">
        <v>4.2199999999999998E-3</v>
      </c>
      <c r="V41">
        <v>3.0000000000000001E-5</v>
      </c>
      <c r="W41">
        <v>4.1900000000000001E-3</v>
      </c>
      <c r="X41">
        <v>4.2100000000000002E-3</v>
      </c>
      <c r="Y41">
        <v>4.6899999999999997E-3</v>
      </c>
      <c r="Z41">
        <v>0</v>
      </c>
      <c r="AA41">
        <v>0</v>
      </c>
    </row>
    <row r="42" spans="1:27" x14ac:dyDescent="0.25">
      <c r="A42">
        <v>42.769120000000001</v>
      </c>
      <c r="B42">
        <v>24.80911</v>
      </c>
      <c r="C42">
        <v>49.657739999999997</v>
      </c>
      <c r="D42">
        <v>49.49371</v>
      </c>
      <c r="E42">
        <v>37.699550000000002</v>
      </c>
      <c r="F42">
        <v>-1.18512</v>
      </c>
      <c r="G42">
        <v>1.055E-2</v>
      </c>
      <c r="H42">
        <v>0.15481</v>
      </c>
      <c r="I42">
        <v>0.14030999999999999</v>
      </c>
      <c r="J42">
        <v>-3.0244200000000001</v>
      </c>
      <c r="K42">
        <v>6.275E-2</v>
      </c>
      <c r="L42">
        <v>-8.5690000000000002E-2</v>
      </c>
      <c r="M42">
        <v>-163.01652000000001</v>
      </c>
      <c r="N42">
        <v>-0.81313000000000002</v>
      </c>
      <c r="O42">
        <v>41.410539999999997</v>
      </c>
      <c r="P42">
        <v>45.690579999999997</v>
      </c>
      <c r="Q42">
        <v>-20708.040099999998</v>
      </c>
      <c r="R42">
        <v>-11406.39176</v>
      </c>
      <c r="S42" t="s">
        <v>24</v>
      </c>
      <c r="T42" t="e">
        <f t="shared" si="0"/>
        <v>#NAME?</v>
      </c>
      <c r="U42">
        <v>4.2199999999999998E-3</v>
      </c>
      <c r="V42">
        <v>3.0000000000000001E-5</v>
      </c>
      <c r="W42">
        <v>4.1999999999999997E-3</v>
      </c>
      <c r="X42">
        <v>4.1999999999999997E-3</v>
      </c>
      <c r="Y42">
        <v>4.6899999999999997E-3</v>
      </c>
      <c r="Z42">
        <v>0</v>
      </c>
      <c r="AA42">
        <v>0</v>
      </c>
    </row>
    <row r="43" spans="1:27" x14ac:dyDescent="0.25">
      <c r="A43">
        <v>43.768929999999997</v>
      </c>
      <c r="B43">
        <v>24.80847</v>
      </c>
      <c r="C43">
        <v>49.65916</v>
      </c>
      <c r="D43">
        <v>49.494750000000003</v>
      </c>
      <c r="E43">
        <v>37.701720000000002</v>
      </c>
      <c r="F43">
        <v>-1.18512</v>
      </c>
      <c r="G43">
        <v>1.0200000000000001E-2</v>
      </c>
      <c r="H43">
        <v>0.15565999999999999</v>
      </c>
      <c r="I43">
        <v>0.14038999999999999</v>
      </c>
      <c r="J43">
        <v>-3.0244200000000001</v>
      </c>
      <c r="K43">
        <v>6.2030000000000002E-2</v>
      </c>
      <c r="L43">
        <v>-8.5690000000000002E-2</v>
      </c>
      <c r="M43">
        <v>-163.05206000000001</v>
      </c>
      <c r="N43">
        <v>-0.81501000000000001</v>
      </c>
      <c r="O43">
        <v>41.43571</v>
      </c>
      <c r="P43">
        <v>45.94164</v>
      </c>
      <c r="Q43">
        <v>-20708.375199999999</v>
      </c>
      <c r="R43">
        <v>-11406.62039</v>
      </c>
      <c r="S43" t="s">
        <v>24</v>
      </c>
      <c r="T43" t="e">
        <f t="shared" si="0"/>
        <v>#NAME?</v>
      </c>
      <c r="U43">
        <v>4.2199999999999998E-3</v>
      </c>
      <c r="V43">
        <v>3.0000000000000001E-5</v>
      </c>
      <c r="W43">
        <v>4.1999999999999997E-3</v>
      </c>
      <c r="X43">
        <v>4.1999999999999997E-3</v>
      </c>
      <c r="Y43">
        <v>4.6899999999999997E-3</v>
      </c>
      <c r="Z43">
        <v>0</v>
      </c>
      <c r="AA43">
        <v>0</v>
      </c>
    </row>
    <row r="44" spans="1:27" x14ac:dyDescent="0.25">
      <c r="A44">
        <v>44.769089999999998</v>
      </c>
      <c r="B44">
        <v>24.806539999999998</v>
      </c>
      <c r="C44">
        <v>49.661279999999998</v>
      </c>
      <c r="D44">
        <v>49.495780000000003</v>
      </c>
      <c r="E44">
        <v>37.704099999999997</v>
      </c>
      <c r="F44">
        <v>-1.18512</v>
      </c>
      <c r="G44">
        <v>1.01E-2</v>
      </c>
      <c r="H44">
        <v>0.15547</v>
      </c>
      <c r="I44">
        <v>0.13885</v>
      </c>
      <c r="J44">
        <v>-3.0244200000000001</v>
      </c>
      <c r="K44">
        <v>6.0839999999999998E-2</v>
      </c>
      <c r="L44">
        <v>-8.5669999999999996E-2</v>
      </c>
      <c r="M44">
        <v>-163.10656</v>
      </c>
      <c r="N44">
        <v>-0.82042000000000004</v>
      </c>
      <c r="O44">
        <v>40.981209999999997</v>
      </c>
      <c r="P44">
        <v>45.884509999999999</v>
      </c>
      <c r="Q44">
        <v>-20708.475859999999</v>
      </c>
      <c r="R44">
        <v>-11406.914269999999</v>
      </c>
      <c r="S44" t="s">
        <v>24</v>
      </c>
      <c r="T44" t="e">
        <f t="shared" si="0"/>
        <v>#NAME?</v>
      </c>
      <c r="U44">
        <v>4.2199999999999998E-3</v>
      </c>
      <c r="V44">
        <v>3.0000000000000001E-5</v>
      </c>
      <c r="W44">
        <v>4.1900000000000001E-3</v>
      </c>
      <c r="X44">
        <v>4.1900000000000001E-3</v>
      </c>
      <c r="Y44">
        <v>4.6899999999999997E-3</v>
      </c>
      <c r="Z44">
        <v>0</v>
      </c>
      <c r="AA44">
        <v>0</v>
      </c>
    </row>
    <row r="45" spans="1:27" x14ac:dyDescent="0.25">
      <c r="A45">
        <v>45.769060000000003</v>
      </c>
      <c r="B45">
        <v>24.806840000000001</v>
      </c>
      <c r="C45">
        <v>49.663620000000002</v>
      </c>
      <c r="D45">
        <v>49.496220000000001</v>
      </c>
      <c r="E45">
        <v>37.70729</v>
      </c>
      <c r="F45">
        <v>-1.18512</v>
      </c>
      <c r="G45">
        <v>9.3900000000000008E-3</v>
      </c>
      <c r="H45">
        <v>0.1552</v>
      </c>
      <c r="I45">
        <v>0.13961000000000001</v>
      </c>
      <c r="J45">
        <v>-3.0244200000000001</v>
      </c>
      <c r="K45">
        <v>6.0069999999999998E-2</v>
      </c>
      <c r="L45">
        <v>-8.566E-2</v>
      </c>
      <c r="M45">
        <v>-163.1431</v>
      </c>
      <c r="N45">
        <v>-0.82982</v>
      </c>
      <c r="O45">
        <v>41.203240000000001</v>
      </c>
      <c r="P45">
        <v>45.805689999999998</v>
      </c>
      <c r="Q45">
        <v>-20709.24221</v>
      </c>
      <c r="R45">
        <v>-11407.17416</v>
      </c>
      <c r="S45" t="s">
        <v>24</v>
      </c>
      <c r="T45" t="e">
        <f t="shared" si="0"/>
        <v>#NAME?</v>
      </c>
      <c r="U45">
        <v>4.2199999999999998E-3</v>
      </c>
      <c r="V45">
        <v>3.0000000000000001E-5</v>
      </c>
      <c r="W45">
        <v>4.1900000000000001E-3</v>
      </c>
      <c r="X45">
        <v>4.1799999999999997E-3</v>
      </c>
      <c r="Y45">
        <v>4.6899999999999997E-3</v>
      </c>
      <c r="Z45">
        <v>0</v>
      </c>
      <c r="AA45">
        <v>0</v>
      </c>
    </row>
    <row r="46" spans="1:27" x14ac:dyDescent="0.25">
      <c r="A46">
        <v>46.769039999999997</v>
      </c>
      <c r="B46">
        <v>24.80537</v>
      </c>
      <c r="C46">
        <v>49.664180000000002</v>
      </c>
      <c r="D46">
        <v>49.497929999999997</v>
      </c>
      <c r="E46">
        <v>37.709209999999999</v>
      </c>
      <c r="F46">
        <v>-1.18512</v>
      </c>
      <c r="G46">
        <v>8.8800000000000007E-3</v>
      </c>
      <c r="H46">
        <v>0.15511</v>
      </c>
      <c r="I46">
        <v>0.13943</v>
      </c>
      <c r="J46">
        <v>-3.0244200000000001</v>
      </c>
      <c r="K46">
        <v>6.2089999999999999E-2</v>
      </c>
      <c r="L46">
        <v>-8.5720000000000005E-2</v>
      </c>
      <c r="M46">
        <v>-163.18602999999999</v>
      </c>
      <c r="N46">
        <v>-0.82413999999999998</v>
      </c>
      <c r="O46">
        <v>41.151269999999997</v>
      </c>
      <c r="P46">
        <v>45.778390000000002</v>
      </c>
      <c r="Q46">
        <v>-20709.34101</v>
      </c>
      <c r="R46">
        <v>-11407.385389999999</v>
      </c>
      <c r="S46" t="s">
        <v>24</v>
      </c>
      <c r="T46" t="e">
        <f t="shared" si="0"/>
        <v>#NAME?</v>
      </c>
      <c r="U46">
        <v>4.2199999999999998E-3</v>
      </c>
      <c r="V46">
        <v>3.0000000000000001E-5</v>
      </c>
      <c r="W46">
        <v>4.1999999999999997E-3</v>
      </c>
      <c r="X46">
        <v>4.1700000000000001E-3</v>
      </c>
      <c r="Y46">
        <v>4.6899999999999997E-3</v>
      </c>
      <c r="Z46">
        <v>0</v>
      </c>
      <c r="AA46">
        <v>0</v>
      </c>
    </row>
    <row r="47" spans="1:27" x14ac:dyDescent="0.25">
      <c r="A47">
        <v>47.769100000000002</v>
      </c>
      <c r="B47">
        <v>24.805019999999999</v>
      </c>
      <c r="C47">
        <v>49.665590000000002</v>
      </c>
      <c r="D47">
        <v>49.500210000000003</v>
      </c>
      <c r="E47">
        <v>37.712310000000002</v>
      </c>
      <c r="F47">
        <v>-1.18512</v>
      </c>
      <c r="G47">
        <v>1.04E-2</v>
      </c>
      <c r="H47">
        <v>0.15515999999999999</v>
      </c>
      <c r="I47">
        <v>0.13392000000000001</v>
      </c>
      <c r="J47">
        <v>-3.0244200000000001</v>
      </c>
      <c r="K47">
        <v>6.2E-2</v>
      </c>
      <c r="L47">
        <v>-8.5730000000000001E-2</v>
      </c>
      <c r="M47">
        <v>-163.22966</v>
      </c>
      <c r="N47">
        <v>-0.81986999999999999</v>
      </c>
      <c r="O47">
        <v>39.52581</v>
      </c>
      <c r="P47">
        <v>45.792520000000003</v>
      </c>
      <c r="Q47">
        <v>-20709.947400000001</v>
      </c>
      <c r="R47">
        <v>-11407.729499999999</v>
      </c>
      <c r="S47" t="s">
        <v>24</v>
      </c>
      <c r="T47" t="e">
        <f t="shared" si="0"/>
        <v>#NAME?</v>
      </c>
      <c r="U47">
        <v>4.2100000000000002E-3</v>
      </c>
      <c r="V47">
        <v>3.0000000000000001E-5</v>
      </c>
      <c r="W47">
        <v>4.1999999999999997E-3</v>
      </c>
      <c r="X47">
        <v>4.1999999999999997E-3</v>
      </c>
      <c r="Y47">
        <v>4.6899999999999997E-3</v>
      </c>
      <c r="Z47">
        <v>0</v>
      </c>
      <c r="AA47">
        <v>0</v>
      </c>
    </row>
    <row r="48" spans="1:27" x14ac:dyDescent="0.25">
      <c r="A48">
        <v>48.769120000000001</v>
      </c>
      <c r="B48">
        <v>24.8047</v>
      </c>
      <c r="C48">
        <v>49.667470000000002</v>
      </c>
      <c r="D48">
        <v>49.50159</v>
      </c>
      <c r="E48">
        <v>37.714449999999999</v>
      </c>
      <c r="F48">
        <v>-1.18512</v>
      </c>
      <c r="G48">
        <v>1.0370000000000001E-2</v>
      </c>
      <c r="H48">
        <v>0.1552</v>
      </c>
      <c r="I48">
        <v>0.13764999999999999</v>
      </c>
      <c r="J48">
        <v>-3.0244200000000001</v>
      </c>
      <c r="K48">
        <v>5.9799999999999999E-2</v>
      </c>
      <c r="L48">
        <v>-8.5709999999999995E-2</v>
      </c>
      <c r="M48">
        <v>-163.26075</v>
      </c>
      <c r="N48">
        <v>-0.82228999999999997</v>
      </c>
      <c r="O48">
        <v>40.62565</v>
      </c>
      <c r="P48">
        <v>45.805169999999997</v>
      </c>
      <c r="Q48">
        <v>-20710.347280000002</v>
      </c>
      <c r="R48">
        <v>-11408.03371</v>
      </c>
      <c r="S48" t="s">
        <v>24</v>
      </c>
      <c r="T48" t="e">
        <f t="shared" si="0"/>
        <v>#NAME?</v>
      </c>
      <c r="U48">
        <v>4.2199999999999998E-3</v>
      </c>
      <c r="V48">
        <v>3.0000000000000001E-5</v>
      </c>
      <c r="W48">
        <v>4.1900000000000001E-3</v>
      </c>
      <c r="X48">
        <v>4.1999999999999997E-3</v>
      </c>
      <c r="Y48">
        <v>4.6899999999999997E-3</v>
      </c>
      <c r="Z48">
        <v>0</v>
      </c>
      <c r="AA48">
        <v>0</v>
      </c>
    </row>
    <row r="49" spans="1:27" x14ac:dyDescent="0.25">
      <c r="A49">
        <v>49.769089999999998</v>
      </c>
      <c r="B49">
        <v>24.80377</v>
      </c>
      <c r="C49">
        <v>49.668430000000001</v>
      </c>
      <c r="D49">
        <v>49.502630000000003</v>
      </c>
      <c r="E49">
        <v>37.716560000000001</v>
      </c>
      <c r="F49">
        <v>-1.18512</v>
      </c>
      <c r="G49">
        <v>1.061E-2</v>
      </c>
      <c r="H49">
        <v>0.15620000000000001</v>
      </c>
      <c r="I49">
        <v>0.13671</v>
      </c>
      <c r="J49">
        <v>-3.0244200000000001</v>
      </c>
      <c r="K49">
        <v>6.1859999999999998E-2</v>
      </c>
      <c r="L49">
        <v>-8.5680000000000006E-2</v>
      </c>
      <c r="M49">
        <v>-163.29920000000001</v>
      </c>
      <c r="N49">
        <v>-0.82191000000000003</v>
      </c>
      <c r="O49">
        <v>40.349719999999998</v>
      </c>
      <c r="P49">
        <v>46.100409999999997</v>
      </c>
      <c r="Q49">
        <v>-20710.606779999998</v>
      </c>
      <c r="R49">
        <v>-11408.219849999999</v>
      </c>
      <c r="S49" t="s">
        <v>24</v>
      </c>
      <c r="T49" t="e">
        <f t="shared" si="0"/>
        <v>#NAME?</v>
      </c>
      <c r="U49">
        <v>4.2199999999999998E-3</v>
      </c>
      <c r="V49">
        <v>3.0000000000000001E-5</v>
      </c>
      <c r="W49">
        <v>4.1999999999999997E-3</v>
      </c>
      <c r="X49">
        <v>4.1999999999999997E-3</v>
      </c>
      <c r="Y49">
        <v>4.6899999999999997E-3</v>
      </c>
      <c r="Z49">
        <v>0</v>
      </c>
      <c r="AA49">
        <v>0</v>
      </c>
    </row>
    <row r="50" spans="1:27" x14ac:dyDescent="0.25">
      <c r="A50">
        <v>50.769089999999998</v>
      </c>
      <c r="B50">
        <v>24.80312</v>
      </c>
      <c r="C50">
        <v>49.670810000000003</v>
      </c>
      <c r="D50">
        <v>49.504010000000001</v>
      </c>
      <c r="E50">
        <v>37.719299999999997</v>
      </c>
      <c r="F50">
        <v>-1.18512</v>
      </c>
      <c r="G50">
        <v>1.022E-2</v>
      </c>
      <c r="H50">
        <v>0.15518999999999999</v>
      </c>
      <c r="I50">
        <v>0.14316000000000001</v>
      </c>
      <c r="J50">
        <v>-3.0244200000000001</v>
      </c>
      <c r="K50">
        <v>6.0760000000000002E-2</v>
      </c>
      <c r="L50">
        <v>-8.5680000000000006E-2</v>
      </c>
      <c r="M50">
        <v>-163.34200999999999</v>
      </c>
      <c r="N50">
        <v>-0.82684999999999997</v>
      </c>
      <c r="O50">
        <v>42.252980000000001</v>
      </c>
      <c r="P50">
        <v>45.801760000000002</v>
      </c>
      <c r="Q50">
        <v>-20711.068429999999</v>
      </c>
      <c r="R50">
        <v>-11408.5707</v>
      </c>
      <c r="S50" t="s">
        <v>24</v>
      </c>
      <c r="T50" t="e">
        <f t="shared" si="0"/>
        <v>#NAME?</v>
      </c>
      <c r="U50">
        <v>4.2300000000000003E-3</v>
      </c>
      <c r="V50">
        <v>3.0000000000000001E-5</v>
      </c>
      <c r="W50">
        <v>4.1900000000000001E-3</v>
      </c>
      <c r="X50">
        <v>4.1999999999999997E-3</v>
      </c>
      <c r="Y50">
        <v>4.6899999999999997E-3</v>
      </c>
      <c r="Z50">
        <v>0</v>
      </c>
      <c r="AA50">
        <v>0</v>
      </c>
    </row>
    <row r="51" spans="1:27" x14ac:dyDescent="0.25">
      <c r="A51">
        <v>51.76914</v>
      </c>
      <c r="B51">
        <v>24.801380000000002</v>
      </c>
      <c r="C51">
        <v>49.672159999999998</v>
      </c>
      <c r="D51">
        <v>49.505409999999998</v>
      </c>
      <c r="E51">
        <v>37.72137</v>
      </c>
      <c r="F51">
        <v>-1.18512</v>
      </c>
      <c r="G51">
        <v>1.1180000000000001E-2</v>
      </c>
      <c r="H51">
        <v>0.15548999999999999</v>
      </c>
      <c r="I51">
        <v>0.13943</v>
      </c>
      <c r="J51">
        <v>-3.0244200000000001</v>
      </c>
      <c r="K51">
        <v>6.1530000000000001E-2</v>
      </c>
      <c r="L51">
        <v>-8.5730000000000001E-2</v>
      </c>
      <c r="M51">
        <v>-163.39017999999999</v>
      </c>
      <c r="N51">
        <v>-0.82662000000000002</v>
      </c>
      <c r="O51">
        <v>41.151139999999998</v>
      </c>
      <c r="P51">
        <v>45.890790000000003</v>
      </c>
      <c r="Q51">
        <v>-20711.141350000002</v>
      </c>
      <c r="R51">
        <v>-11408.828240000001</v>
      </c>
      <c r="S51" t="s">
        <v>24</v>
      </c>
      <c r="T51" t="e">
        <f t="shared" si="0"/>
        <v>#NAME?</v>
      </c>
      <c r="U51">
        <v>4.2199999999999998E-3</v>
      </c>
      <c r="V51">
        <v>3.0000000000000001E-5</v>
      </c>
      <c r="W51">
        <v>4.1999999999999997E-3</v>
      </c>
      <c r="X51">
        <v>4.2100000000000002E-3</v>
      </c>
      <c r="Y51">
        <v>4.6899999999999997E-3</v>
      </c>
      <c r="Z51">
        <v>0</v>
      </c>
      <c r="AA51">
        <v>0</v>
      </c>
    </row>
    <row r="52" spans="1:27" x14ac:dyDescent="0.25">
      <c r="A52">
        <v>52.769089999999998</v>
      </c>
      <c r="B52">
        <v>24.800660000000001</v>
      </c>
      <c r="C52">
        <v>49.674790000000002</v>
      </c>
      <c r="D52">
        <v>49.507350000000002</v>
      </c>
      <c r="E52">
        <v>37.723790000000001</v>
      </c>
      <c r="F52">
        <v>-1.18512</v>
      </c>
      <c r="G52">
        <v>8.9700000000000005E-3</v>
      </c>
      <c r="H52">
        <v>0.15565000000000001</v>
      </c>
      <c r="I52">
        <v>0.13794999999999999</v>
      </c>
      <c r="J52">
        <v>-3.0244200000000001</v>
      </c>
      <c r="K52">
        <v>6.1530000000000001E-2</v>
      </c>
      <c r="L52">
        <v>-8.566E-2</v>
      </c>
      <c r="M52">
        <v>-163.42986999999999</v>
      </c>
      <c r="N52">
        <v>-0.83003000000000005</v>
      </c>
      <c r="O52">
        <v>40.714959999999998</v>
      </c>
      <c r="P52">
        <v>45.939419999999998</v>
      </c>
      <c r="Q52">
        <v>-20711.51539</v>
      </c>
      <c r="R52">
        <v>-11409.253350000001</v>
      </c>
      <c r="S52" t="s">
        <v>24</v>
      </c>
      <c r="T52" t="e">
        <f t="shared" si="0"/>
        <v>#NAME?</v>
      </c>
      <c r="U52">
        <v>4.2199999999999998E-3</v>
      </c>
      <c r="V52">
        <v>3.0000000000000001E-5</v>
      </c>
      <c r="W52">
        <v>4.1999999999999997E-3</v>
      </c>
      <c r="X52">
        <v>4.1700000000000001E-3</v>
      </c>
      <c r="Y52">
        <v>4.6899999999999997E-3</v>
      </c>
      <c r="Z52">
        <v>0</v>
      </c>
      <c r="AA52">
        <v>0</v>
      </c>
    </row>
    <row r="53" spans="1:27" x14ac:dyDescent="0.25">
      <c r="A53">
        <v>53.76914</v>
      </c>
      <c r="B53">
        <v>24.800560000000001</v>
      </c>
      <c r="C53">
        <v>49.675339999999998</v>
      </c>
      <c r="D53">
        <v>49.509799999999998</v>
      </c>
      <c r="E53">
        <v>37.72663</v>
      </c>
      <c r="F53">
        <v>-1.18512</v>
      </c>
      <c r="G53">
        <v>1.107E-2</v>
      </c>
      <c r="H53">
        <v>0.15587999999999999</v>
      </c>
      <c r="I53">
        <v>0.13936999999999999</v>
      </c>
      <c r="J53">
        <v>-3.0244200000000001</v>
      </c>
      <c r="K53">
        <v>6.2770000000000006E-2</v>
      </c>
      <c r="L53">
        <v>-8.5680000000000006E-2</v>
      </c>
      <c r="M53">
        <v>-163.46720999999999</v>
      </c>
      <c r="N53">
        <v>-0.82064999999999999</v>
      </c>
      <c r="O53">
        <v>41.134909999999998</v>
      </c>
      <c r="P53">
        <v>46.004910000000002</v>
      </c>
      <c r="Q53">
        <v>-20712.118210000001</v>
      </c>
      <c r="R53">
        <v>-11409.533810000001</v>
      </c>
      <c r="S53" t="s">
        <v>24</v>
      </c>
      <c r="T53" t="e">
        <f t="shared" si="0"/>
        <v>#NAME?</v>
      </c>
      <c r="U53">
        <v>4.2199999999999998E-3</v>
      </c>
      <c r="V53">
        <v>3.0000000000000001E-5</v>
      </c>
      <c r="W53">
        <v>4.1999999999999997E-3</v>
      </c>
      <c r="X53">
        <v>4.2100000000000002E-3</v>
      </c>
      <c r="Y53">
        <v>4.6899999999999997E-3</v>
      </c>
      <c r="Z53">
        <v>0</v>
      </c>
      <c r="AA53">
        <v>0</v>
      </c>
    </row>
    <row r="54" spans="1:27" x14ac:dyDescent="0.25">
      <c r="A54">
        <v>54.769089999999998</v>
      </c>
      <c r="B54">
        <v>24.80031</v>
      </c>
      <c r="C54">
        <v>49.676940000000002</v>
      </c>
      <c r="D54">
        <v>49.510710000000003</v>
      </c>
      <c r="E54">
        <v>37.729219999999998</v>
      </c>
      <c r="F54">
        <v>-1.18512</v>
      </c>
      <c r="G54">
        <v>1.034E-2</v>
      </c>
      <c r="H54">
        <v>0.15581999999999999</v>
      </c>
      <c r="I54">
        <v>0.13900999999999999</v>
      </c>
      <c r="J54">
        <v>-3.0244200000000001</v>
      </c>
      <c r="K54">
        <v>6.0780000000000001E-2</v>
      </c>
      <c r="L54">
        <v>-8.5690000000000002E-2</v>
      </c>
      <c r="M54">
        <v>-163.50291000000001</v>
      </c>
      <c r="N54">
        <v>-0.82408999999999999</v>
      </c>
      <c r="O54">
        <v>41.028590000000001</v>
      </c>
      <c r="P54">
        <v>45.988</v>
      </c>
      <c r="Q54">
        <v>-20712.633000000002</v>
      </c>
      <c r="R54">
        <v>-11409.7678</v>
      </c>
      <c r="S54" t="s">
        <v>24</v>
      </c>
      <c r="T54" t="e">
        <f t="shared" si="0"/>
        <v>#NAME?</v>
      </c>
      <c r="U54">
        <v>4.2199999999999998E-3</v>
      </c>
      <c r="V54">
        <v>3.0000000000000001E-5</v>
      </c>
      <c r="W54">
        <v>4.1900000000000001E-3</v>
      </c>
      <c r="X54">
        <v>4.1999999999999997E-3</v>
      </c>
      <c r="Y54">
        <v>4.6899999999999997E-3</v>
      </c>
      <c r="Z54">
        <v>0</v>
      </c>
      <c r="AA54">
        <v>0</v>
      </c>
    </row>
    <row r="55" spans="1:27" x14ac:dyDescent="0.25">
      <c r="A55">
        <v>55.768970000000003</v>
      </c>
      <c r="B55">
        <v>24.798680000000001</v>
      </c>
      <c r="C55">
        <v>49.679340000000003</v>
      </c>
      <c r="D55">
        <v>49.511890000000001</v>
      </c>
      <c r="E55">
        <v>37.730739999999997</v>
      </c>
      <c r="F55">
        <v>-1.18512</v>
      </c>
      <c r="G55">
        <v>1.0319999999999999E-2</v>
      </c>
      <c r="H55">
        <v>0.15551000000000001</v>
      </c>
      <c r="I55">
        <v>0.13913</v>
      </c>
      <c r="J55">
        <v>-3.0244200000000001</v>
      </c>
      <c r="K55">
        <v>5.8979999999999998E-2</v>
      </c>
      <c r="L55">
        <v>-8.5650000000000004E-2</v>
      </c>
      <c r="M55">
        <v>-163.54292000000001</v>
      </c>
      <c r="N55">
        <v>-0.83008999999999999</v>
      </c>
      <c r="O55">
        <v>41.062390000000001</v>
      </c>
      <c r="P55">
        <v>45.896389999999997</v>
      </c>
      <c r="Q55">
        <v>-20712.60975</v>
      </c>
      <c r="R55">
        <v>-11410.101140000001</v>
      </c>
      <c r="S55" t="s">
        <v>24</v>
      </c>
      <c r="T55" t="e">
        <f t="shared" si="0"/>
        <v>#NAME?</v>
      </c>
      <c r="U55">
        <v>4.2199999999999998E-3</v>
      </c>
      <c r="V55">
        <v>3.0000000000000001E-5</v>
      </c>
      <c r="W55">
        <v>4.1900000000000001E-3</v>
      </c>
      <c r="X55">
        <v>4.1999999999999997E-3</v>
      </c>
      <c r="Y55">
        <v>4.6899999999999997E-3</v>
      </c>
      <c r="Z55">
        <v>0</v>
      </c>
      <c r="AA55">
        <v>0</v>
      </c>
    </row>
    <row r="56" spans="1:27" x14ac:dyDescent="0.25">
      <c r="A56">
        <v>56.769089999999998</v>
      </c>
      <c r="B56">
        <v>24.798459999999999</v>
      </c>
      <c r="C56">
        <v>49.680149999999998</v>
      </c>
      <c r="D56">
        <v>49.513539999999999</v>
      </c>
      <c r="E56">
        <v>37.733530000000002</v>
      </c>
      <c r="F56">
        <v>-1.18512</v>
      </c>
      <c r="G56">
        <v>9.8200000000000006E-3</v>
      </c>
      <c r="H56">
        <v>0.15584000000000001</v>
      </c>
      <c r="I56">
        <v>0.13836999999999999</v>
      </c>
      <c r="J56">
        <v>-3.0244200000000001</v>
      </c>
      <c r="K56">
        <v>6.1240000000000003E-2</v>
      </c>
      <c r="L56">
        <v>-8.5669999999999996E-2</v>
      </c>
      <c r="M56">
        <v>-163.58096</v>
      </c>
      <c r="N56">
        <v>-0.82594999999999996</v>
      </c>
      <c r="O56">
        <v>40.83867</v>
      </c>
      <c r="P56">
        <v>45.995080000000002</v>
      </c>
      <c r="Q56">
        <v>-20713.17468</v>
      </c>
      <c r="R56">
        <v>-11410.331179999999</v>
      </c>
      <c r="S56" t="s">
        <v>24</v>
      </c>
      <c r="T56" t="e">
        <f t="shared" si="0"/>
        <v>#NAME?</v>
      </c>
      <c r="U56">
        <v>4.2199999999999998E-3</v>
      </c>
      <c r="V56">
        <v>3.0000000000000001E-5</v>
      </c>
      <c r="W56">
        <v>4.1999999999999997E-3</v>
      </c>
      <c r="X56">
        <v>4.1900000000000001E-3</v>
      </c>
      <c r="Y56">
        <v>4.6899999999999997E-3</v>
      </c>
      <c r="Z56">
        <v>0</v>
      </c>
      <c r="AA56">
        <v>0</v>
      </c>
    </row>
    <row r="57" spans="1:27" x14ac:dyDescent="0.25">
      <c r="A57">
        <v>57.76923</v>
      </c>
      <c r="B57">
        <v>24.798870000000001</v>
      </c>
      <c r="C57">
        <v>49.682180000000002</v>
      </c>
      <c r="D57">
        <v>49.515050000000002</v>
      </c>
      <c r="E57">
        <v>37.73415</v>
      </c>
      <c r="F57">
        <v>-1.18512</v>
      </c>
      <c r="G57">
        <v>9.1699999999999993E-3</v>
      </c>
      <c r="H57">
        <v>0.15595999999999999</v>
      </c>
      <c r="I57">
        <v>0.13575999999999999</v>
      </c>
      <c r="J57">
        <v>-3.0244200000000001</v>
      </c>
      <c r="K57">
        <v>6.1929999999999999E-2</v>
      </c>
      <c r="L57">
        <v>-8.5720000000000005E-2</v>
      </c>
      <c r="M57">
        <v>-163.58354</v>
      </c>
      <c r="N57">
        <v>-0.82852000000000003</v>
      </c>
      <c r="O57">
        <v>40.068860000000001</v>
      </c>
      <c r="P57">
        <v>46.029730000000001</v>
      </c>
      <c r="Q57">
        <v>-20713.402699999999</v>
      </c>
      <c r="R57">
        <v>-11410.660830000001</v>
      </c>
      <c r="S57" t="s">
        <v>24</v>
      </c>
      <c r="T57" t="e">
        <f t="shared" si="0"/>
        <v>#NAME?</v>
      </c>
      <c r="U57">
        <v>4.2199999999999998E-3</v>
      </c>
      <c r="V57">
        <v>3.0000000000000001E-5</v>
      </c>
      <c r="W57">
        <v>4.1999999999999997E-3</v>
      </c>
      <c r="X57">
        <v>4.1799999999999997E-3</v>
      </c>
      <c r="Y57">
        <v>4.6899999999999997E-3</v>
      </c>
      <c r="Z57">
        <v>0</v>
      </c>
      <c r="AA57">
        <v>0</v>
      </c>
    </row>
    <row r="58" spans="1:27" x14ac:dyDescent="0.25">
      <c r="A58">
        <v>58.769089999999998</v>
      </c>
      <c r="B58">
        <v>24.797429999999999</v>
      </c>
      <c r="C58">
        <v>49.683709999999998</v>
      </c>
      <c r="D58">
        <v>49.516800000000003</v>
      </c>
      <c r="E58">
        <v>37.736519999999999</v>
      </c>
      <c r="F58">
        <v>-1.18512</v>
      </c>
      <c r="G58">
        <v>9.7900000000000001E-3</v>
      </c>
      <c r="H58">
        <v>0.15562000000000001</v>
      </c>
      <c r="I58">
        <v>0.13566</v>
      </c>
      <c r="J58">
        <v>-3.0244200000000001</v>
      </c>
      <c r="K58">
        <v>6.0569999999999999E-2</v>
      </c>
      <c r="L58">
        <v>-8.5760000000000003E-2</v>
      </c>
      <c r="M58">
        <v>-163.63173</v>
      </c>
      <c r="N58">
        <v>-0.82740999999999998</v>
      </c>
      <c r="O58">
        <v>40.03716</v>
      </c>
      <c r="P58">
        <v>45.92998</v>
      </c>
      <c r="Q58">
        <v>-20713.607759999999</v>
      </c>
      <c r="R58">
        <v>-11410.967280000001</v>
      </c>
      <c r="S58" t="s">
        <v>24</v>
      </c>
      <c r="T58" t="e">
        <f t="shared" si="0"/>
        <v>#NAME?</v>
      </c>
      <c r="U58">
        <v>4.2199999999999998E-3</v>
      </c>
      <c r="V58">
        <v>2.0000000000000002E-5</v>
      </c>
      <c r="W58">
        <v>4.1900000000000001E-3</v>
      </c>
      <c r="X58">
        <v>4.1900000000000001E-3</v>
      </c>
      <c r="Y58">
        <v>4.6899999999999997E-3</v>
      </c>
      <c r="Z58">
        <v>0</v>
      </c>
      <c r="AA58">
        <v>0</v>
      </c>
    </row>
    <row r="59" spans="1:27" x14ac:dyDescent="0.25">
      <c r="A59">
        <v>59.769080000000002</v>
      </c>
      <c r="B59">
        <v>24.79702</v>
      </c>
      <c r="C59">
        <v>49.686430000000001</v>
      </c>
      <c r="D59">
        <v>49.518520000000002</v>
      </c>
      <c r="E59">
        <v>37.739069999999998</v>
      </c>
      <c r="F59">
        <v>-1.18512</v>
      </c>
      <c r="G59">
        <v>1.0999999999999999E-2</v>
      </c>
      <c r="H59">
        <v>0.15473999999999999</v>
      </c>
      <c r="I59">
        <v>0.13789999999999999</v>
      </c>
      <c r="J59">
        <v>-3.0244200000000001</v>
      </c>
      <c r="K59">
        <v>6.0600000000000001E-2</v>
      </c>
      <c r="L59">
        <v>-8.5690000000000002E-2</v>
      </c>
      <c r="M59">
        <v>-163.66922</v>
      </c>
      <c r="N59">
        <v>-0.83238999999999996</v>
      </c>
      <c r="O59">
        <v>40.700719999999997</v>
      </c>
      <c r="P59">
        <v>45.668860000000002</v>
      </c>
      <c r="Q59">
        <v>-20714.079119999999</v>
      </c>
      <c r="R59">
        <v>-11411.38113</v>
      </c>
      <c r="S59" t="s">
        <v>24</v>
      </c>
      <c r="T59" t="e">
        <f t="shared" si="0"/>
        <v>#NAME?</v>
      </c>
      <c r="U59">
        <v>4.2199999999999998E-3</v>
      </c>
      <c r="V59">
        <v>3.0000000000000001E-5</v>
      </c>
      <c r="W59">
        <v>4.1900000000000001E-3</v>
      </c>
      <c r="X59">
        <v>4.2100000000000002E-3</v>
      </c>
      <c r="Y59">
        <v>4.6899999999999997E-3</v>
      </c>
      <c r="Z59">
        <v>0</v>
      </c>
      <c r="AA59">
        <v>0</v>
      </c>
    </row>
    <row r="60" spans="1:27" x14ac:dyDescent="0.25">
      <c r="A60">
        <v>60.769069999999999</v>
      </c>
      <c r="B60">
        <v>24.796469999999999</v>
      </c>
      <c r="C60">
        <v>49.687800000000003</v>
      </c>
      <c r="D60">
        <v>49.520429999999998</v>
      </c>
      <c r="E60">
        <v>37.74062</v>
      </c>
      <c r="F60">
        <v>-1.18512</v>
      </c>
      <c r="G60">
        <v>9.8600000000000007E-3</v>
      </c>
      <c r="H60">
        <v>0.15526000000000001</v>
      </c>
      <c r="I60">
        <v>0.13764000000000001</v>
      </c>
      <c r="J60">
        <v>-3.0244200000000001</v>
      </c>
      <c r="K60">
        <v>6.0949999999999997E-2</v>
      </c>
      <c r="L60">
        <v>-8.5690000000000002E-2</v>
      </c>
      <c r="M60">
        <v>-163.69567000000001</v>
      </c>
      <c r="N60">
        <v>-0.82967999999999997</v>
      </c>
      <c r="O60">
        <v>40.623220000000003</v>
      </c>
      <c r="P60">
        <v>45.823250000000002</v>
      </c>
      <c r="Q60">
        <v>-20714.297740000002</v>
      </c>
      <c r="R60">
        <v>-11411.68801</v>
      </c>
      <c r="S60" t="s">
        <v>24</v>
      </c>
      <c r="T60" t="e">
        <f t="shared" si="0"/>
        <v>#NAME?</v>
      </c>
      <c r="U60">
        <v>4.2199999999999998E-3</v>
      </c>
      <c r="V60">
        <v>3.0000000000000001E-5</v>
      </c>
      <c r="W60">
        <v>4.1999999999999997E-3</v>
      </c>
      <c r="X60">
        <v>4.1900000000000001E-3</v>
      </c>
      <c r="Y60">
        <v>4.6899999999999997E-3</v>
      </c>
      <c r="Z60">
        <v>0</v>
      </c>
      <c r="AA60">
        <v>0</v>
      </c>
    </row>
    <row r="61" spans="1:27" x14ac:dyDescent="0.25">
      <c r="A61">
        <v>61.770009999999999</v>
      </c>
      <c r="B61">
        <v>24.796469999999999</v>
      </c>
      <c r="C61">
        <v>49.688600000000001</v>
      </c>
      <c r="D61">
        <v>49.521949999999997</v>
      </c>
      <c r="E61">
        <v>37.743980000000001</v>
      </c>
      <c r="F61">
        <v>-1.18512</v>
      </c>
      <c r="G61">
        <v>9.7699999999999992E-3</v>
      </c>
      <c r="H61">
        <v>0.15597</v>
      </c>
      <c r="I61">
        <v>0.13816000000000001</v>
      </c>
      <c r="J61">
        <v>-3.0244200000000001</v>
      </c>
      <c r="K61">
        <v>6.0449999999999997E-2</v>
      </c>
      <c r="L61">
        <v>-8.566E-2</v>
      </c>
      <c r="M61">
        <v>-163.73823999999999</v>
      </c>
      <c r="N61">
        <v>-0.82615000000000005</v>
      </c>
      <c r="O61">
        <v>40.77505</v>
      </c>
      <c r="P61">
        <v>46.034120000000001</v>
      </c>
      <c r="Q61">
        <v>-20715.038809999998</v>
      </c>
      <c r="R61">
        <v>-11411.90359</v>
      </c>
      <c r="S61" t="s">
        <v>24</v>
      </c>
      <c r="T61" t="e">
        <f t="shared" si="0"/>
        <v>#NAME?</v>
      </c>
      <c r="U61">
        <v>4.2199999999999998E-3</v>
      </c>
      <c r="V61">
        <v>3.0000000000000001E-5</v>
      </c>
      <c r="W61">
        <v>4.1900000000000001E-3</v>
      </c>
      <c r="X61">
        <v>4.1900000000000001E-3</v>
      </c>
      <c r="Y61">
        <v>4.6899999999999997E-3</v>
      </c>
      <c r="Z61">
        <v>0</v>
      </c>
      <c r="AA61">
        <v>0</v>
      </c>
    </row>
    <row r="62" spans="1:27" x14ac:dyDescent="0.25">
      <c r="A62">
        <v>62.771430000000002</v>
      </c>
      <c r="B62">
        <v>24.795439999999999</v>
      </c>
      <c r="C62">
        <v>49.690399999999997</v>
      </c>
      <c r="D62">
        <v>49.524079999999998</v>
      </c>
      <c r="E62">
        <v>37.74644</v>
      </c>
      <c r="F62">
        <v>-1.18512</v>
      </c>
      <c r="G62">
        <v>1.017E-2</v>
      </c>
      <c r="H62">
        <v>0.15461</v>
      </c>
      <c r="I62">
        <v>0.13875000000000001</v>
      </c>
      <c r="J62">
        <v>-3.0244200000000001</v>
      </c>
      <c r="K62">
        <v>6.0229999999999999E-2</v>
      </c>
      <c r="L62">
        <v>-8.566E-2</v>
      </c>
      <c r="M62">
        <v>-163.78236999999999</v>
      </c>
      <c r="N62">
        <v>-0.82447999999999999</v>
      </c>
      <c r="O62">
        <v>40.95187</v>
      </c>
      <c r="P62">
        <v>45.630920000000003</v>
      </c>
      <c r="Q62">
        <v>-20715.350930000001</v>
      </c>
      <c r="R62">
        <v>-11412.2709</v>
      </c>
      <c r="S62" t="s">
        <v>24</v>
      </c>
      <c r="T62" t="e">
        <f t="shared" si="0"/>
        <v>#NAME?</v>
      </c>
      <c r="U62">
        <v>4.2199999999999998E-3</v>
      </c>
      <c r="V62">
        <v>3.0000000000000001E-5</v>
      </c>
      <c r="W62">
        <v>4.1900000000000001E-3</v>
      </c>
      <c r="X62">
        <v>4.1999999999999997E-3</v>
      </c>
      <c r="Y62">
        <v>4.6899999999999997E-3</v>
      </c>
      <c r="Z62">
        <v>0</v>
      </c>
      <c r="AA62">
        <v>0</v>
      </c>
    </row>
    <row r="63" spans="1:27" x14ac:dyDescent="0.25">
      <c r="A63">
        <v>63.772069999999999</v>
      </c>
      <c r="B63">
        <v>24.794599999999999</v>
      </c>
      <c r="C63">
        <v>49.691470000000002</v>
      </c>
      <c r="D63">
        <v>49.524850000000001</v>
      </c>
      <c r="E63">
        <v>37.749369999999999</v>
      </c>
      <c r="F63">
        <v>-1.18512</v>
      </c>
      <c r="G63">
        <v>9.7800000000000005E-3</v>
      </c>
      <c r="H63">
        <v>0.15570999999999999</v>
      </c>
      <c r="I63">
        <v>0.13980999999999999</v>
      </c>
      <c r="J63">
        <v>-3.0244200000000001</v>
      </c>
      <c r="K63">
        <v>6.1620000000000001E-2</v>
      </c>
      <c r="L63">
        <v>-8.5730000000000001E-2</v>
      </c>
      <c r="M63">
        <v>-163.83010999999999</v>
      </c>
      <c r="N63">
        <v>-0.82596999999999998</v>
      </c>
      <c r="O63">
        <v>41.263460000000002</v>
      </c>
      <c r="P63">
        <v>45.955080000000002</v>
      </c>
      <c r="Q63">
        <v>-20715.812480000001</v>
      </c>
      <c r="R63">
        <v>-11412.442150000001</v>
      </c>
      <c r="S63" t="s">
        <v>24</v>
      </c>
      <c r="T63" t="e">
        <f t="shared" si="0"/>
        <v>#NAME?</v>
      </c>
      <c r="U63">
        <v>4.2199999999999998E-3</v>
      </c>
      <c r="V63">
        <v>3.0000000000000001E-5</v>
      </c>
      <c r="W63">
        <v>4.1999999999999997E-3</v>
      </c>
      <c r="X63">
        <v>4.1900000000000001E-3</v>
      </c>
      <c r="Y63">
        <v>4.6899999999999997E-3</v>
      </c>
      <c r="Z63">
        <v>0</v>
      </c>
      <c r="AA63">
        <v>0</v>
      </c>
    </row>
    <row r="64" spans="1:27" x14ac:dyDescent="0.25">
      <c r="A64">
        <v>64.772660000000002</v>
      </c>
      <c r="B64">
        <v>24.793620000000001</v>
      </c>
      <c r="C64">
        <v>49.693770000000001</v>
      </c>
      <c r="D64">
        <v>49.526510000000002</v>
      </c>
      <c r="E64">
        <v>37.751260000000002</v>
      </c>
      <c r="F64">
        <v>-1.18512</v>
      </c>
      <c r="G64">
        <v>1.0999999999999999E-2</v>
      </c>
      <c r="H64">
        <v>0.15406</v>
      </c>
      <c r="I64">
        <v>0.13713</v>
      </c>
      <c r="J64">
        <v>-3.0244200000000001</v>
      </c>
      <c r="K64">
        <v>6.1359999999999998E-2</v>
      </c>
      <c r="L64">
        <v>-8.5709999999999995E-2</v>
      </c>
      <c r="M64">
        <v>-163.8663</v>
      </c>
      <c r="N64">
        <v>-0.82916999999999996</v>
      </c>
      <c r="O64">
        <v>40.472499999999997</v>
      </c>
      <c r="P64">
        <v>45.46951</v>
      </c>
      <c r="Q64">
        <v>-20716.013269999999</v>
      </c>
      <c r="R64">
        <v>-11412.810949999999</v>
      </c>
      <c r="S64" t="s">
        <v>24</v>
      </c>
      <c r="T64" t="e">
        <f t="shared" si="0"/>
        <v>#NAME?</v>
      </c>
      <c r="U64">
        <v>4.2199999999999998E-3</v>
      </c>
      <c r="V64">
        <v>3.0000000000000001E-5</v>
      </c>
      <c r="W64">
        <v>4.1999999999999997E-3</v>
      </c>
      <c r="X64">
        <v>4.2100000000000002E-3</v>
      </c>
      <c r="Y64">
        <v>4.6800000000000001E-3</v>
      </c>
      <c r="Z64">
        <v>0</v>
      </c>
      <c r="AA64">
        <v>0</v>
      </c>
    </row>
    <row r="65" spans="1:27" x14ac:dyDescent="0.25">
      <c r="A65">
        <v>65.772149999999996</v>
      </c>
      <c r="B65">
        <v>24.793469999999999</v>
      </c>
      <c r="C65">
        <v>49.694870000000002</v>
      </c>
      <c r="D65">
        <v>49.528849999999998</v>
      </c>
      <c r="E65">
        <v>37.75311</v>
      </c>
      <c r="F65">
        <v>-1.18512</v>
      </c>
      <c r="G65">
        <v>9.9299999999999996E-3</v>
      </c>
      <c r="H65">
        <v>0.15589</v>
      </c>
      <c r="I65">
        <v>0.13797999999999999</v>
      </c>
      <c r="J65">
        <v>-3.0244200000000001</v>
      </c>
      <c r="K65">
        <v>6.1350000000000002E-2</v>
      </c>
      <c r="L65">
        <v>-8.5699999999999998E-2</v>
      </c>
      <c r="M65">
        <v>-163.89153999999999</v>
      </c>
      <c r="N65">
        <v>-0.82304999999999995</v>
      </c>
      <c r="O65">
        <v>40.722520000000003</v>
      </c>
      <c r="P65">
        <v>46.009740000000001</v>
      </c>
      <c r="Q65">
        <v>-20716.387159999998</v>
      </c>
      <c r="R65">
        <v>-11413.13236</v>
      </c>
      <c r="S65" t="s">
        <v>24</v>
      </c>
      <c r="T65" t="e">
        <f t="shared" si="0"/>
        <v>#NAME?</v>
      </c>
      <c r="U65">
        <v>4.2199999999999998E-3</v>
      </c>
      <c r="V65">
        <v>3.0000000000000001E-5</v>
      </c>
      <c r="W65">
        <v>4.1999999999999997E-3</v>
      </c>
      <c r="X65">
        <v>4.1900000000000001E-3</v>
      </c>
      <c r="Y65">
        <v>4.6899999999999997E-3</v>
      </c>
      <c r="Z65">
        <v>0</v>
      </c>
      <c r="AA65">
        <v>0</v>
      </c>
    </row>
    <row r="66" spans="1:27" x14ac:dyDescent="0.25">
      <c r="A66">
        <v>66.773070000000004</v>
      </c>
      <c r="B66">
        <v>24.792929999999998</v>
      </c>
      <c r="C66">
        <v>49.697479999999999</v>
      </c>
      <c r="D66">
        <v>49.530790000000003</v>
      </c>
      <c r="E66">
        <v>37.756590000000003</v>
      </c>
      <c r="F66">
        <v>-1.18512</v>
      </c>
      <c r="G66">
        <v>1.093E-2</v>
      </c>
      <c r="H66">
        <v>0.15486</v>
      </c>
      <c r="I66">
        <v>0.13971</v>
      </c>
      <c r="J66">
        <v>-3.0244200000000001</v>
      </c>
      <c r="K66">
        <v>6.1150000000000003E-2</v>
      </c>
      <c r="L66">
        <v>-8.5669999999999996E-2</v>
      </c>
      <c r="M66">
        <v>-163.94248999999999</v>
      </c>
      <c r="N66">
        <v>-0.82633000000000001</v>
      </c>
      <c r="O66">
        <v>41.235259999999997</v>
      </c>
      <c r="P66">
        <v>45.706569999999999</v>
      </c>
      <c r="Q66">
        <v>-20717.034530000001</v>
      </c>
      <c r="R66">
        <v>-11413.557570000001</v>
      </c>
      <c r="S66" t="s">
        <v>24</v>
      </c>
      <c r="T66" t="e">
        <f t="shared" ref="T66:T129" si="1">-Inf</f>
        <v>#NAME?</v>
      </c>
      <c r="U66">
        <v>4.2199999999999998E-3</v>
      </c>
      <c r="V66">
        <v>3.0000000000000001E-5</v>
      </c>
      <c r="W66">
        <v>4.1999999999999997E-3</v>
      </c>
      <c r="X66">
        <v>4.2100000000000002E-3</v>
      </c>
      <c r="Y66">
        <v>4.6899999999999997E-3</v>
      </c>
      <c r="Z66">
        <v>0</v>
      </c>
      <c r="AA66">
        <v>0</v>
      </c>
    </row>
    <row r="67" spans="1:27" x14ac:dyDescent="0.25">
      <c r="A67">
        <v>67.773769999999999</v>
      </c>
      <c r="B67">
        <v>24.792069999999999</v>
      </c>
      <c r="C67">
        <v>49.699280000000002</v>
      </c>
      <c r="D67">
        <v>49.532389999999999</v>
      </c>
      <c r="E67">
        <v>37.758780000000002</v>
      </c>
      <c r="F67">
        <v>-1.18512</v>
      </c>
      <c r="G67">
        <v>1.0529999999999999E-2</v>
      </c>
      <c r="H67">
        <v>0.15570000000000001</v>
      </c>
      <c r="I67">
        <v>0.13649</v>
      </c>
      <c r="J67">
        <v>-3.0244200000000001</v>
      </c>
      <c r="K67">
        <v>6.2019999999999999E-2</v>
      </c>
      <c r="L67">
        <v>-8.5699999999999998E-2</v>
      </c>
      <c r="M67">
        <v>-163.98099999999999</v>
      </c>
      <c r="N67">
        <v>-0.82732000000000006</v>
      </c>
      <c r="O67">
        <v>40.2821</v>
      </c>
      <c r="P67">
        <v>45.951749999999997</v>
      </c>
      <c r="Q67">
        <v>-20717.326140000001</v>
      </c>
      <c r="R67">
        <v>-11413.87342</v>
      </c>
      <c r="S67" t="s">
        <v>24</v>
      </c>
      <c r="T67" t="e">
        <f t="shared" si="1"/>
        <v>#NAME?</v>
      </c>
      <c r="U67">
        <v>4.2199999999999998E-3</v>
      </c>
      <c r="V67">
        <v>3.0000000000000001E-5</v>
      </c>
      <c r="W67">
        <v>4.1999999999999997E-3</v>
      </c>
      <c r="X67">
        <v>4.1999999999999997E-3</v>
      </c>
      <c r="Y67">
        <v>4.6899999999999997E-3</v>
      </c>
      <c r="Z67">
        <v>0</v>
      </c>
      <c r="AA67">
        <v>0</v>
      </c>
    </row>
    <row r="68" spans="1:27" x14ac:dyDescent="0.25">
      <c r="A68">
        <v>68.7744</v>
      </c>
      <c r="B68">
        <v>24.79175</v>
      </c>
      <c r="C68">
        <v>49.70176</v>
      </c>
      <c r="D68">
        <v>49.534779999999998</v>
      </c>
      <c r="E68">
        <v>37.76153</v>
      </c>
      <c r="F68">
        <v>-1.18512</v>
      </c>
      <c r="G68">
        <v>1.047E-2</v>
      </c>
      <c r="H68">
        <v>0.15520999999999999</v>
      </c>
      <c r="I68">
        <v>0.13557</v>
      </c>
      <c r="J68">
        <v>-3.0244200000000001</v>
      </c>
      <c r="K68">
        <v>6.139E-2</v>
      </c>
      <c r="L68">
        <v>-8.5730000000000001E-2</v>
      </c>
      <c r="M68">
        <v>-164.01979</v>
      </c>
      <c r="N68">
        <v>-0.82774999999999999</v>
      </c>
      <c r="O68">
        <v>40.011809999999997</v>
      </c>
      <c r="P68">
        <v>45.807949999999998</v>
      </c>
      <c r="Q68">
        <v>-20717.862359999999</v>
      </c>
      <c r="R68">
        <v>-11414.328380000001</v>
      </c>
      <c r="S68" t="s">
        <v>24</v>
      </c>
      <c r="T68" t="e">
        <f t="shared" si="1"/>
        <v>#NAME?</v>
      </c>
      <c r="U68">
        <v>4.2199999999999998E-3</v>
      </c>
      <c r="V68">
        <v>3.0000000000000001E-5</v>
      </c>
      <c r="W68">
        <v>4.1999999999999997E-3</v>
      </c>
      <c r="X68">
        <v>4.1999999999999997E-3</v>
      </c>
      <c r="Y68">
        <v>4.6899999999999997E-3</v>
      </c>
      <c r="Z68">
        <v>0</v>
      </c>
      <c r="AA68">
        <v>0</v>
      </c>
    </row>
    <row r="69" spans="1:27" x14ac:dyDescent="0.25">
      <c r="A69">
        <v>69.773899999999998</v>
      </c>
      <c r="B69">
        <v>24.791720000000002</v>
      </c>
      <c r="C69">
        <v>49.703139999999998</v>
      </c>
      <c r="D69">
        <v>49.536969999999997</v>
      </c>
      <c r="E69">
        <v>37.763449999999999</v>
      </c>
      <c r="F69">
        <v>-1.18512</v>
      </c>
      <c r="G69">
        <v>1.044E-2</v>
      </c>
      <c r="H69">
        <v>0.15523000000000001</v>
      </c>
      <c r="I69">
        <v>0.1356</v>
      </c>
      <c r="J69">
        <v>-3.0244200000000001</v>
      </c>
      <c r="K69">
        <v>6.0990000000000003E-2</v>
      </c>
      <c r="L69">
        <v>-8.5699999999999998E-2</v>
      </c>
      <c r="M69">
        <v>-164.04459</v>
      </c>
      <c r="N69">
        <v>-0.82371000000000005</v>
      </c>
      <c r="O69">
        <v>40.021250000000002</v>
      </c>
      <c r="P69">
        <v>45.815379999999998</v>
      </c>
      <c r="Q69">
        <v>-20718.27809</v>
      </c>
      <c r="R69">
        <v>-11414.661260000001</v>
      </c>
      <c r="S69" t="s">
        <v>24</v>
      </c>
      <c r="T69" t="e">
        <f t="shared" si="1"/>
        <v>#NAME?</v>
      </c>
      <c r="U69">
        <v>4.2199999999999998E-3</v>
      </c>
      <c r="V69">
        <v>3.0000000000000001E-5</v>
      </c>
      <c r="W69">
        <v>4.1999999999999997E-3</v>
      </c>
      <c r="X69">
        <v>4.1999999999999997E-3</v>
      </c>
      <c r="Y69">
        <v>4.6899999999999997E-3</v>
      </c>
      <c r="Z69">
        <v>0</v>
      </c>
      <c r="AA69">
        <v>0</v>
      </c>
    </row>
    <row r="70" spans="1:27" x14ac:dyDescent="0.25">
      <c r="A70">
        <v>70.774429999999995</v>
      </c>
      <c r="B70">
        <v>24.790410000000001</v>
      </c>
      <c r="C70">
        <v>49.704030000000003</v>
      </c>
      <c r="D70">
        <v>49.538789999999999</v>
      </c>
      <c r="E70">
        <v>37.765839999999997</v>
      </c>
      <c r="F70">
        <v>-1.18512</v>
      </c>
      <c r="G70">
        <v>1.005E-2</v>
      </c>
      <c r="H70">
        <v>0.15598000000000001</v>
      </c>
      <c r="I70">
        <v>0.13519999999999999</v>
      </c>
      <c r="J70">
        <v>-3.0244200000000001</v>
      </c>
      <c r="K70">
        <v>6.139E-2</v>
      </c>
      <c r="L70">
        <v>-8.5699999999999998E-2</v>
      </c>
      <c r="M70">
        <v>-164.09126000000001</v>
      </c>
      <c r="N70">
        <v>-0.81916</v>
      </c>
      <c r="O70">
        <v>39.901649999999997</v>
      </c>
      <c r="P70">
        <v>46.036810000000003</v>
      </c>
      <c r="Q70">
        <v>-20718.514709999999</v>
      </c>
      <c r="R70">
        <v>-11414.91445</v>
      </c>
      <c r="S70" t="s">
        <v>24</v>
      </c>
      <c r="T70" t="e">
        <f t="shared" si="1"/>
        <v>#NAME?</v>
      </c>
      <c r="U70">
        <v>4.2199999999999998E-3</v>
      </c>
      <c r="V70">
        <v>3.0000000000000001E-5</v>
      </c>
      <c r="W70">
        <v>4.1999999999999997E-3</v>
      </c>
      <c r="X70">
        <v>4.1900000000000001E-3</v>
      </c>
      <c r="Y70">
        <v>4.6899999999999997E-3</v>
      </c>
      <c r="Z70">
        <v>0</v>
      </c>
      <c r="AA70">
        <v>0</v>
      </c>
    </row>
    <row r="71" spans="1:27" x14ac:dyDescent="0.25">
      <c r="A71">
        <v>71.774180000000001</v>
      </c>
      <c r="B71">
        <v>24.789940000000001</v>
      </c>
      <c r="C71">
        <v>49.7059</v>
      </c>
      <c r="D71">
        <v>49.540210000000002</v>
      </c>
      <c r="E71">
        <v>37.769080000000002</v>
      </c>
      <c r="F71">
        <v>-1.18512</v>
      </c>
      <c r="G71">
        <v>1.0279999999999999E-2</v>
      </c>
      <c r="H71">
        <v>0.15656</v>
      </c>
      <c r="I71">
        <v>0.13921</v>
      </c>
      <c r="J71">
        <v>-3.0244200000000001</v>
      </c>
      <c r="K71">
        <v>6.1100000000000002E-2</v>
      </c>
      <c r="L71">
        <v>-8.5739999999999997E-2</v>
      </c>
      <c r="M71">
        <v>-164.13820999999999</v>
      </c>
      <c r="N71">
        <v>-0.82137000000000004</v>
      </c>
      <c r="O71">
        <v>41.084859999999999</v>
      </c>
      <c r="P71">
        <v>46.20608</v>
      </c>
      <c r="Q71">
        <v>-20719.126049999999</v>
      </c>
      <c r="R71">
        <v>-11415.22164</v>
      </c>
      <c r="S71" t="s">
        <v>24</v>
      </c>
      <c r="T71" t="e">
        <f t="shared" si="1"/>
        <v>#NAME?</v>
      </c>
      <c r="U71">
        <v>4.2199999999999998E-3</v>
      </c>
      <c r="V71">
        <v>3.0000000000000001E-5</v>
      </c>
      <c r="W71">
        <v>4.1999999999999997E-3</v>
      </c>
      <c r="X71">
        <v>4.1999999999999997E-3</v>
      </c>
      <c r="Y71">
        <v>4.7000000000000002E-3</v>
      </c>
      <c r="Z71">
        <v>0</v>
      </c>
      <c r="AA71">
        <v>0</v>
      </c>
    </row>
    <row r="72" spans="1:27" x14ac:dyDescent="0.25">
      <c r="A72">
        <v>72.774619999999999</v>
      </c>
      <c r="B72">
        <v>24.78951</v>
      </c>
      <c r="C72">
        <v>49.708370000000002</v>
      </c>
      <c r="D72">
        <v>49.542099999999998</v>
      </c>
      <c r="E72">
        <v>37.772170000000003</v>
      </c>
      <c r="F72">
        <v>-1.18512</v>
      </c>
      <c r="G72">
        <v>1.01E-2</v>
      </c>
      <c r="H72">
        <v>0.15432000000000001</v>
      </c>
      <c r="I72">
        <v>0.13655</v>
      </c>
      <c r="J72">
        <v>-3.0244200000000001</v>
      </c>
      <c r="K72">
        <v>6.0510000000000001E-2</v>
      </c>
      <c r="L72">
        <v>-8.5629999999999998E-2</v>
      </c>
      <c r="M72">
        <v>-164.18277</v>
      </c>
      <c r="N72">
        <v>-0.82428999999999997</v>
      </c>
      <c r="O72">
        <v>40.299750000000003</v>
      </c>
      <c r="P72">
        <v>45.547080000000001</v>
      </c>
      <c r="Q72">
        <v>-20719.712240000001</v>
      </c>
      <c r="R72">
        <v>-11415.627899999999</v>
      </c>
      <c r="S72" t="s">
        <v>24</v>
      </c>
      <c r="T72" t="e">
        <f t="shared" si="1"/>
        <v>#NAME?</v>
      </c>
      <c r="U72">
        <v>4.2199999999999998E-3</v>
      </c>
      <c r="V72">
        <v>3.0000000000000001E-5</v>
      </c>
      <c r="W72">
        <v>4.1900000000000001E-3</v>
      </c>
      <c r="X72">
        <v>4.1900000000000001E-3</v>
      </c>
      <c r="Y72">
        <v>4.6899999999999997E-3</v>
      </c>
      <c r="Z72">
        <v>0</v>
      </c>
      <c r="AA72">
        <v>0</v>
      </c>
    </row>
    <row r="73" spans="1:27" x14ac:dyDescent="0.25">
      <c r="A73">
        <v>73.774079999999998</v>
      </c>
      <c r="B73">
        <v>24.789439999999999</v>
      </c>
      <c r="C73">
        <v>49.710079999999998</v>
      </c>
      <c r="D73">
        <v>49.54421</v>
      </c>
      <c r="E73">
        <v>37.77469</v>
      </c>
      <c r="F73">
        <v>-1.18512</v>
      </c>
      <c r="G73">
        <v>1.04E-2</v>
      </c>
      <c r="H73">
        <v>0.15517</v>
      </c>
      <c r="I73">
        <v>0.13927</v>
      </c>
      <c r="J73">
        <v>-3.0244200000000001</v>
      </c>
      <c r="K73">
        <v>6.2359999999999999E-2</v>
      </c>
      <c r="L73">
        <v>-8.5690000000000002E-2</v>
      </c>
      <c r="M73">
        <v>-164.21553</v>
      </c>
      <c r="N73">
        <v>-0.82225999999999999</v>
      </c>
      <c r="O73">
        <v>41.102980000000002</v>
      </c>
      <c r="P73">
        <v>45.795409999999997</v>
      </c>
      <c r="Q73">
        <v>-20720.25029</v>
      </c>
      <c r="R73">
        <v>-11415.98495</v>
      </c>
      <c r="S73" t="s">
        <v>24</v>
      </c>
      <c r="T73" t="e">
        <f t="shared" si="1"/>
        <v>#NAME?</v>
      </c>
      <c r="U73">
        <v>4.2199999999999998E-3</v>
      </c>
      <c r="V73">
        <v>3.0000000000000001E-5</v>
      </c>
      <c r="W73">
        <v>4.1999999999999997E-3</v>
      </c>
      <c r="X73">
        <v>4.1999999999999997E-3</v>
      </c>
      <c r="Y73">
        <v>4.6899999999999997E-3</v>
      </c>
      <c r="Z73">
        <v>0</v>
      </c>
      <c r="AA73">
        <v>0</v>
      </c>
    </row>
    <row r="74" spans="1:27" x14ac:dyDescent="0.25">
      <c r="A74">
        <v>74.774630000000002</v>
      </c>
      <c r="B74">
        <v>24.78885</v>
      </c>
      <c r="C74">
        <v>49.712310000000002</v>
      </c>
      <c r="D74">
        <v>49.54551</v>
      </c>
      <c r="E74">
        <v>37.777500000000003</v>
      </c>
      <c r="F74">
        <v>-1.18512</v>
      </c>
      <c r="G74">
        <v>9.5600000000000008E-3</v>
      </c>
      <c r="H74">
        <v>0.15570000000000001</v>
      </c>
      <c r="I74">
        <v>0.13722000000000001</v>
      </c>
      <c r="J74">
        <v>-3.0244200000000001</v>
      </c>
      <c r="K74">
        <v>6.1120000000000001E-2</v>
      </c>
      <c r="L74">
        <v>-8.5680000000000006E-2</v>
      </c>
      <c r="M74">
        <v>-164.25856999999999</v>
      </c>
      <c r="N74">
        <v>-0.82686000000000004</v>
      </c>
      <c r="O74">
        <v>40.499890000000001</v>
      </c>
      <c r="P74">
        <v>45.952889999999996</v>
      </c>
      <c r="Q74">
        <v>-20720.73976</v>
      </c>
      <c r="R74">
        <v>-11416.31295</v>
      </c>
      <c r="S74" t="s">
        <v>24</v>
      </c>
      <c r="T74" t="e">
        <f t="shared" si="1"/>
        <v>#NAME?</v>
      </c>
      <c r="U74">
        <v>4.2199999999999998E-3</v>
      </c>
      <c r="V74">
        <v>3.0000000000000001E-5</v>
      </c>
      <c r="W74">
        <v>4.1999999999999997E-3</v>
      </c>
      <c r="X74">
        <v>4.1799999999999997E-3</v>
      </c>
      <c r="Y74">
        <v>4.6899999999999997E-3</v>
      </c>
      <c r="Z74">
        <v>0</v>
      </c>
      <c r="AA74">
        <v>0</v>
      </c>
    </row>
    <row r="75" spans="1:27" x14ac:dyDescent="0.25">
      <c r="A75">
        <v>75.775069999999999</v>
      </c>
      <c r="B75">
        <v>24.78809</v>
      </c>
      <c r="C75">
        <v>49.713949999999997</v>
      </c>
      <c r="D75">
        <v>49.548380000000002</v>
      </c>
      <c r="E75">
        <v>37.77955</v>
      </c>
      <c r="F75">
        <v>-1.18512</v>
      </c>
      <c r="G75">
        <v>9.7099999999999999E-3</v>
      </c>
      <c r="H75">
        <v>0.15504999999999999</v>
      </c>
      <c r="I75">
        <v>0.13674</v>
      </c>
      <c r="J75">
        <v>-3.0244200000000001</v>
      </c>
      <c r="K75">
        <v>6.0900000000000003E-2</v>
      </c>
      <c r="L75">
        <v>-8.5680000000000006E-2</v>
      </c>
      <c r="M75">
        <v>-164.29408000000001</v>
      </c>
      <c r="N75">
        <v>-0.82079000000000002</v>
      </c>
      <c r="O75">
        <v>40.357349999999997</v>
      </c>
      <c r="P75">
        <v>45.762709999999998</v>
      </c>
      <c r="Q75">
        <v>-20721.0229</v>
      </c>
      <c r="R75">
        <v>-11416.734469999999</v>
      </c>
      <c r="S75" t="s">
        <v>24</v>
      </c>
      <c r="T75" t="e">
        <f t="shared" si="1"/>
        <v>#NAME?</v>
      </c>
      <c r="U75">
        <v>4.2199999999999998E-3</v>
      </c>
      <c r="V75">
        <v>3.0000000000000001E-5</v>
      </c>
      <c r="W75">
        <v>4.1900000000000001E-3</v>
      </c>
      <c r="X75">
        <v>4.1900000000000001E-3</v>
      </c>
      <c r="Y75">
        <v>4.6899999999999997E-3</v>
      </c>
      <c r="Z75">
        <v>0</v>
      </c>
      <c r="AA75">
        <v>0</v>
      </c>
    </row>
    <row r="76" spans="1:27" x14ac:dyDescent="0.25">
      <c r="A76">
        <v>76.775419999999997</v>
      </c>
      <c r="B76">
        <v>24.787410000000001</v>
      </c>
      <c r="C76">
        <v>49.715800000000002</v>
      </c>
      <c r="D76">
        <v>49.549840000000003</v>
      </c>
      <c r="E76">
        <v>37.782310000000003</v>
      </c>
      <c r="F76">
        <v>-1.18512</v>
      </c>
      <c r="G76">
        <v>9.8499999999999994E-3</v>
      </c>
      <c r="H76">
        <v>0.15478</v>
      </c>
      <c r="I76">
        <v>0.13938</v>
      </c>
      <c r="J76">
        <v>-3.0244200000000001</v>
      </c>
      <c r="K76">
        <v>6.139E-2</v>
      </c>
      <c r="L76">
        <v>-8.5720000000000005E-2</v>
      </c>
      <c r="M76">
        <v>-164.33754999999999</v>
      </c>
      <c r="N76">
        <v>-0.82269000000000003</v>
      </c>
      <c r="O76">
        <v>41.13617</v>
      </c>
      <c r="P76">
        <v>45.682850000000002</v>
      </c>
      <c r="Q76">
        <v>-20721.481609999999</v>
      </c>
      <c r="R76">
        <v>-11417.04329</v>
      </c>
      <c r="S76" t="s">
        <v>24</v>
      </c>
      <c r="T76" t="e">
        <f t="shared" si="1"/>
        <v>#NAME?</v>
      </c>
      <c r="U76">
        <v>4.2199999999999998E-3</v>
      </c>
      <c r="V76">
        <v>3.0000000000000001E-5</v>
      </c>
      <c r="W76">
        <v>4.1999999999999997E-3</v>
      </c>
      <c r="X76">
        <v>4.1900000000000001E-3</v>
      </c>
      <c r="Y76">
        <v>4.6899999999999997E-3</v>
      </c>
      <c r="Z76">
        <v>0</v>
      </c>
      <c r="AA76">
        <v>0</v>
      </c>
    </row>
    <row r="77" spans="1:27" x14ac:dyDescent="0.25">
      <c r="A77">
        <v>77.775729999999996</v>
      </c>
      <c r="B77">
        <v>24.786670000000001</v>
      </c>
      <c r="C77">
        <v>49.71799</v>
      </c>
      <c r="D77">
        <v>49.551549999999999</v>
      </c>
      <c r="E77">
        <v>37.783760000000001</v>
      </c>
      <c r="F77">
        <v>-1.18512</v>
      </c>
      <c r="G77">
        <v>1.0030000000000001E-2</v>
      </c>
      <c r="H77">
        <v>0.15551000000000001</v>
      </c>
      <c r="I77">
        <v>0.13899</v>
      </c>
      <c r="J77">
        <v>-3.0244200000000001</v>
      </c>
      <c r="K77">
        <v>6.0679999999999998E-2</v>
      </c>
      <c r="L77">
        <v>-8.5699999999999998E-2</v>
      </c>
      <c r="M77">
        <v>-164.36515</v>
      </c>
      <c r="N77">
        <v>-0.82508999999999999</v>
      </c>
      <c r="O77">
        <v>41.020409999999998</v>
      </c>
      <c r="P77">
        <v>45.898290000000003</v>
      </c>
      <c r="Q77">
        <v>-20721.637119999999</v>
      </c>
      <c r="R77">
        <v>-11417.40732</v>
      </c>
      <c r="S77" t="s">
        <v>24</v>
      </c>
      <c r="T77" t="e">
        <f t="shared" si="1"/>
        <v>#NAME?</v>
      </c>
      <c r="U77">
        <v>4.2199999999999998E-3</v>
      </c>
      <c r="V77">
        <v>3.0000000000000001E-5</v>
      </c>
      <c r="W77">
        <v>4.1900000000000001E-3</v>
      </c>
      <c r="X77">
        <v>4.1900000000000001E-3</v>
      </c>
      <c r="Y77">
        <v>4.6899999999999997E-3</v>
      </c>
      <c r="Z77">
        <v>0</v>
      </c>
      <c r="AA77">
        <v>0</v>
      </c>
    </row>
    <row r="78" spans="1:27" x14ac:dyDescent="0.25">
      <c r="A78">
        <v>78.776979999999995</v>
      </c>
      <c r="B78">
        <v>24.785869999999999</v>
      </c>
      <c r="C78">
        <v>49.718519999999998</v>
      </c>
      <c r="D78">
        <v>49.552410000000002</v>
      </c>
      <c r="E78">
        <v>37.786580000000001</v>
      </c>
      <c r="F78">
        <v>-1.18512</v>
      </c>
      <c r="G78">
        <v>1.0109999999999999E-2</v>
      </c>
      <c r="H78">
        <v>0.15576000000000001</v>
      </c>
      <c r="I78">
        <v>0.13628999999999999</v>
      </c>
      <c r="J78">
        <v>-3.0244200000000001</v>
      </c>
      <c r="K78">
        <v>6.2269999999999999E-2</v>
      </c>
      <c r="L78">
        <v>-8.5699999999999998E-2</v>
      </c>
      <c r="M78">
        <v>-164.41092</v>
      </c>
      <c r="N78">
        <v>-0.82349000000000006</v>
      </c>
      <c r="O78">
        <v>40.223999999999997</v>
      </c>
      <c r="P78">
        <v>45.969569999999997</v>
      </c>
      <c r="Q78">
        <v>-20722.08268</v>
      </c>
      <c r="R78">
        <v>-11417.536679999999</v>
      </c>
      <c r="S78" t="s">
        <v>24</v>
      </c>
      <c r="T78" t="e">
        <f t="shared" si="1"/>
        <v>#NAME?</v>
      </c>
      <c r="U78">
        <v>4.2199999999999998E-3</v>
      </c>
      <c r="V78">
        <v>3.0000000000000001E-5</v>
      </c>
      <c r="W78">
        <v>4.1999999999999997E-3</v>
      </c>
      <c r="X78">
        <v>4.1900000000000001E-3</v>
      </c>
      <c r="Y78">
        <v>4.6899999999999997E-3</v>
      </c>
      <c r="Z78">
        <v>0</v>
      </c>
      <c r="AA78">
        <v>0</v>
      </c>
    </row>
    <row r="79" spans="1:27" x14ac:dyDescent="0.25">
      <c r="A79">
        <v>79.777950000000004</v>
      </c>
      <c r="B79">
        <v>24.785679999999999</v>
      </c>
      <c r="C79">
        <v>49.72099</v>
      </c>
      <c r="D79">
        <v>49.553199999999997</v>
      </c>
      <c r="E79">
        <v>37.789839999999998</v>
      </c>
      <c r="F79">
        <v>-1.18512</v>
      </c>
      <c r="G79">
        <v>9.0500000000000008E-3</v>
      </c>
      <c r="H79">
        <v>0.15501000000000001</v>
      </c>
      <c r="I79">
        <v>0.13778000000000001</v>
      </c>
      <c r="J79">
        <v>-3.0244200000000001</v>
      </c>
      <c r="K79">
        <v>6.2549999999999994E-2</v>
      </c>
      <c r="L79">
        <v>-8.5629999999999998E-2</v>
      </c>
      <c r="M79">
        <v>-164.45466999999999</v>
      </c>
      <c r="N79">
        <v>-0.83177999999999996</v>
      </c>
      <c r="O79">
        <v>40.664790000000004</v>
      </c>
      <c r="P79">
        <v>45.748890000000003</v>
      </c>
      <c r="Q79">
        <v>-20722.75692</v>
      </c>
      <c r="R79">
        <v>-11417.84139</v>
      </c>
      <c r="S79" t="s">
        <v>24</v>
      </c>
      <c r="T79" t="e">
        <f t="shared" si="1"/>
        <v>#NAME?</v>
      </c>
      <c r="U79">
        <v>4.2199999999999998E-3</v>
      </c>
      <c r="V79">
        <v>3.0000000000000001E-5</v>
      </c>
      <c r="W79">
        <v>4.1999999999999997E-3</v>
      </c>
      <c r="X79">
        <v>4.1700000000000001E-3</v>
      </c>
      <c r="Y79">
        <v>4.6899999999999997E-3</v>
      </c>
      <c r="Z79">
        <v>0</v>
      </c>
      <c r="AA79">
        <v>0</v>
      </c>
    </row>
    <row r="80" spans="1:27" x14ac:dyDescent="0.25">
      <c r="A80">
        <v>80.777959999999993</v>
      </c>
      <c r="B80">
        <v>24.784780000000001</v>
      </c>
      <c r="C80">
        <v>49.722799999999999</v>
      </c>
      <c r="D80">
        <v>49.555160000000001</v>
      </c>
      <c r="E80">
        <v>37.791789999999999</v>
      </c>
      <c r="F80">
        <v>-1.18512</v>
      </c>
      <c r="G80">
        <v>1.0359999999999999E-2</v>
      </c>
      <c r="H80">
        <v>0.15489</v>
      </c>
      <c r="I80">
        <v>0.13453000000000001</v>
      </c>
      <c r="J80">
        <v>-3.0244200000000001</v>
      </c>
      <c r="K80">
        <v>6.2179999999999999E-2</v>
      </c>
      <c r="L80">
        <v>-8.5709999999999995E-2</v>
      </c>
      <c r="M80">
        <v>-164.49069</v>
      </c>
      <c r="N80">
        <v>-0.83103000000000005</v>
      </c>
      <c r="O80">
        <v>39.70485</v>
      </c>
      <c r="P80">
        <v>45.714239999999997</v>
      </c>
      <c r="Q80">
        <v>-20722.988860000001</v>
      </c>
      <c r="R80">
        <v>-11418.191930000001</v>
      </c>
      <c r="S80" t="s">
        <v>24</v>
      </c>
      <c r="T80" t="e">
        <f t="shared" si="1"/>
        <v>#NAME?</v>
      </c>
      <c r="U80">
        <v>4.2199999999999998E-3</v>
      </c>
      <c r="V80">
        <v>3.0000000000000001E-5</v>
      </c>
      <c r="W80">
        <v>4.1999999999999997E-3</v>
      </c>
      <c r="X80">
        <v>4.1999999999999997E-3</v>
      </c>
      <c r="Y80">
        <v>4.6899999999999997E-3</v>
      </c>
      <c r="Z80">
        <v>0</v>
      </c>
      <c r="AA80">
        <v>0</v>
      </c>
    </row>
    <row r="81" spans="1:27" x14ac:dyDescent="0.25">
      <c r="A81">
        <v>81.780199999999994</v>
      </c>
      <c r="B81">
        <v>24.783819999999999</v>
      </c>
      <c r="C81">
        <v>49.725569999999998</v>
      </c>
      <c r="D81">
        <v>49.557099999999998</v>
      </c>
      <c r="E81">
        <v>37.794159999999998</v>
      </c>
      <c r="F81">
        <v>-1.18512</v>
      </c>
      <c r="G81">
        <v>9.6200000000000001E-3</v>
      </c>
      <c r="H81">
        <v>0.15470999999999999</v>
      </c>
      <c r="I81">
        <v>0.13778000000000001</v>
      </c>
      <c r="J81">
        <v>-3.0244200000000001</v>
      </c>
      <c r="K81">
        <v>6.0580000000000002E-2</v>
      </c>
      <c r="L81">
        <v>-8.566E-2</v>
      </c>
      <c r="M81">
        <v>-164.53281999999999</v>
      </c>
      <c r="N81">
        <v>-0.83518000000000003</v>
      </c>
      <c r="O81">
        <v>40.665300000000002</v>
      </c>
      <c r="P81">
        <v>45.661340000000003</v>
      </c>
      <c r="Q81">
        <v>-20723.2994</v>
      </c>
      <c r="R81">
        <v>-11418.63228</v>
      </c>
      <c r="S81" t="s">
        <v>24</v>
      </c>
      <c r="T81" t="e">
        <f t="shared" si="1"/>
        <v>#NAME?</v>
      </c>
      <c r="U81">
        <v>4.2199999999999998E-3</v>
      </c>
      <c r="V81">
        <v>3.0000000000000001E-5</v>
      </c>
      <c r="W81">
        <v>4.1900000000000001E-3</v>
      </c>
      <c r="X81">
        <v>4.1799999999999997E-3</v>
      </c>
      <c r="Y81">
        <v>4.6899999999999997E-3</v>
      </c>
      <c r="Z81">
        <v>0</v>
      </c>
      <c r="AA81">
        <v>0</v>
      </c>
    </row>
    <row r="82" spans="1:27" x14ac:dyDescent="0.25">
      <c r="A82">
        <v>82.781090000000006</v>
      </c>
      <c r="B82">
        <v>24.78295</v>
      </c>
      <c r="C82">
        <v>49.726480000000002</v>
      </c>
      <c r="D82">
        <v>49.559010000000001</v>
      </c>
      <c r="E82">
        <v>37.79654</v>
      </c>
      <c r="F82">
        <v>-1.18512</v>
      </c>
      <c r="G82">
        <v>1.094E-2</v>
      </c>
      <c r="H82">
        <v>0.15476000000000001</v>
      </c>
      <c r="I82">
        <v>0.13968</v>
      </c>
      <c r="J82">
        <v>-3.0244200000000001</v>
      </c>
      <c r="K82">
        <v>5.9970000000000002E-2</v>
      </c>
      <c r="L82">
        <v>-8.5589999999999999E-2</v>
      </c>
      <c r="M82">
        <v>-164.57391999999999</v>
      </c>
      <c r="N82">
        <v>-0.83016000000000001</v>
      </c>
      <c r="O82">
        <v>41.225549999999998</v>
      </c>
      <c r="P82">
        <v>45.675049999999999</v>
      </c>
      <c r="Q82">
        <v>-20723.631829999998</v>
      </c>
      <c r="R82">
        <v>-11418.895189999999</v>
      </c>
      <c r="S82" t="s">
        <v>24</v>
      </c>
      <c r="T82" t="e">
        <f t="shared" si="1"/>
        <v>#NAME?</v>
      </c>
      <c r="U82">
        <v>4.2199999999999998E-3</v>
      </c>
      <c r="V82">
        <v>3.0000000000000001E-5</v>
      </c>
      <c r="W82">
        <v>4.1900000000000001E-3</v>
      </c>
      <c r="X82">
        <v>4.2100000000000002E-3</v>
      </c>
      <c r="Y82">
        <v>4.6899999999999997E-3</v>
      </c>
      <c r="Z82">
        <v>0</v>
      </c>
      <c r="AA82">
        <v>0</v>
      </c>
    </row>
    <row r="83" spans="1:27" x14ac:dyDescent="0.25">
      <c r="A83">
        <v>83.781369999999995</v>
      </c>
      <c r="B83">
        <v>24.782609999999998</v>
      </c>
      <c r="C83">
        <v>49.727620000000002</v>
      </c>
      <c r="D83">
        <v>49.562199999999997</v>
      </c>
      <c r="E83">
        <v>37.798720000000003</v>
      </c>
      <c r="F83">
        <v>-1.18512</v>
      </c>
      <c r="G83">
        <v>9.9100000000000004E-3</v>
      </c>
      <c r="H83">
        <v>0.15576999999999999</v>
      </c>
      <c r="I83">
        <v>0.13986999999999999</v>
      </c>
      <c r="J83">
        <v>-3.0244200000000001</v>
      </c>
      <c r="K83">
        <v>6.2140000000000001E-2</v>
      </c>
      <c r="L83">
        <v>-8.566E-2</v>
      </c>
      <c r="M83">
        <v>-164.60567</v>
      </c>
      <c r="N83">
        <v>-0.82006999999999997</v>
      </c>
      <c r="O83">
        <v>41.28145</v>
      </c>
      <c r="P83">
        <v>45.972880000000004</v>
      </c>
      <c r="Q83">
        <v>-20724.0373</v>
      </c>
      <c r="R83">
        <v>-11419.29939</v>
      </c>
      <c r="S83" t="s">
        <v>24</v>
      </c>
      <c r="T83" t="e">
        <f t="shared" si="1"/>
        <v>#NAME?</v>
      </c>
      <c r="U83">
        <v>4.2199999999999998E-3</v>
      </c>
      <c r="V83">
        <v>3.0000000000000001E-5</v>
      </c>
      <c r="W83">
        <v>4.1999999999999997E-3</v>
      </c>
      <c r="X83">
        <v>4.1900000000000001E-3</v>
      </c>
      <c r="Y83">
        <v>4.6899999999999997E-3</v>
      </c>
      <c r="Z83">
        <v>0</v>
      </c>
      <c r="AA83">
        <v>0</v>
      </c>
    </row>
    <row r="84" spans="1:27" x14ac:dyDescent="0.25">
      <c r="A84">
        <v>84.781400000000005</v>
      </c>
      <c r="B84">
        <v>24.78199</v>
      </c>
      <c r="C84">
        <v>49.731070000000003</v>
      </c>
      <c r="D84">
        <v>49.563360000000003</v>
      </c>
      <c r="E84">
        <v>37.801780000000001</v>
      </c>
      <c r="F84">
        <v>-1.18512</v>
      </c>
      <c r="G84">
        <v>1.065E-2</v>
      </c>
      <c r="H84">
        <v>0.1552</v>
      </c>
      <c r="I84">
        <v>0.13636000000000001</v>
      </c>
      <c r="J84">
        <v>-3.0244200000000001</v>
      </c>
      <c r="K84">
        <v>6.2640000000000001E-2</v>
      </c>
      <c r="L84">
        <v>-8.5669999999999996E-2</v>
      </c>
      <c r="M84">
        <v>-164.65226000000001</v>
      </c>
      <c r="N84">
        <v>-0.83138999999999996</v>
      </c>
      <c r="O84">
        <v>40.245800000000003</v>
      </c>
      <c r="P84">
        <v>45.805779999999999</v>
      </c>
      <c r="Q84">
        <v>-20724.57401</v>
      </c>
      <c r="R84">
        <v>-11419.730149999999</v>
      </c>
      <c r="S84" t="s">
        <v>24</v>
      </c>
      <c r="T84" t="e">
        <f t="shared" si="1"/>
        <v>#NAME?</v>
      </c>
      <c r="U84">
        <v>4.2199999999999998E-3</v>
      </c>
      <c r="V84">
        <v>3.0000000000000001E-5</v>
      </c>
      <c r="W84">
        <v>4.1999999999999997E-3</v>
      </c>
      <c r="X84">
        <v>4.1999999999999997E-3</v>
      </c>
      <c r="Y84">
        <v>4.6899999999999997E-3</v>
      </c>
      <c r="Z84">
        <v>0</v>
      </c>
      <c r="AA84">
        <v>0</v>
      </c>
    </row>
    <row r="85" spans="1:27" x14ac:dyDescent="0.25">
      <c r="A85">
        <v>85.781360000000006</v>
      </c>
      <c r="B85">
        <v>24.78106</v>
      </c>
      <c r="C85">
        <v>49.732250000000001</v>
      </c>
      <c r="D85">
        <v>49.56465</v>
      </c>
      <c r="E85">
        <v>37.803359999999998</v>
      </c>
      <c r="F85">
        <v>-1.18512</v>
      </c>
      <c r="G85">
        <v>9.6900000000000007E-3</v>
      </c>
      <c r="H85">
        <v>0.15464</v>
      </c>
      <c r="I85">
        <v>0.13747999999999999</v>
      </c>
      <c r="J85">
        <v>-3.0244200000000001</v>
      </c>
      <c r="K85">
        <v>6.1670000000000003E-2</v>
      </c>
      <c r="L85">
        <v>-8.5690000000000002E-2</v>
      </c>
      <c r="M85">
        <v>-164.6841</v>
      </c>
      <c r="N85">
        <v>-0.83081000000000005</v>
      </c>
      <c r="O85">
        <v>40.576259999999998</v>
      </c>
      <c r="P85">
        <v>45.639679999999998</v>
      </c>
      <c r="Q85">
        <v>-20724.717919999999</v>
      </c>
      <c r="R85">
        <v>-11419.960069999999</v>
      </c>
      <c r="S85" t="s">
        <v>24</v>
      </c>
      <c r="T85" t="e">
        <f t="shared" si="1"/>
        <v>#NAME?</v>
      </c>
      <c r="U85">
        <v>4.2199999999999998E-3</v>
      </c>
      <c r="V85">
        <v>3.0000000000000001E-5</v>
      </c>
      <c r="W85">
        <v>4.1999999999999997E-3</v>
      </c>
      <c r="X85">
        <v>4.1900000000000001E-3</v>
      </c>
      <c r="Y85">
        <v>4.6899999999999997E-3</v>
      </c>
      <c r="Z85">
        <v>0</v>
      </c>
      <c r="AA85">
        <v>0</v>
      </c>
    </row>
    <row r="86" spans="1:27" x14ac:dyDescent="0.25">
      <c r="A86">
        <v>86.781149999999997</v>
      </c>
      <c r="B86">
        <v>24.779869999999999</v>
      </c>
      <c r="C86">
        <v>49.734000000000002</v>
      </c>
      <c r="D86">
        <v>49.56644</v>
      </c>
      <c r="E86">
        <v>37.805030000000002</v>
      </c>
      <c r="F86">
        <v>-1.18512</v>
      </c>
      <c r="G86">
        <v>9.75E-3</v>
      </c>
      <c r="H86">
        <v>0.15561</v>
      </c>
      <c r="I86">
        <v>0.13991999999999999</v>
      </c>
      <c r="J86">
        <v>-3.0244200000000001</v>
      </c>
      <c r="K86">
        <v>6.1159999999999999E-2</v>
      </c>
      <c r="L86">
        <v>-8.5699999999999998E-2</v>
      </c>
      <c r="M86">
        <v>-164.72014999999999</v>
      </c>
      <c r="N86">
        <v>-0.83069000000000004</v>
      </c>
      <c r="O86">
        <v>41.296149999999997</v>
      </c>
      <c r="P86">
        <v>45.925739999999998</v>
      </c>
      <c r="Q86">
        <v>-20724.824390000002</v>
      </c>
      <c r="R86">
        <v>-11420.28997</v>
      </c>
      <c r="S86" t="s">
        <v>24</v>
      </c>
      <c r="T86" t="e">
        <f t="shared" si="1"/>
        <v>#NAME?</v>
      </c>
      <c r="U86">
        <v>4.2199999999999998E-3</v>
      </c>
      <c r="V86">
        <v>3.0000000000000001E-5</v>
      </c>
      <c r="W86">
        <v>4.1999999999999997E-3</v>
      </c>
      <c r="X86">
        <v>4.1900000000000001E-3</v>
      </c>
      <c r="Y86">
        <v>4.6899999999999997E-3</v>
      </c>
      <c r="Z86">
        <v>0</v>
      </c>
      <c r="AA86">
        <v>0</v>
      </c>
    </row>
    <row r="87" spans="1:27" x14ac:dyDescent="0.25">
      <c r="A87">
        <v>87.781090000000006</v>
      </c>
      <c r="B87">
        <v>24.77974</v>
      </c>
      <c r="C87">
        <v>49.736330000000002</v>
      </c>
      <c r="D87">
        <v>49.568289999999998</v>
      </c>
      <c r="E87">
        <v>37.808109999999999</v>
      </c>
      <c r="F87">
        <v>-1.18512</v>
      </c>
      <c r="G87">
        <v>0.01</v>
      </c>
      <c r="H87">
        <v>0.15622</v>
      </c>
      <c r="I87">
        <v>0.13557</v>
      </c>
      <c r="J87">
        <v>-3.0244200000000001</v>
      </c>
      <c r="K87">
        <v>6.2059999999999997E-2</v>
      </c>
      <c r="L87">
        <v>-8.5739999999999997E-2</v>
      </c>
      <c r="M87">
        <v>-164.76074</v>
      </c>
      <c r="N87">
        <v>-0.83301000000000003</v>
      </c>
      <c r="O87">
        <v>40.011980000000001</v>
      </c>
      <c r="P87">
        <v>46.105910000000002</v>
      </c>
      <c r="Q87">
        <v>-20725.473310000001</v>
      </c>
      <c r="R87">
        <v>-11420.68021</v>
      </c>
      <c r="S87" t="s">
        <v>24</v>
      </c>
      <c r="T87" t="e">
        <f t="shared" si="1"/>
        <v>#NAME?</v>
      </c>
      <c r="U87">
        <v>4.2199999999999998E-3</v>
      </c>
      <c r="V87">
        <v>2.0000000000000002E-5</v>
      </c>
      <c r="W87">
        <v>4.1999999999999997E-3</v>
      </c>
      <c r="X87">
        <v>4.1900000000000001E-3</v>
      </c>
      <c r="Y87">
        <v>4.6899999999999997E-3</v>
      </c>
      <c r="Z87">
        <v>0</v>
      </c>
      <c r="AA87">
        <v>0</v>
      </c>
    </row>
    <row r="88" spans="1:27" x14ac:dyDescent="0.25">
      <c r="A88">
        <v>88.781760000000006</v>
      </c>
      <c r="B88">
        <v>24.779620000000001</v>
      </c>
      <c r="C88">
        <v>49.7378</v>
      </c>
      <c r="D88">
        <v>49.569780000000002</v>
      </c>
      <c r="E88">
        <v>37.810589999999998</v>
      </c>
      <c r="F88">
        <v>-1.18512</v>
      </c>
      <c r="G88">
        <v>9.1400000000000006E-3</v>
      </c>
      <c r="H88">
        <v>0.15514</v>
      </c>
      <c r="I88">
        <v>0.13968</v>
      </c>
      <c r="J88">
        <v>-3.0244200000000001</v>
      </c>
      <c r="K88">
        <v>6.1260000000000002E-2</v>
      </c>
      <c r="L88">
        <v>-8.5680000000000006E-2</v>
      </c>
      <c r="M88">
        <v>-164.7937</v>
      </c>
      <c r="N88">
        <v>-0.83292999999999995</v>
      </c>
      <c r="O88">
        <v>41.223559999999999</v>
      </c>
      <c r="P88">
        <v>45.789189999999998</v>
      </c>
      <c r="Q88">
        <v>-20725.992689999999</v>
      </c>
      <c r="R88">
        <v>-11420.955620000001</v>
      </c>
      <c r="S88" t="s">
        <v>24</v>
      </c>
      <c r="T88" t="e">
        <f t="shared" si="1"/>
        <v>#NAME?</v>
      </c>
      <c r="U88">
        <v>4.2199999999999998E-3</v>
      </c>
      <c r="V88">
        <v>3.0000000000000001E-5</v>
      </c>
      <c r="W88">
        <v>4.1999999999999997E-3</v>
      </c>
      <c r="X88">
        <v>4.1799999999999997E-3</v>
      </c>
      <c r="Y88">
        <v>4.6899999999999997E-3</v>
      </c>
      <c r="Z88">
        <v>0</v>
      </c>
      <c r="AA88">
        <v>0</v>
      </c>
    </row>
    <row r="89" spans="1:27" x14ac:dyDescent="0.25">
      <c r="A89">
        <v>89.782489999999996</v>
      </c>
      <c r="B89">
        <v>24.777989999999999</v>
      </c>
      <c r="C89">
        <v>49.7395</v>
      </c>
      <c r="D89">
        <v>49.570450000000001</v>
      </c>
      <c r="E89">
        <v>37.812220000000003</v>
      </c>
      <c r="F89">
        <v>-1.18512</v>
      </c>
      <c r="G89">
        <v>1.0319999999999999E-2</v>
      </c>
      <c r="H89">
        <v>0.15564</v>
      </c>
      <c r="I89">
        <v>0.13621</v>
      </c>
      <c r="J89">
        <v>-3.0244200000000001</v>
      </c>
      <c r="K89">
        <v>6.071E-2</v>
      </c>
      <c r="L89">
        <v>-8.5680000000000006E-2</v>
      </c>
      <c r="M89">
        <v>-164.83493999999999</v>
      </c>
      <c r="N89">
        <v>-0.83804999999999996</v>
      </c>
      <c r="O89">
        <v>40.19988</v>
      </c>
      <c r="P89">
        <v>45.936070000000001</v>
      </c>
      <c r="Q89">
        <v>-20725.993050000001</v>
      </c>
      <c r="R89">
        <v>-11421.17769</v>
      </c>
      <c r="S89" t="s">
        <v>24</v>
      </c>
      <c r="T89" t="e">
        <f t="shared" si="1"/>
        <v>#NAME?</v>
      </c>
      <c r="U89">
        <v>4.2199999999999998E-3</v>
      </c>
      <c r="V89">
        <v>3.0000000000000001E-5</v>
      </c>
      <c r="W89">
        <v>4.1900000000000001E-3</v>
      </c>
      <c r="X89">
        <v>4.1999999999999997E-3</v>
      </c>
      <c r="Y89">
        <v>4.6899999999999997E-3</v>
      </c>
      <c r="Z89">
        <v>0</v>
      </c>
      <c r="AA89">
        <v>0</v>
      </c>
    </row>
    <row r="90" spans="1:27" x14ac:dyDescent="0.25">
      <c r="A90">
        <v>90.782120000000006</v>
      </c>
      <c r="B90">
        <v>24.777280000000001</v>
      </c>
      <c r="C90">
        <v>49.740029999999997</v>
      </c>
      <c r="D90">
        <v>49.572519999999997</v>
      </c>
      <c r="E90">
        <v>37.814599999999999</v>
      </c>
      <c r="F90">
        <v>-1.18512</v>
      </c>
      <c r="G90">
        <v>1.004E-2</v>
      </c>
      <c r="H90">
        <v>0.1547</v>
      </c>
      <c r="I90">
        <v>0.13653999999999999</v>
      </c>
      <c r="J90">
        <v>-3.0244200000000001</v>
      </c>
      <c r="K90">
        <v>5.9760000000000001E-2</v>
      </c>
      <c r="L90">
        <v>-8.5690000000000002E-2</v>
      </c>
      <c r="M90">
        <v>-164.87401</v>
      </c>
      <c r="N90">
        <v>-0.83040999999999998</v>
      </c>
      <c r="O90">
        <v>40.299489999999999</v>
      </c>
      <c r="P90">
        <v>45.65681</v>
      </c>
      <c r="Q90">
        <v>-20726.36147</v>
      </c>
      <c r="R90">
        <v>-11421.42044</v>
      </c>
      <c r="S90" t="s">
        <v>24</v>
      </c>
      <c r="T90" t="e">
        <f t="shared" si="1"/>
        <v>#NAME?</v>
      </c>
      <c r="U90">
        <v>4.2199999999999998E-3</v>
      </c>
      <c r="V90">
        <v>3.0000000000000001E-5</v>
      </c>
      <c r="W90">
        <v>4.1900000000000001E-3</v>
      </c>
      <c r="X90">
        <v>4.1900000000000001E-3</v>
      </c>
      <c r="Y90">
        <v>4.6899999999999997E-3</v>
      </c>
      <c r="Z90">
        <v>0</v>
      </c>
      <c r="AA90">
        <v>0</v>
      </c>
    </row>
    <row r="91" spans="1:27" x14ac:dyDescent="0.25">
      <c r="A91">
        <v>91.782679999999999</v>
      </c>
      <c r="B91">
        <v>24.776499999999999</v>
      </c>
      <c r="C91">
        <v>49.741109999999999</v>
      </c>
      <c r="D91">
        <v>49.575330000000001</v>
      </c>
      <c r="E91">
        <v>37.816099999999999</v>
      </c>
      <c r="F91">
        <v>-1.18512</v>
      </c>
      <c r="G91">
        <v>9.9399999999999992E-3</v>
      </c>
      <c r="H91">
        <v>0.15579000000000001</v>
      </c>
      <c r="I91">
        <v>0.13754</v>
      </c>
      <c r="J91">
        <v>-3.0244200000000001</v>
      </c>
      <c r="K91">
        <v>6.0929999999999998E-2</v>
      </c>
      <c r="L91">
        <v>-8.5690000000000002E-2</v>
      </c>
      <c r="M91">
        <v>-164.90289000000001</v>
      </c>
      <c r="N91">
        <v>-0.82179000000000002</v>
      </c>
      <c r="O91">
        <v>40.593020000000003</v>
      </c>
      <c r="P91">
        <v>45.980159999999998</v>
      </c>
      <c r="Q91">
        <v>-20726.519950000002</v>
      </c>
      <c r="R91">
        <v>-11421.7832</v>
      </c>
      <c r="S91" t="s">
        <v>24</v>
      </c>
      <c r="T91" t="e">
        <f t="shared" si="1"/>
        <v>#NAME?</v>
      </c>
      <c r="U91">
        <v>4.2199999999999998E-3</v>
      </c>
      <c r="V91">
        <v>3.0000000000000001E-5</v>
      </c>
      <c r="W91">
        <v>4.1900000000000001E-3</v>
      </c>
      <c r="X91">
        <v>4.1900000000000001E-3</v>
      </c>
      <c r="Y91">
        <v>4.6899999999999997E-3</v>
      </c>
      <c r="Z91">
        <v>0</v>
      </c>
      <c r="AA91">
        <v>0</v>
      </c>
    </row>
    <row r="92" spans="1:27" x14ac:dyDescent="0.25">
      <c r="A92">
        <v>92.783140000000003</v>
      </c>
      <c r="B92">
        <v>24.775359999999999</v>
      </c>
      <c r="C92">
        <v>49.744720000000001</v>
      </c>
      <c r="D92">
        <v>49.57741</v>
      </c>
      <c r="E92">
        <v>37.81897</v>
      </c>
      <c r="F92">
        <v>-1.18512</v>
      </c>
      <c r="G92">
        <v>1.027E-2</v>
      </c>
      <c r="H92">
        <v>0.15623000000000001</v>
      </c>
      <c r="I92">
        <v>0.13794000000000001</v>
      </c>
      <c r="J92">
        <v>-3.0244200000000001</v>
      </c>
      <c r="K92">
        <v>6.1920000000000003E-2</v>
      </c>
      <c r="L92">
        <v>-8.5690000000000002E-2</v>
      </c>
      <c r="M92">
        <v>-164.95344</v>
      </c>
      <c r="N92">
        <v>-0.82943</v>
      </c>
      <c r="O92">
        <v>40.710270000000001</v>
      </c>
      <c r="P92">
        <v>46.109490000000001</v>
      </c>
      <c r="Q92">
        <v>-20726.899829999998</v>
      </c>
      <c r="R92">
        <v>-11422.313599999999</v>
      </c>
      <c r="S92" t="s">
        <v>24</v>
      </c>
      <c r="T92" t="e">
        <f t="shared" si="1"/>
        <v>#NAME?</v>
      </c>
      <c r="U92">
        <v>4.2199999999999998E-3</v>
      </c>
      <c r="V92">
        <v>3.0000000000000001E-5</v>
      </c>
      <c r="W92">
        <v>4.1999999999999997E-3</v>
      </c>
      <c r="X92">
        <v>4.1999999999999997E-3</v>
      </c>
      <c r="Y92">
        <v>4.6899999999999997E-3</v>
      </c>
      <c r="Z92">
        <v>0</v>
      </c>
      <c r="AA92">
        <v>0</v>
      </c>
    </row>
    <row r="93" spans="1:27" x14ac:dyDescent="0.25">
      <c r="A93">
        <v>93.78331</v>
      </c>
      <c r="B93">
        <v>24.775359999999999</v>
      </c>
      <c r="C93">
        <v>49.746169999999999</v>
      </c>
      <c r="D93">
        <v>49.577660000000002</v>
      </c>
      <c r="E93">
        <v>37.82011</v>
      </c>
      <c r="F93">
        <v>-1.18512</v>
      </c>
      <c r="G93">
        <v>9.6900000000000007E-3</v>
      </c>
      <c r="H93">
        <v>0.15551000000000001</v>
      </c>
      <c r="I93">
        <v>0.13704</v>
      </c>
      <c r="J93">
        <v>-3.0244200000000001</v>
      </c>
      <c r="K93">
        <v>6.0539999999999997E-2</v>
      </c>
      <c r="L93">
        <v>-8.5699999999999998E-2</v>
      </c>
      <c r="M93">
        <v>-164.96793</v>
      </c>
      <c r="N93">
        <v>-0.83533000000000002</v>
      </c>
      <c r="O93">
        <v>40.4465</v>
      </c>
      <c r="P93">
        <v>45.897069999999999</v>
      </c>
      <c r="Q93">
        <v>-20727.149300000001</v>
      </c>
      <c r="R93">
        <v>-11422.472299999999</v>
      </c>
      <c r="S93" t="s">
        <v>24</v>
      </c>
      <c r="T93" t="e">
        <f t="shared" si="1"/>
        <v>#NAME?</v>
      </c>
      <c r="U93">
        <v>4.2199999999999998E-3</v>
      </c>
      <c r="V93">
        <v>3.0000000000000001E-5</v>
      </c>
      <c r="W93">
        <v>4.1900000000000001E-3</v>
      </c>
      <c r="X93">
        <v>4.1900000000000001E-3</v>
      </c>
      <c r="Y93">
        <v>4.6899999999999997E-3</v>
      </c>
      <c r="Z93">
        <v>0</v>
      </c>
      <c r="AA93">
        <v>0</v>
      </c>
    </row>
    <row r="94" spans="1:27" x14ac:dyDescent="0.25">
      <c r="A94">
        <v>94.783249999999995</v>
      </c>
      <c r="B94">
        <v>24.774380000000001</v>
      </c>
      <c r="C94">
        <v>49.747920000000001</v>
      </c>
      <c r="D94">
        <v>49.579070000000002</v>
      </c>
      <c r="E94">
        <v>37.822069999999997</v>
      </c>
      <c r="F94">
        <v>-1.18512</v>
      </c>
      <c r="G94">
        <v>9.41E-3</v>
      </c>
      <c r="H94">
        <v>0.15715999999999999</v>
      </c>
      <c r="I94">
        <v>0.13621</v>
      </c>
      <c r="J94">
        <v>-3.0244200000000001</v>
      </c>
      <c r="K94">
        <v>6.0970000000000003E-2</v>
      </c>
      <c r="L94">
        <v>-8.5699999999999998E-2</v>
      </c>
      <c r="M94">
        <v>-165.00511</v>
      </c>
      <c r="N94">
        <v>-0.83701999999999999</v>
      </c>
      <c r="O94">
        <v>40.201889999999999</v>
      </c>
      <c r="P94">
        <v>46.383110000000002</v>
      </c>
      <c r="Q94">
        <v>-20727.366740000001</v>
      </c>
      <c r="R94">
        <v>-11422.76792</v>
      </c>
      <c r="S94" t="s">
        <v>24</v>
      </c>
      <c r="T94" t="e">
        <f t="shared" si="1"/>
        <v>#NAME?</v>
      </c>
      <c r="U94">
        <v>4.2199999999999998E-3</v>
      </c>
      <c r="V94">
        <v>3.0000000000000001E-5</v>
      </c>
      <c r="W94">
        <v>4.1999999999999997E-3</v>
      </c>
      <c r="X94">
        <v>4.1799999999999997E-3</v>
      </c>
      <c r="Y94">
        <v>4.7000000000000002E-3</v>
      </c>
      <c r="Z94">
        <v>0</v>
      </c>
      <c r="AA94">
        <v>0</v>
      </c>
    </row>
    <row r="95" spans="1:27" x14ac:dyDescent="0.25">
      <c r="A95">
        <v>95.783630000000002</v>
      </c>
      <c r="B95">
        <v>24.774100000000001</v>
      </c>
      <c r="C95">
        <v>49.749560000000002</v>
      </c>
      <c r="D95">
        <v>49.580770000000001</v>
      </c>
      <c r="E95">
        <v>37.823869999999999</v>
      </c>
      <c r="F95">
        <v>-1.18512</v>
      </c>
      <c r="G95">
        <v>1.057E-2</v>
      </c>
      <c r="H95">
        <v>0.15556</v>
      </c>
      <c r="I95">
        <v>0.13569999999999999</v>
      </c>
      <c r="J95">
        <v>-3.0244200000000001</v>
      </c>
      <c r="K95">
        <v>6.114E-2</v>
      </c>
      <c r="L95">
        <v>-8.5699999999999998E-2</v>
      </c>
      <c r="M95">
        <v>-165.03147000000001</v>
      </c>
      <c r="N95">
        <v>-0.83674999999999999</v>
      </c>
      <c r="O95">
        <v>40.051310000000001</v>
      </c>
      <c r="P95">
        <v>45.91178</v>
      </c>
      <c r="Q95">
        <v>-20727.702270000002</v>
      </c>
      <c r="R95">
        <v>-11423.078820000001</v>
      </c>
      <c r="S95" t="s">
        <v>24</v>
      </c>
      <c r="T95" t="e">
        <f t="shared" si="1"/>
        <v>#NAME?</v>
      </c>
      <c r="U95">
        <v>4.2199999999999998E-3</v>
      </c>
      <c r="V95">
        <v>3.0000000000000001E-5</v>
      </c>
      <c r="W95">
        <v>4.1999999999999997E-3</v>
      </c>
      <c r="X95">
        <v>4.1999999999999997E-3</v>
      </c>
      <c r="Y95">
        <v>4.6899999999999997E-3</v>
      </c>
      <c r="Z95">
        <v>0</v>
      </c>
      <c r="AA95">
        <v>0</v>
      </c>
    </row>
    <row r="96" spans="1:27" x14ac:dyDescent="0.25">
      <c r="A96">
        <v>96.783090000000001</v>
      </c>
      <c r="B96">
        <v>24.773060000000001</v>
      </c>
      <c r="C96">
        <v>49.750889999999998</v>
      </c>
      <c r="D96">
        <v>49.583379999999998</v>
      </c>
      <c r="E96">
        <v>37.825839999999999</v>
      </c>
      <c r="F96">
        <v>-1.18512</v>
      </c>
      <c r="G96">
        <v>9.7099999999999999E-3</v>
      </c>
      <c r="H96">
        <v>0.15526000000000001</v>
      </c>
      <c r="I96">
        <v>0.13428999999999999</v>
      </c>
      <c r="J96">
        <v>-3.0244200000000001</v>
      </c>
      <c r="K96">
        <v>5.9619999999999999E-2</v>
      </c>
      <c r="L96">
        <v>-8.5690000000000002E-2</v>
      </c>
      <c r="M96">
        <v>-165.06954999999999</v>
      </c>
      <c r="N96">
        <v>-0.83038999999999996</v>
      </c>
      <c r="O96">
        <v>39.632910000000003</v>
      </c>
      <c r="P96">
        <v>45.822369999999999</v>
      </c>
      <c r="Q96">
        <v>-20727.905419999999</v>
      </c>
      <c r="R96">
        <v>-11423.44692</v>
      </c>
      <c r="S96" t="s">
        <v>24</v>
      </c>
      <c r="T96" t="e">
        <f t="shared" si="1"/>
        <v>#NAME?</v>
      </c>
      <c r="U96">
        <v>4.2100000000000002E-3</v>
      </c>
      <c r="V96">
        <v>3.0000000000000001E-5</v>
      </c>
      <c r="W96">
        <v>4.1900000000000001E-3</v>
      </c>
      <c r="X96">
        <v>4.1900000000000001E-3</v>
      </c>
      <c r="Y96">
        <v>4.6899999999999997E-3</v>
      </c>
      <c r="Z96">
        <v>0</v>
      </c>
      <c r="AA96">
        <v>0</v>
      </c>
    </row>
    <row r="97" spans="1:27" x14ac:dyDescent="0.25">
      <c r="A97">
        <v>97.783529999999999</v>
      </c>
      <c r="B97">
        <v>24.772659999999998</v>
      </c>
      <c r="C97">
        <v>49.75235</v>
      </c>
      <c r="D97">
        <v>49.585079999999998</v>
      </c>
      <c r="E97">
        <v>37.827109999999998</v>
      </c>
      <c r="F97">
        <v>-1.18512</v>
      </c>
      <c r="G97">
        <v>1.018E-2</v>
      </c>
      <c r="H97">
        <v>0.15631</v>
      </c>
      <c r="I97">
        <v>0.13747000000000001</v>
      </c>
      <c r="J97">
        <v>-3.0244200000000001</v>
      </c>
      <c r="K97">
        <v>6.1260000000000002E-2</v>
      </c>
      <c r="L97">
        <v>-8.5650000000000004E-2</v>
      </c>
      <c r="M97">
        <v>-165.09059999999999</v>
      </c>
      <c r="N97">
        <v>-0.82918999999999998</v>
      </c>
      <c r="O97">
        <v>40.571429999999999</v>
      </c>
      <c r="P97">
        <v>46.134239999999998</v>
      </c>
      <c r="Q97">
        <v>-20728.097409999998</v>
      </c>
      <c r="R97">
        <v>-11423.74151</v>
      </c>
      <c r="S97" t="s">
        <v>24</v>
      </c>
      <c r="T97" t="e">
        <f t="shared" si="1"/>
        <v>#NAME?</v>
      </c>
      <c r="U97">
        <v>4.2199999999999998E-3</v>
      </c>
      <c r="V97">
        <v>3.0000000000000001E-5</v>
      </c>
      <c r="W97">
        <v>4.1999999999999997E-3</v>
      </c>
      <c r="X97">
        <v>4.1999999999999997E-3</v>
      </c>
      <c r="Y97">
        <v>4.7000000000000002E-3</v>
      </c>
      <c r="Z97">
        <v>0</v>
      </c>
      <c r="AA97">
        <v>0</v>
      </c>
    </row>
    <row r="98" spans="1:27" x14ac:dyDescent="0.25">
      <c r="A98">
        <v>98.784049999999993</v>
      </c>
      <c r="B98">
        <v>24.771439999999998</v>
      </c>
      <c r="C98">
        <v>49.754359999999998</v>
      </c>
      <c r="D98">
        <v>49.58569</v>
      </c>
      <c r="E98">
        <v>37.829039999999999</v>
      </c>
      <c r="F98">
        <v>-1.18512</v>
      </c>
      <c r="G98">
        <v>1.021E-2</v>
      </c>
      <c r="H98">
        <v>0.15512999999999999</v>
      </c>
      <c r="I98">
        <v>0.13614999999999999</v>
      </c>
      <c r="J98">
        <v>-3.0244200000000001</v>
      </c>
      <c r="K98">
        <v>6.2379999999999998E-2</v>
      </c>
      <c r="L98">
        <v>-8.5760000000000003E-2</v>
      </c>
      <c r="M98">
        <v>-165.13040000000001</v>
      </c>
      <c r="N98">
        <v>-0.83616999999999997</v>
      </c>
      <c r="O98">
        <v>40.181759999999997</v>
      </c>
      <c r="P98">
        <v>45.78519</v>
      </c>
      <c r="Q98">
        <v>-20728.254140000001</v>
      </c>
      <c r="R98">
        <v>-11423.986440000001</v>
      </c>
      <c r="S98" t="s">
        <v>24</v>
      </c>
      <c r="T98" t="e">
        <f t="shared" si="1"/>
        <v>#NAME?</v>
      </c>
      <c r="U98">
        <v>4.2199999999999998E-3</v>
      </c>
      <c r="V98">
        <v>2.0000000000000002E-5</v>
      </c>
      <c r="W98">
        <v>4.1999999999999997E-3</v>
      </c>
      <c r="X98">
        <v>4.1999999999999997E-3</v>
      </c>
      <c r="Y98">
        <v>4.6899999999999997E-3</v>
      </c>
      <c r="Z98">
        <v>0</v>
      </c>
      <c r="AA98">
        <v>0</v>
      </c>
    </row>
    <row r="99" spans="1:27" x14ac:dyDescent="0.25">
      <c r="A99">
        <v>99.784350000000003</v>
      </c>
      <c r="B99">
        <v>24.77083</v>
      </c>
      <c r="C99">
        <v>49.756329999999998</v>
      </c>
      <c r="D99">
        <v>49.587850000000003</v>
      </c>
      <c r="E99">
        <v>37.831069999999997</v>
      </c>
      <c r="F99">
        <v>-1.18512</v>
      </c>
      <c r="G99">
        <v>1.072E-2</v>
      </c>
      <c r="H99">
        <v>0.15661</v>
      </c>
      <c r="I99">
        <v>0.1381</v>
      </c>
      <c r="J99">
        <v>-3.0244200000000001</v>
      </c>
      <c r="K99">
        <v>6.1749999999999999E-2</v>
      </c>
      <c r="L99">
        <v>-8.5680000000000006E-2</v>
      </c>
      <c r="M99">
        <v>-165.16377</v>
      </c>
      <c r="N99">
        <v>-0.83521000000000001</v>
      </c>
      <c r="O99">
        <v>40.75826</v>
      </c>
      <c r="P99">
        <v>46.221089999999997</v>
      </c>
      <c r="Q99">
        <v>-20728.56727</v>
      </c>
      <c r="R99">
        <v>-11424.371870000001</v>
      </c>
      <c r="S99" t="s">
        <v>24</v>
      </c>
      <c r="T99" t="e">
        <f t="shared" si="1"/>
        <v>#NAME?</v>
      </c>
      <c r="U99">
        <v>4.2199999999999998E-3</v>
      </c>
      <c r="V99">
        <v>3.0000000000000001E-5</v>
      </c>
      <c r="W99">
        <v>4.1999999999999997E-3</v>
      </c>
      <c r="X99">
        <v>4.2100000000000002E-3</v>
      </c>
      <c r="Y99">
        <v>4.7000000000000002E-3</v>
      </c>
      <c r="Z99">
        <v>0</v>
      </c>
      <c r="AA99">
        <v>0</v>
      </c>
    </row>
    <row r="100" spans="1:27" x14ac:dyDescent="0.25">
      <c r="A100">
        <v>100.78376</v>
      </c>
      <c r="B100">
        <v>24.771059999999999</v>
      </c>
      <c r="C100">
        <v>49.757989999999999</v>
      </c>
      <c r="D100">
        <v>49.590170000000001</v>
      </c>
      <c r="E100">
        <v>37.832039999999999</v>
      </c>
      <c r="F100">
        <v>-1.18512</v>
      </c>
      <c r="G100">
        <v>9.9100000000000004E-3</v>
      </c>
      <c r="H100">
        <v>0.15631999999999999</v>
      </c>
      <c r="I100">
        <v>0.13683000000000001</v>
      </c>
      <c r="J100">
        <v>-3.0244200000000001</v>
      </c>
      <c r="K100">
        <v>6.2939999999999996E-2</v>
      </c>
      <c r="L100">
        <v>-8.5709999999999995E-2</v>
      </c>
      <c r="M100">
        <v>-165.17310000000001</v>
      </c>
      <c r="N100">
        <v>-0.83191999999999999</v>
      </c>
      <c r="O100">
        <v>40.384360000000001</v>
      </c>
      <c r="P100">
        <v>46.135060000000003</v>
      </c>
      <c r="Q100">
        <v>-20728.83063</v>
      </c>
      <c r="R100">
        <v>-11424.74337</v>
      </c>
      <c r="S100" t="s">
        <v>24</v>
      </c>
      <c r="T100" t="e">
        <f t="shared" si="1"/>
        <v>#NAME?</v>
      </c>
      <c r="U100">
        <v>4.2199999999999998E-3</v>
      </c>
      <c r="V100">
        <v>3.0000000000000001E-5</v>
      </c>
      <c r="W100">
        <v>4.1999999999999997E-3</v>
      </c>
      <c r="X100">
        <v>4.1900000000000001E-3</v>
      </c>
      <c r="Y100">
        <v>4.7000000000000002E-3</v>
      </c>
      <c r="Z100">
        <v>0</v>
      </c>
      <c r="AA100">
        <v>0</v>
      </c>
    </row>
    <row r="101" spans="1:27" x14ac:dyDescent="0.25">
      <c r="A101">
        <v>101.7846</v>
      </c>
      <c r="B101">
        <v>24.770900000000001</v>
      </c>
      <c r="C101">
        <v>49.759329999999999</v>
      </c>
      <c r="D101">
        <v>49.592579999999998</v>
      </c>
      <c r="E101">
        <v>37.833440000000003</v>
      </c>
      <c r="F101">
        <v>-1.18512</v>
      </c>
      <c r="G101">
        <v>1.0030000000000001E-2</v>
      </c>
      <c r="H101">
        <v>0.15545</v>
      </c>
      <c r="I101">
        <v>0.13650000000000001</v>
      </c>
      <c r="J101">
        <v>-3.0244200000000001</v>
      </c>
      <c r="K101">
        <v>6.1269999999999998E-2</v>
      </c>
      <c r="L101">
        <v>-8.5709999999999995E-2</v>
      </c>
      <c r="M101">
        <v>-165.19288</v>
      </c>
      <c r="N101">
        <v>-0.8266</v>
      </c>
      <c r="O101">
        <v>40.28584</v>
      </c>
      <c r="P101">
        <v>45.878210000000003</v>
      </c>
      <c r="Q101">
        <v>-20729.105319999999</v>
      </c>
      <c r="R101">
        <v>-11425.0926</v>
      </c>
      <c r="S101" t="s">
        <v>24</v>
      </c>
      <c r="T101" t="e">
        <f t="shared" si="1"/>
        <v>#NAME?</v>
      </c>
      <c r="U101">
        <v>4.2199999999999998E-3</v>
      </c>
      <c r="V101">
        <v>3.0000000000000001E-5</v>
      </c>
      <c r="W101">
        <v>4.1999999999999997E-3</v>
      </c>
      <c r="X101">
        <v>4.1900000000000001E-3</v>
      </c>
      <c r="Y101">
        <v>4.6899999999999997E-3</v>
      </c>
      <c r="Z101">
        <v>0</v>
      </c>
      <c r="AA101">
        <v>0</v>
      </c>
    </row>
    <row r="102" spans="1:27" x14ac:dyDescent="0.25">
      <c r="A102">
        <v>102.78449999999999</v>
      </c>
      <c r="B102">
        <v>24.769670000000001</v>
      </c>
      <c r="C102">
        <v>49.760869999999997</v>
      </c>
      <c r="D102">
        <v>49.59348</v>
      </c>
      <c r="E102">
        <v>37.83569</v>
      </c>
      <c r="F102">
        <v>-1.18512</v>
      </c>
      <c r="G102">
        <v>9.8799999999999999E-3</v>
      </c>
      <c r="H102">
        <v>0.15543000000000001</v>
      </c>
      <c r="I102">
        <v>0.13716999999999999</v>
      </c>
      <c r="J102">
        <v>-3.0244200000000001</v>
      </c>
      <c r="K102">
        <v>5.9490000000000001E-2</v>
      </c>
      <c r="L102">
        <v>-8.5669999999999996E-2</v>
      </c>
      <c r="M102">
        <v>-165.23706000000001</v>
      </c>
      <c r="N102">
        <v>-0.82979999999999998</v>
      </c>
      <c r="O102">
        <v>40.483739999999997</v>
      </c>
      <c r="P102">
        <v>45.872250000000001</v>
      </c>
      <c r="Q102">
        <v>-20729.328600000001</v>
      </c>
      <c r="R102">
        <v>-11425.32014</v>
      </c>
      <c r="S102" t="s">
        <v>24</v>
      </c>
      <c r="T102" t="e">
        <f t="shared" si="1"/>
        <v>#NAME?</v>
      </c>
      <c r="U102">
        <v>4.2199999999999998E-3</v>
      </c>
      <c r="V102">
        <v>3.0000000000000001E-5</v>
      </c>
      <c r="W102">
        <v>4.1900000000000001E-3</v>
      </c>
      <c r="X102">
        <v>4.1900000000000001E-3</v>
      </c>
      <c r="Y102">
        <v>4.6899999999999997E-3</v>
      </c>
      <c r="Z102">
        <v>0</v>
      </c>
      <c r="AA102">
        <v>0</v>
      </c>
    </row>
    <row r="103" spans="1:27" x14ac:dyDescent="0.25">
      <c r="A103">
        <v>103.78534000000001</v>
      </c>
      <c r="B103">
        <v>24.769390000000001</v>
      </c>
      <c r="C103">
        <v>49.763640000000002</v>
      </c>
      <c r="D103">
        <v>49.594380000000001</v>
      </c>
      <c r="E103">
        <v>37.837829999999997</v>
      </c>
      <c r="F103">
        <v>-1.18512</v>
      </c>
      <c r="G103">
        <v>1.0800000000000001E-2</v>
      </c>
      <c r="H103">
        <v>0.15643000000000001</v>
      </c>
      <c r="I103">
        <v>0.13533999999999999</v>
      </c>
      <c r="J103">
        <v>-3.0244200000000001</v>
      </c>
      <c r="K103">
        <v>5.9630000000000002E-2</v>
      </c>
      <c r="L103">
        <v>-8.5709999999999995E-2</v>
      </c>
      <c r="M103">
        <v>-165.26755</v>
      </c>
      <c r="N103">
        <v>-0.83903000000000005</v>
      </c>
      <c r="O103">
        <v>39.944719999999997</v>
      </c>
      <c r="P103">
        <v>46.168930000000003</v>
      </c>
      <c r="Q103">
        <v>-20729.73979</v>
      </c>
      <c r="R103">
        <v>-11425.66287</v>
      </c>
      <c r="S103" t="s">
        <v>24</v>
      </c>
      <c r="T103" t="e">
        <f t="shared" si="1"/>
        <v>#NAME?</v>
      </c>
      <c r="U103">
        <v>4.2199999999999998E-3</v>
      </c>
      <c r="V103">
        <v>3.0000000000000001E-5</v>
      </c>
      <c r="W103">
        <v>4.1900000000000001E-3</v>
      </c>
      <c r="X103">
        <v>4.2100000000000002E-3</v>
      </c>
      <c r="Y103">
        <v>4.7000000000000002E-3</v>
      </c>
      <c r="Z103">
        <v>0</v>
      </c>
      <c r="AA103">
        <v>0</v>
      </c>
    </row>
    <row r="104" spans="1:27" x14ac:dyDescent="0.25">
      <c r="A104">
        <v>104.78473</v>
      </c>
      <c r="B104">
        <v>24.768820000000002</v>
      </c>
      <c r="C104">
        <v>49.76502</v>
      </c>
      <c r="D104">
        <v>49.59796</v>
      </c>
      <c r="E104">
        <v>37.839930000000003</v>
      </c>
      <c r="F104">
        <v>-1.18512</v>
      </c>
      <c r="G104">
        <v>1.0410000000000001E-2</v>
      </c>
      <c r="H104">
        <v>0.15495999999999999</v>
      </c>
      <c r="I104">
        <v>0.13571</v>
      </c>
      <c r="J104">
        <v>-3.0244200000000001</v>
      </c>
      <c r="K104">
        <v>6.0979999999999999E-2</v>
      </c>
      <c r="L104">
        <v>-8.5690000000000002E-2</v>
      </c>
      <c r="M104">
        <v>-165.3013</v>
      </c>
      <c r="N104">
        <v>-0.82820000000000005</v>
      </c>
      <c r="O104">
        <v>40.054580000000001</v>
      </c>
      <c r="P104">
        <v>45.735950000000003</v>
      </c>
      <c r="Q104">
        <v>-20730.0743</v>
      </c>
      <c r="R104">
        <v>-11426.125700000001</v>
      </c>
      <c r="S104" t="s">
        <v>24</v>
      </c>
      <c r="T104" t="e">
        <f t="shared" si="1"/>
        <v>#NAME?</v>
      </c>
      <c r="U104">
        <v>4.2199999999999998E-3</v>
      </c>
      <c r="V104">
        <v>3.0000000000000001E-5</v>
      </c>
      <c r="W104">
        <v>4.1999999999999997E-3</v>
      </c>
      <c r="X104">
        <v>4.1999999999999997E-3</v>
      </c>
      <c r="Y104">
        <v>4.6899999999999997E-3</v>
      </c>
      <c r="Z104">
        <v>0</v>
      </c>
      <c r="AA104">
        <v>0</v>
      </c>
    </row>
    <row r="105" spans="1:27" x14ac:dyDescent="0.25">
      <c r="A105">
        <v>105.78524</v>
      </c>
      <c r="B105">
        <v>24.768129999999999</v>
      </c>
      <c r="C105">
        <v>49.76614</v>
      </c>
      <c r="D105">
        <v>49.599249999999998</v>
      </c>
      <c r="E105">
        <v>37.841850000000001</v>
      </c>
      <c r="F105">
        <v>-1.18512</v>
      </c>
      <c r="G105">
        <v>9.9600000000000001E-3</v>
      </c>
      <c r="H105">
        <v>0.15597</v>
      </c>
      <c r="I105">
        <v>0.13769999999999999</v>
      </c>
      <c r="J105">
        <v>-3.0244200000000001</v>
      </c>
      <c r="K105">
        <v>6.1359999999999998E-2</v>
      </c>
      <c r="L105">
        <v>-8.5720000000000005E-2</v>
      </c>
      <c r="M105">
        <v>-165.33427</v>
      </c>
      <c r="N105">
        <v>-0.82732000000000006</v>
      </c>
      <c r="O105">
        <v>40.64076</v>
      </c>
      <c r="P105">
        <v>46.033549999999998</v>
      </c>
      <c r="Q105">
        <v>-20730.345549999998</v>
      </c>
      <c r="R105">
        <v>-11426.350420000001</v>
      </c>
      <c r="S105" t="s">
        <v>24</v>
      </c>
      <c r="T105" t="e">
        <f t="shared" si="1"/>
        <v>#NAME?</v>
      </c>
      <c r="U105">
        <v>4.2199999999999998E-3</v>
      </c>
      <c r="V105">
        <v>3.0000000000000001E-5</v>
      </c>
      <c r="W105">
        <v>4.1999999999999997E-3</v>
      </c>
      <c r="X105">
        <v>4.1900000000000001E-3</v>
      </c>
      <c r="Y105">
        <v>4.6899999999999997E-3</v>
      </c>
      <c r="Z105">
        <v>0</v>
      </c>
      <c r="AA105">
        <v>0</v>
      </c>
    </row>
    <row r="106" spans="1:27" x14ac:dyDescent="0.25">
      <c r="A106">
        <v>106.78552000000001</v>
      </c>
      <c r="B106">
        <v>24.767890000000001</v>
      </c>
      <c r="C106">
        <v>49.768430000000002</v>
      </c>
      <c r="D106">
        <v>49.600630000000002</v>
      </c>
      <c r="E106">
        <v>37.843649999999997</v>
      </c>
      <c r="F106">
        <v>-1.18512</v>
      </c>
      <c r="G106">
        <v>1.027E-2</v>
      </c>
      <c r="H106">
        <v>0.15569</v>
      </c>
      <c r="I106">
        <v>0.13661000000000001</v>
      </c>
      <c r="J106">
        <v>-3.0244200000000001</v>
      </c>
      <c r="K106">
        <v>6.0679999999999998E-2</v>
      </c>
      <c r="L106">
        <v>-8.5639999999999994E-2</v>
      </c>
      <c r="M106">
        <v>-165.36008000000001</v>
      </c>
      <c r="N106">
        <v>-0.83182</v>
      </c>
      <c r="O106">
        <v>40.318370000000002</v>
      </c>
      <c r="P106">
        <v>45.949559999999998</v>
      </c>
      <c r="Q106">
        <v>-20730.68921</v>
      </c>
      <c r="R106">
        <v>-11426.69355</v>
      </c>
      <c r="S106" t="s">
        <v>24</v>
      </c>
      <c r="T106" t="e">
        <f t="shared" si="1"/>
        <v>#NAME?</v>
      </c>
      <c r="U106">
        <v>4.2199999999999998E-3</v>
      </c>
      <c r="V106">
        <v>3.0000000000000001E-5</v>
      </c>
      <c r="W106">
        <v>4.1900000000000001E-3</v>
      </c>
      <c r="X106">
        <v>4.1999999999999997E-3</v>
      </c>
      <c r="Y106">
        <v>4.6899999999999997E-3</v>
      </c>
      <c r="Z106">
        <v>0</v>
      </c>
      <c r="AA106">
        <v>0</v>
      </c>
    </row>
    <row r="107" spans="1:27" x14ac:dyDescent="0.25">
      <c r="A107">
        <v>107.78516999999999</v>
      </c>
      <c r="B107">
        <v>24.767040000000001</v>
      </c>
      <c r="C107">
        <v>49.769370000000002</v>
      </c>
      <c r="D107">
        <v>49.603070000000002</v>
      </c>
      <c r="E107">
        <v>37.846350000000001</v>
      </c>
      <c r="F107">
        <v>-1.18512</v>
      </c>
      <c r="G107">
        <v>1.0840000000000001E-2</v>
      </c>
      <c r="H107">
        <v>0.15454999999999999</v>
      </c>
      <c r="I107">
        <v>0.13705000000000001</v>
      </c>
      <c r="J107">
        <v>-3.0244200000000001</v>
      </c>
      <c r="K107">
        <v>6.164E-2</v>
      </c>
      <c r="L107">
        <v>-8.5680000000000006E-2</v>
      </c>
      <c r="M107">
        <v>-165.405</v>
      </c>
      <c r="N107">
        <v>-0.82440999999999998</v>
      </c>
      <c r="O107">
        <v>40.449979999999996</v>
      </c>
      <c r="P107">
        <v>45.613999999999997</v>
      </c>
      <c r="Q107">
        <v>-20731.095020000001</v>
      </c>
      <c r="R107">
        <v>-11427.00893</v>
      </c>
      <c r="S107" t="s">
        <v>24</v>
      </c>
      <c r="T107" t="e">
        <f t="shared" si="1"/>
        <v>#NAME?</v>
      </c>
      <c r="U107">
        <v>4.2199999999999998E-3</v>
      </c>
      <c r="V107">
        <v>3.0000000000000001E-5</v>
      </c>
      <c r="W107">
        <v>4.1999999999999997E-3</v>
      </c>
      <c r="X107">
        <v>4.2100000000000002E-3</v>
      </c>
      <c r="Y107">
        <v>4.6899999999999997E-3</v>
      </c>
      <c r="Z107">
        <v>0</v>
      </c>
      <c r="AA107">
        <v>0</v>
      </c>
    </row>
    <row r="108" spans="1:27" x14ac:dyDescent="0.25">
      <c r="A108">
        <v>108.78557000000001</v>
      </c>
      <c r="B108">
        <v>24.766760000000001</v>
      </c>
      <c r="C108">
        <v>49.77225</v>
      </c>
      <c r="D108">
        <v>49.604039999999998</v>
      </c>
      <c r="E108">
        <v>37.848080000000003</v>
      </c>
      <c r="F108">
        <v>-1.18512</v>
      </c>
      <c r="G108">
        <v>9.5499999999999995E-3</v>
      </c>
      <c r="H108">
        <v>0.15490000000000001</v>
      </c>
      <c r="I108">
        <v>0.13768</v>
      </c>
      <c r="J108">
        <v>-3.0244200000000001</v>
      </c>
      <c r="K108">
        <v>6.1740000000000003E-2</v>
      </c>
      <c r="L108">
        <v>-8.5750000000000007E-2</v>
      </c>
      <c r="M108">
        <v>-165.43038999999999</v>
      </c>
      <c r="N108">
        <v>-0.83389000000000002</v>
      </c>
      <c r="O108">
        <v>40.635350000000003</v>
      </c>
      <c r="P108">
        <v>45.71772</v>
      </c>
      <c r="Q108">
        <v>-20731.4166</v>
      </c>
      <c r="R108">
        <v>-11427.368329999999</v>
      </c>
      <c r="S108" t="s">
        <v>24</v>
      </c>
      <c r="T108" t="e">
        <f t="shared" si="1"/>
        <v>#NAME?</v>
      </c>
      <c r="U108">
        <v>4.2199999999999998E-3</v>
      </c>
      <c r="V108">
        <v>2.0000000000000002E-5</v>
      </c>
      <c r="W108">
        <v>4.1999999999999997E-3</v>
      </c>
      <c r="X108">
        <v>4.1799999999999997E-3</v>
      </c>
      <c r="Y108">
        <v>4.6899999999999997E-3</v>
      </c>
      <c r="Z108">
        <v>0</v>
      </c>
      <c r="AA108">
        <v>0</v>
      </c>
    </row>
    <row r="109" spans="1:27" x14ac:dyDescent="0.25">
      <c r="A109">
        <v>109.78695999999999</v>
      </c>
      <c r="B109">
        <v>24.766680000000001</v>
      </c>
      <c r="C109">
        <v>49.773409999999998</v>
      </c>
      <c r="D109">
        <v>49.606050000000003</v>
      </c>
      <c r="E109">
        <v>37.850619999999999</v>
      </c>
      <c r="F109">
        <v>-1.18512</v>
      </c>
      <c r="G109">
        <v>9.6600000000000002E-3</v>
      </c>
      <c r="H109">
        <v>0.15679000000000001</v>
      </c>
      <c r="I109">
        <v>0.13819000000000001</v>
      </c>
      <c r="J109">
        <v>-3.0244200000000001</v>
      </c>
      <c r="K109">
        <v>6.1080000000000002E-2</v>
      </c>
      <c r="L109">
        <v>-8.5730000000000001E-2</v>
      </c>
      <c r="M109">
        <v>-165.46360000000001</v>
      </c>
      <c r="N109">
        <v>-0.82967000000000002</v>
      </c>
      <c r="O109">
        <v>40.784669999999998</v>
      </c>
      <c r="P109">
        <v>46.27563</v>
      </c>
      <c r="Q109">
        <v>-20731.957780000001</v>
      </c>
      <c r="R109">
        <v>-11427.663839999999</v>
      </c>
      <c r="S109" t="s">
        <v>24</v>
      </c>
      <c r="T109" t="e">
        <f t="shared" si="1"/>
        <v>#NAME?</v>
      </c>
      <c r="U109">
        <v>4.2199999999999998E-3</v>
      </c>
      <c r="V109">
        <v>3.0000000000000001E-5</v>
      </c>
      <c r="W109">
        <v>4.1999999999999997E-3</v>
      </c>
      <c r="X109">
        <v>4.1900000000000001E-3</v>
      </c>
      <c r="Y109">
        <v>4.7000000000000002E-3</v>
      </c>
      <c r="Z109">
        <v>0</v>
      </c>
      <c r="AA109">
        <v>0</v>
      </c>
    </row>
    <row r="110" spans="1:27" x14ac:dyDescent="0.25">
      <c r="A110">
        <v>110.78697</v>
      </c>
      <c r="B110">
        <v>24.7669</v>
      </c>
      <c r="C110">
        <v>49.774679999999996</v>
      </c>
      <c r="D110">
        <v>49.607640000000004</v>
      </c>
      <c r="E110">
        <v>37.85331</v>
      </c>
      <c r="F110">
        <v>-1.18512</v>
      </c>
      <c r="G110">
        <v>9.2099999999999994E-3</v>
      </c>
      <c r="H110">
        <v>0.15529000000000001</v>
      </c>
      <c r="I110">
        <v>0.13653000000000001</v>
      </c>
      <c r="J110">
        <v>-3.0244200000000001</v>
      </c>
      <c r="K110">
        <v>6.0260000000000001E-2</v>
      </c>
      <c r="L110">
        <v>-8.5639999999999994E-2</v>
      </c>
      <c r="M110">
        <v>-165.49481</v>
      </c>
      <c r="N110">
        <v>-0.82811000000000001</v>
      </c>
      <c r="O110">
        <v>40.29439</v>
      </c>
      <c r="P110">
        <v>45.831530000000001</v>
      </c>
      <c r="Q110">
        <v>-20732.597330000001</v>
      </c>
      <c r="R110">
        <v>-11427.93066</v>
      </c>
      <c r="S110" t="s">
        <v>24</v>
      </c>
      <c r="T110" t="e">
        <f t="shared" si="1"/>
        <v>#NAME?</v>
      </c>
      <c r="U110">
        <v>4.2199999999999998E-3</v>
      </c>
      <c r="V110">
        <v>3.0000000000000001E-5</v>
      </c>
      <c r="W110">
        <v>4.1900000000000001E-3</v>
      </c>
      <c r="X110">
        <v>4.1799999999999997E-3</v>
      </c>
      <c r="Y110">
        <v>4.6899999999999997E-3</v>
      </c>
      <c r="Z110">
        <v>0</v>
      </c>
      <c r="AA110">
        <v>0</v>
      </c>
    </row>
    <row r="111" spans="1:27" x14ac:dyDescent="0.25">
      <c r="A111">
        <v>111.78698</v>
      </c>
      <c r="B111">
        <v>24.764980000000001</v>
      </c>
      <c r="C111">
        <v>49.77684</v>
      </c>
      <c r="D111">
        <v>49.608649999999997</v>
      </c>
      <c r="E111">
        <v>37.85568</v>
      </c>
      <c r="F111">
        <v>-1.18512</v>
      </c>
      <c r="G111">
        <v>1.0359999999999999E-2</v>
      </c>
      <c r="H111">
        <v>0.15581999999999999</v>
      </c>
      <c r="I111">
        <v>0.13497000000000001</v>
      </c>
      <c r="J111">
        <v>-3.0244200000000001</v>
      </c>
      <c r="K111">
        <v>6.2199999999999998E-2</v>
      </c>
      <c r="L111">
        <v>-8.5690000000000002E-2</v>
      </c>
      <c r="M111">
        <v>-165.54900000000001</v>
      </c>
      <c r="N111">
        <v>-0.83377000000000001</v>
      </c>
      <c r="O111">
        <v>39.836199999999998</v>
      </c>
      <c r="P111">
        <v>45.98789</v>
      </c>
      <c r="Q111">
        <v>-20732.699130000001</v>
      </c>
      <c r="R111">
        <v>-11428.225909999999</v>
      </c>
      <c r="S111" t="s">
        <v>24</v>
      </c>
      <c r="T111" t="e">
        <f t="shared" si="1"/>
        <v>#NAME?</v>
      </c>
      <c r="U111">
        <v>4.2199999999999998E-3</v>
      </c>
      <c r="V111">
        <v>3.0000000000000001E-5</v>
      </c>
      <c r="W111">
        <v>4.1999999999999997E-3</v>
      </c>
      <c r="X111">
        <v>4.1999999999999997E-3</v>
      </c>
      <c r="Y111">
        <v>4.6899999999999997E-3</v>
      </c>
      <c r="Z111">
        <v>0</v>
      </c>
      <c r="AA111">
        <v>0</v>
      </c>
    </row>
    <row r="112" spans="1:27" x14ac:dyDescent="0.25">
      <c r="A112">
        <v>112.78695</v>
      </c>
      <c r="B112">
        <v>24.765270000000001</v>
      </c>
      <c r="C112">
        <v>49.778030000000001</v>
      </c>
      <c r="D112">
        <v>49.610309999999998</v>
      </c>
      <c r="E112">
        <v>37.857799999999997</v>
      </c>
      <c r="F112">
        <v>-1.18512</v>
      </c>
      <c r="G112">
        <v>1.0959999999999999E-2</v>
      </c>
      <c r="H112">
        <v>0.15489</v>
      </c>
      <c r="I112">
        <v>0.13827999999999999</v>
      </c>
      <c r="J112">
        <v>-3.0244200000000001</v>
      </c>
      <c r="K112">
        <v>6.012E-2</v>
      </c>
      <c r="L112">
        <v>-8.5709999999999995E-2</v>
      </c>
      <c r="M112">
        <v>-165.57216</v>
      </c>
      <c r="N112">
        <v>-0.83143999999999996</v>
      </c>
      <c r="O112">
        <v>40.811439999999997</v>
      </c>
      <c r="P112">
        <v>45.713450000000002</v>
      </c>
      <c r="Q112">
        <v>-20733.2287</v>
      </c>
      <c r="R112">
        <v>-11428.49231</v>
      </c>
      <c r="S112" t="s">
        <v>24</v>
      </c>
      <c r="T112" t="e">
        <f t="shared" si="1"/>
        <v>#NAME?</v>
      </c>
      <c r="U112">
        <v>4.2199999999999998E-3</v>
      </c>
      <c r="V112">
        <v>3.0000000000000001E-5</v>
      </c>
      <c r="W112">
        <v>4.1900000000000001E-3</v>
      </c>
      <c r="X112">
        <v>4.2100000000000002E-3</v>
      </c>
      <c r="Y112">
        <v>4.6899999999999997E-3</v>
      </c>
      <c r="Z112">
        <v>0</v>
      </c>
      <c r="AA112">
        <v>0</v>
      </c>
    </row>
    <row r="113" spans="1:27" x14ac:dyDescent="0.25">
      <c r="A113">
        <v>113.78698</v>
      </c>
      <c r="B113">
        <v>24.764610000000001</v>
      </c>
      <c r="C113">
        <v>49.779220000000002</v>
      </c>
      <c r="D113">
        <v>49.611310000000003</v>
      </c>
      <c r="E113">
        <v>37.859810000000003</v>
      </c>
      <c r="F113">
        <v>-1.18512</v>
      </c>
      <c r="G113">
        <v>9.6699999999999998E-3</v>
      </c>
      <c r="H113">
        <v>0.155</v>
      </c>
      <c r="I113">
        <v>0.13558999999999999</v>
      </c>
      <c r="J113">
        <v>-3.0244200000000001</v>
      </c>
      <c r="K113">
        <v>6.0659999999999999E-2</v>
      </c>
      <c r="L113">
        <v>-8.5669999999999996E-2</v>
      </c>
      <c r="M113">
        <v>-165.60594</v>
      </c>
      <c r="N113">
        <v>-0.83238000000000001</v>
      </c>
      <c r="O113">
        <v>40.01867</v>
      </c>
      <c r="P113">
        <v>45.746960000000001</v>
      </c>
      <c r="Q113">
        <v>-20733.527030000001</v>
      </c>
      <c r="R113">
        <v>-11428.69692</v>
      </c>
      <c r="S113" t="s">
        <v>24</v>
      </c>
      <c r="T113" t="e">
        <f t="shared" si="1"/>
        <v>#NAME?</v>
      </c>
      <c r="U113">
        <v>4.2199999999999998E-3</v>
      </c>
      <c r="V113">
        <v>3.0000000000000001E-5</v>
      </c>
      <c r="W113">
        <v>4.1900000000000001E-3</v>
      </c>
      <c r="X113">
        <v>4.1900000000000001E-3</v>
      </c>
      <c r="Y113">
        <v>4.6899999999999997E-3</v>
      </c>
      <c r="Z113">
        <v>0</v>
      </c>
      <c r="AA113">
        <v>0</v>
      </c>
    </row>
    <row r="114" spans="1:27" x14ac:dyDescent="0.25">
      <c r="A114">
        <v>114.78695</v>
      </c>
      <c r="B114">
        <v>24.7636</v>
      </c>
      <c r="C114">
        <v>49.781379999999999</v>
      </c>
      <c r="D114">
        <v>49.613529999999997</v>
      </c>
      <c r="E114">
        <v>37.862160000000003</v>
      </c>
      <c r="F114">
        <v>-1.18512</v>
      </c>
      <c r="G114">
        <v>1.027E-2</v>
      </c>
      <c r="H114">
        <v>0.15432999999999999</v>
      </c>
      <c r="I114">
        <v>0.13733999999999999</v>
      </c>
      <c r="J114">
        <v>-3.0244200000000001</v>
      </c>
      <c r="K114">
        <v>6.0670000000000002E-2</v>
      </c>
      <c r="L114">
        <v>-8.5680000000000006E-2</v>
      </c>
      <c r="M114">
        <v>-165.64846</v>
      </c>
      <c r="N114">
        <v>-0.83206000000000002</v>
      </c>
      <c r="O114">
        <v>40.533209999999997</v>
      </c>
      <c r="P114">
        <v>45.548090000000002</v>
      </c>
      <c r="Q114">
        <v>-20733.82128</v>
      </c>
      <c r="R114">
        <v>-11429.105680000001</v>
      </c>
      <c r="S114" t="s">
        <v>24</v>
      </c>
      <c r="T114" t="e">
        <f t="shared" si="1"/>
        <v>#NAME?</v>
      </c>
      <c r="U114">
        <v>4.2199999999999998E-3</v>
      </c>
      <c r="V114">
        <v>3.0000000000000001E-5</v>
      </c>
      <c r="W114">
        <v>4.1900000000000001E-3</v>
      </c>
      <c r="X114">
        <v>4.1999999999999997E-3</v>
      </c>
      <c r="Y114">
        <v>4.6899999999999997E-3</v>
      </c>
      <c r="Z114">
        <v>0</v>
      </c>
      <c r="AA114">
        <v>0</v>
      </c>
    </row>
    <row r="115" spans="1:27" x14ac:dyDescent="0.25">
      <c r="A115">
        <v>115.78695</v>
      </c>
      <c r="B115">
        <v>24.762889999999999</v>
      </c>
      <c r="C115">
        <v>49.783059999999999</v>
      </c>
      <c r="D115">
        <v>49.615810000000003</v>
      </c>
      <c r="E115">
        <v>37.864280000000001</v>
      </c>
      <c r="F115">
        <v>-1.18512</v>
      </c>
      <c r="G115">
        <v>1.008E-2</v>
      </c>
      <c r="H115">
        <v>0.15445</v>
      </c>
      <c r="I115">
        <v>0.13658000000000001</v>
      </c>
      <c r="J115">
        <v>-3.0244200000000001</v>
      </c>
      <c r="K115">
        <v>6.0019999999999997E-2</v>
      </c>
      <c r="L115">
        <v>-8.5720000000000005E-2</v>
      </c>
      <c r="M115">
        <v>-165.68421000000001</v>
      </c>
      <c r="N115">
        <v>-0.82915000000000005</v>
      </c>
      <c r="O115">
        <v>40.309989999999999</v>
      </c>
      <c r="P115">
        <v>45.585230000000003</v>
      </c>
      <c r="Q115">
        <v>-20734.12934</v>
      </c>
      <c r="R115">
        <v>-11429.475210000001</v>
      </c>
      <c r="S115" t="s">
        <v>24</v>
      </c>
      <c r="T115" t="e">
        <f t="shared" si="1"/>
        <v>#NAME?</v>
      </c>
      <c r="U115">
        <v>4.2199999999999998E-3</v>
      </c>
      <c r="V115">
        <v>3.0000000000000001E-5</v>
      </c>
      <c r="W115">
        <v>4.1900000000000001E-3</v>
      </c>
      <c r="X115">
        <v>4.1900000000000001E-3</v>
      </c>
      <c r="Y115">
        <v>4.6899999999999997E-3</v>
      </c>
      <c r="Z115">
        <v>0</v>
      </c>
      <c r="AA115">
        <v>0</v>
      </c>
    </row>
    <row r="116" spans="1:27" x14ac:dyDescent="0.25">
      <c r="A116">
        <v>116.78698</v>
      </c>
      <c r="B116">
        <v>24.762250000000002</v>
      </c>
      <c r="C116">
        <v>49.784799999999997</v>
      </c>
      <c r="D116">
        <v>49.61797</v>
      </c>
      <c r="E116">
        <v>37.866900000000001</v>
      </c>
      <c r="F116">
        <v>-1.18512</v>
      </c>
      <c r="G116">
        <v>1.038E-2</v>
      </c>
      <c r="H116">
        <v>0.15457000000000001</v>
      </c>
      <c r="I116">
        <v>0.1358</v>
      </c>
      <c r="J116">
        <v>-3.0244200000000001</v>
      </c>
      <c r="K116">
        <v>6.105E-2</v>
      </c>
      <c r="L116">
        <v>-8.5669999999999996E-2</v>
      </c>
      <c r="M116">
        <v>-165.72541000000001</v>
      </c>
      <c r="N116">
        <v>-0.82701999999999998</v>
      </c>
      <c r="O116">
        <v>40.07985</v>
      </c>
      <c r="P116">
        <v>45.619680000000002</v>
      </c>
      <c r="Q116">
        <v>-20734.568670000001</v>
      </c>
      <c r="R116">
        <v>-11429.83843</v>
      </c>
      <c r="S116" t="s">
        <v>24</v>
      </c>
      <c r="T116" t="e">
        <f t="shared" si="1"/>
        <v>#NAME?</v>
      </c>
      <c r="U116">
        <v>4.2199999999999998E-3</v>
      </c>
      <c r="V116">
        <v>3.0000000000000001E-5</v>
      </c>
      <c r="W116">
        <v>4.1999999999999997E-3</v>
      </c>
      <c r="X116">
        <v>4.1999999999999997E-3</v>
      </c>
      <c r="Y116">
        <v>4.6899999999999997E-3</v>
      </c>
      <c r="Z116">
        <v>0</v>
      </c>
      <c r="AA116">
        <v>0</v>
      </c>
    </row>
    <row r="117" spans="1:27" x14ac:dyDescent="0.25">
      <c r="A117">
        <v>117.78695999999999</v>
      </c>
      <c r="B117">
        <v>24.761679999999998</v>
      </c>
      <c r="C117">
        <v>49.785649999999997</v>
      </c>
      <c r="D117">
        <v>49.618980000000001</v>
      </c>
      <c r="E117">
        <v>37.868839999999999</v>
      </c>
      <c r="F117">
        <v>-1.18512</v>
      </c>
      <c r="G117">
        <v>9.11E-3</v>
      </c>
      <c r="H117">
        <v>0.15431</v>
      </c>
      <c r="I117">
        <v>0.14036000000000001</v>
      </c>
      <c r="J117">
        <v>-3.0244200000000001</v>
      </c>
      <c r="K117">
        <v>5.9240000000000001E-2</v>
      </c>
      <c r="L117">
        <v>-8.5690000000000002E-2</v>
      </c>
      <c r="M117">
        <v>-165.75719000000001</v>
      </c>
      <c r="N117">
        <v>-0.82621999999999995</v>
      </c>
      <c r="O117">
        <v>41.425820000000002</v>
      </c>
      <c r="P117">
        <v>45.542920000000002</v>
      </c>
      <c r="Q117">
        <v>-20734.868460000002</v>
      </c>
      <c r="R117">
        <v>-11430.01274</v>
      </c>
      <c r="S117" t="s">
        <v>24</v>
      </c>
      <c r="T117" t="e">
        <f t="shared" si="1"/>
        <v>#NAME?</v>
      </c>
      <c r="U117">
        <v>4.2199999999999998E-3</v>
      </c>
      <c r="V117">
        <v>3.0000000000000001E-5</v>
      </c>
      <c r="W117">
        <v>4.1900000000000001E-3</v>
      </c>
      <c r="X117">
        <v>4.1700000000000001E-3</v>
      </c>
      <c r="Y117">
        <v>4.6899999999999997E-3</v>
      </c>
      <c r="Z117">
        <v>0</v>
      </c>
      <c r="AA117">
        <v>0</v>
      </c>
    </row>
    <row r="118" spans="1:27" x14ac:dyDescent="0.25">
      <c r="A118">
        <v>118.78695</v>
      </c>
      <c r="B118">
        <v>24.760909999999999</v>
      </c>
      <c r="C118">
        <v>49.787460000000003</v>
      </c>
      <c r="D118">
        <v>49.620220000000003</v>
      </c>
      <c r="E118">
        <v>37.871220000000001</v>
      </c>
      <c r="F118">
        <v>-1.18512</v>
      </c>
      <c r="G118">
        <v>9.8300000000000002E-3</v>
      </c>
      <c r="H118">
        <v>0.15479000000000001</v>
      </c>
      <c r="I118">
        <v>0.13719000000000001</v>
      </c>
      <c r="J118">
        <v>-3.0244200000000001</v>
      </c>
      <c r="K118">
        <v>6.1890000000000001E-2</v>
      </c>
      <c r="L118">
        <v>-8.5680000000000006E-2</v>
      </c>
      <c r="M118">
        <v>-165.79703000000001</v>
      </c>
      <c r="N118">
        <v>-0.82906000000000002</v>
      </c>
      <c r="O118">
        <v>40.489710000000002</v>
      </c>
      <c r="P118">
        <v>45.683729999999997</v>
      </c>
      <c r="Q118">
        <v>-20735.221600000001</v>
      </c>
      <c r="R118">
        <v>-11430.298129999999</v>
      </c>
      <c r="S118" t="s">
        <v>24</v>
      </c>
      <c r="T118" t="e">
        <f t="shared" si="1"/>
        <v>#NAME?</v>
      </c>
      <c r="U118">
        <v>4.2199999999999998E-3</v>
      </c>
      <c r="V118">
        <v>3.0000000000000001E-5</v>
      </c>
      <c r="W118">
        <v>4.1999999999999997E-3</v>
      </c>
      <c r="X118">
        <v>4.1900000000000001E-3</v>
      </c>
      <c r="Y118">
        <v>4.6899999999999997E-3</v>
      </c>
      <c r="Z118">
        <v>0</v>
      </c>
      <c r="AA118">
        <v>0</v>
      </c>
    </row>
    <row r="119" spans="1:27" x14ac:dyDescent="0.25">
      <c r="A119">
        <v>119.78698</v>
      </c>
      <c r="B119">
        <v>24.760580000000001</v>
      </c>
      <c r="C119">
        <v>49.789090000000002</v>
      </c>
      <c r="D119">
        <v>49.622329999999998</v>
      </c>
      <c r="E119">
        <v>37.87312</v>
      </c>
      <c r="F119">
        <v>-1.18512</v>
      </c>
      <c r="G119">
        <v>9.8899999999999995E-3</v>
      </c>
      <c r="H119">
        <v>0.15479999999999999</v>
      </c>
      <c r="I119">
        <v>0.13961000000000001</v>
      </c>
      <c r="J119">
        <v>-3.0244200000000001</v>
      </c>
      <c r="K119">
        <v>6.1670000000000003E-2</v>
      </c>
      <c r="L119">
        <v>-8.5669999999999996E-2</v>
      </c>
      <c r="M119">
        <v>-165.82529</v>
      </c>
      <c r="N119">
        <v>-0.82669999999999999</v>
      </c>
      <c r="O119">
        <v>41.205179999999999</v>
      </c>
      <c r="P119">
        <v>45.688290000000002</v>
      </c>
      <c r="Q119">
        <v>-20735.570080000001</v>
      </c>
      <c r="R119">
        <v>-11430.64688</v>
      </c>
      <c r="S119" t="s">
        <v>24</v>
      </c>
      <c r="T119" t="e">
        <f t="shared" si="1"/>
        <v>#NAME?</v>
      </c>
      <c r="U119">
        <v>4.2199999999999998E-3</v>
      </c>
      <c r="V119">
        <v>3.0000000000000001E-5</v>
      </c>
      <c r="W119">
        <v>4.1999999999999997E-3</v>
      </c>
      <c r="X119">
        <v>4.1900000000000001E-3</v>
      </c>
      <c r="Y119">
        <v>4.6899999999999997E-3</v>
      </c>
      <c r="Z119">
        <v>0</v>
      </c>
      <c r="AA119">
        <v>0</v>
      </c>
    </row>
    <row r="120" spans="1:27" x14ac:dyDescent="0.25">
      <c r="A120">
        <v>120.78699</v>
      </c>
      <c r="B120">
        <v>24.75958</v>
      </c>
      <c r="C120">
        <v>49.791710000000002</v>
      </c>
      <c r="D120">
        <v>49.623570000000001</v>
      </c>
      <c r="E120">
        <v>37.874839999999999</v>
      </c>
      <c r="F120">
        <v>-1.18512</v>
      </c>
      <c r="G120">
        <v>1.056E-2</v>
      </c>
      <c r="H120">
        <v>0.15601999999999999</v>
      </c>
      <c r="I120">
        <v>0.13605</v>
      </c>
      <c r="J120">
        <v>-3.0244200000000001</v>
      </c>
      <c r="K120">
        <v>6.1920000000000003E-2</v>
      </c>
      <c r="L120">
        <v>-8.566E-2</v>
      </c>
      <c r="M120">
        <v>-165.85962000000001</v>
      </c>
      <c r="N120">
        <v>-0.83353999999999995</v>
      </c>
      <c r="O120">
        <v>40.15325</v>
      </c>
      <c r="P120">
        <v>46.048119999999997</v>
      </c>
      <c r="Q120">
        <v>-20735.727709999999</v>
      </c>
      <c r="R120">
        <v>-11431.00619</v>
      </c>
      <c r="S120" t="s">
        <v>24</v>
      </c>
      <c r="T120" t="e">
        <f t="shared" si="1"/>
        <v>#NAME?</v>
      </c>
      <c r="U120">
        <v>4.2199999999999998E-3</v>
      </c>
      <c r="V120">
        <v>3.0000000000000001E-5</v>
      </c>
      <c r="W120">
        <v>4.1999999999999997E-3</v>
      </c>
      <c r="X120">
        <v>4.1999999999999997E-3</v>
      </c>
      <c r="Y120">
        <v>4.6899999999999997E-3</v>
      </c>
      <c r="Z120">
        <v>0</v>
      </c>
      <c r="AA120">
        <v>0</v>
      </c>
    </row>
    <row r="121" spans="1:27" x14ac:dyDescent="0.25">
      <c r="A121">
        <v>121.78836</v>
      </c>
      <c r="B121">
        <v>24.759370000000001</v>
      </c>
      <c r="C121">
        <v>49.792830000000002</v>
      </c>
      <c r="D121">
        <v>49.625169999999997</v>
      </c>
      <c r="E121">
        <v>37.876869999999997</v>
      </c>
      <c r="F121">
        <v>-1.18512</v>
      </c>
      <c r="G121">
        <v>9.9399999999999992E-3</v>
      </c>
      <c r="H121">
        <v>0.15501000000000001</v>
      </c>
      <c r="I121">
        <v>0.13705000000000001</v>
      </c>
      <c r="J121">
        <v>-3.0244200000000001</v>
      </c>
      <c r="K121">
        <v>5.9659999999999998E-2</v>
      </c>
      <c r="L121">
        <v>-8.5610000000000006E-2</v>
      </c>
      <c r="M121">
        <v>-165.88786999999999</v>
      </c>
      <c r="N121">
        <v>-0.83113000000000004</v>
      </c>
      <c r="O121">
        <v>40.44914</v>
      </c>
      <c r="P121">
        <v>45.748089999999998</v>
      </c>
      <c r="Q121">
        <v>-20736.128250000002</v>
      </c>
      <c r="R121">
        <v>-11431.260619999999</v>
      </c>
      <c r="S121" t="s">
        <v>24</v>
      </c>
      <c r="T121" t="e">
        <f t="shared" si="1"/>
        <v>#NAME?</v>
      </c>
      <c r="U121">
        <v>4.2199999999999998E-3</v>
      </c>
      <c r="V121">
        <v>3.0000000000000001E-5</v>
      </c>
      <c r="W121">
        <v>4.1900000000000001E-3</v>
      </c>
      <c r="X121">
        <v>4.1900000000000001E-3</v>
      </c>
      <c r="Y121">
        <v>4.6899999999999997E-3</v>
      </c>
      <c r="Z121">
        <v>0</v>
      </c>
      <c r="AA121">
        <v>0</v>
      </c>
    </row>
    <row r="122" spans="1:27" x14ac:dyDescent="0.25">
      <c r="A122">
        <v>122.78901</v>
      </c>
      <c r="B122">
        <v>24.759709999999998</v>
      </c>
      <c r="C122">
        <v>49.794969999999999</v>
      </c>
      <c r="D122">
        <v>49.627209999999998</v>
      </c>
      <c r="E122">
        <v>37.879199999999997</v>
      </c>
      <c r="F122">
        <v>-1.18512</v>
      </c>
      <c r="G122">
        <v>1.0109999999999999E-2</v>
      </c>
      <c r="H122">
        <v>0.15595999999999999</v>
      </c>
      <c r="I122">
        <v>0.13442000000000001</v>
      </c>
      <c r="J122">
        <v>-3.0244200000000001</v>
      </c>
      <c r="K122">
        <v>6.0440000000000001E-2</v>
      </c>
      <c r="L122">
        <v>-8.5669999999999996E-2</v>
      </c>
      <c r="M122">
        <v>-165.91311999999999</v>
      </c>
      <c r="N122">
        <v>-0.83159000000000005</v>
      </c>
      <c r="O122">
        <v>39.67295</v>
      </c>
      <c r="P122">
        <v>46.03096</v>
      </c>
      <c r="Q122">
        <v>-20736.717789999999</v>
      </c>
      <c r="R122">
        <v>-11431.65077</v>
      </c>
      <c r="S122" t="s">
        <v>24</v>
      </c>
      <c r="T122" t="e">
        <f t="shared" si="1"/>
        <v>#NAME?</v>
      </c>
      <c r="U122">
        <v>4.2199999999999998E-3</v>
      </c>
      <c r="V122">
        <v>3.0000000000000001E-5</v>
      </c>
      <c r="W122">
        <v>4.1900000000000001E-3</v>
      </c>
      <c r="X122">
        <v>4.1900000000000001E-3</v>
      </c>
      <c r="Y122">
        <v>4.6899999999999997E-3</v>
      </c>
      <c r="Z122">
        <v>0</v>
      </c>
      <c r="AA122">
        <v>0</v>
      </c>
    </row>
    <row r="123" spans="1:27" x14ac:dyDescent="0.25">
      <c r="A123">
        <v>123.78905</v>
      </c>
      <c r="B123">
        <v>24.758430000000001</v>
      </c>
      <c r="C123">
        <v>49.79618</v>
      </c>
      <c r="D123">
        <v>49.62867</v>
      </c>
      <c r="E123">
        <v>37.880989999999997</v>
      </c>
      <c r="F123">
        <v>-1.18512</v>
      </c>
      <c r="G123">
        <v>9.7599999999999996E-3</v>
      </c>
      <c r="H123">
        <v>0.15533</v>
      </c>
      <c r="I123">
        <v>0.13761999999999999</v>
      </c>
      <c r="J123">
        <v>-3.0244200000000001</v>
      </c>
      <c r="K123">
        <v>6.0859999999999997E-2</v>
      </c>
      <c r="L123">
        <v>-8.5669999999999996E-2</v>
      </c>
      <c r="M123">
        <v>-165.95196999999999</v>
      </c>
      <c r="N123">
        <v>-0.83042000000000005</v>
      </c>
      <c r="O123">
        <v>40.616239999999998</v>
      </c>
      <c r="P123">
        <v>45.844949999999997</v>
      </c>
      <c r="Q123">
        <v>-20736.829379999999</v>
      </c>
      <c r="R123">
        <v>-11431.900149999999</v>
      </c>
      <c r="S123" t="s">
        <v>24</v>
      </c>
      <c r="T123" t="e">
        <f t="shared" si="1"/>
        <v>#NAME?</v>
      </c>
      <c r="U123">
        <v>4.2199999999999998E-3</v>
      </c>
      <c r="V123">
        <v>3.0000000000000001E-5</v>
      </c>
      <c r="W123">
        <v>4.1900000000000001E-3</v>
      </c>
      <c r="X123">
        <v>4.1900000000000001E-3</v>
      </c>
      <c r="Y123">
        <v>4.6899999999999997E-3</v>
      </c>
      <c r="Z123">
        <v>0</v>
      </c>
      <c r="AA123">
        <v>0</v>
      </c>
    </row>
    <row r="124" spans="1:27" x14ac:dyDescent="0.25">
      <c r="A124">
        <v>124.78901999999999</v>
      </c>
      <c r="B124">
        <v>24.758230000000001</v>
      </c>
      <c r="C124">
        <v>49.797490000000003</v>
      </c>
      <c r="D124">
        <v>49.627890000000001</v>
      </c>
      <c r="E124">
        <v>37.883589999999998</v>
      </c>
      <c r="F124">
        <v>-1.18512</v>
      </c>
      <c r="G124">
        <v>1.0829999999999999E-2</v>
      </c>
      <c r="H124">
        <v>0.15468000000000001</v>
      </c>
      <c r="I124">
        <v>0.14033999999999999</v>
      </c>
      <c r="J124">
        <v>-3.0244200000000001</v>
      </c>
      <c r="K124">
        <v>6.2600000000000003E-2</v>
      </c>
      <c r="L124">
        <v>-8.5730000000000001E-2</v>
      </c>
      <c r="M124">
        <v>-165.98734999999999</v>
      </c>
      <c r="N124">
        <v>-0.84074000000000004</v>
      </c>
      <c r="O124">
        <v>41.42116</v>
      </c>
      <c r="P124">
        <v>45.653109999999998</v>
      </c>
      <c r="Q124">
        <v>-20737.35801</v>
      </c>
      <c r="R124">
        <v>-11431.94997</v>
      </c>
      <c r="S124" t="s">
        <v>24</v>
      </c>
      <c r="T124" t="e">
        <f t="shared" si="1"/>
        <v>#NAME?</v>
      </c>
      <c r="U124">
        <v>4.2199999999999998E-3</v>
      </c>
      <c r="V124">
        <v>3.0000000000000001E-5</v>
      </c>
      <c r="W124">
        <v>4.1999999999999997E-3</v>
      </c>
      <c r="X124">
        <v>4.2100000000000002E-3</v>
      </c>
      <c r="Y124">
        <v>4.6899999999999997E-3</v>
      </c>
      <c r="Z124">
        <v>0</v>
      </c>
      <c r="AA124">
        <v>0</v>
      </c>
    </row>
    <row r="125" spans="1:27" x14ac:dyDescent="0.25">
      <c r="A125">
        <v>125.78909</v>
      </c>
      <c r="B125">
        <v>24.75639</v>
      </c>
      <c r="C125">
        <v>49.798340000000003</v>
      </c>
      <c r="D125">
        <v>49.630360000000003</v>
      </c>
      <c r="E125">
        <v>37.884740000000001</v>
      </c>
      <c r="F125">
        <v>-1.18512</v>
      </c>
      <c r="G125">
        <v>9.3900000000000008E-3</v>
      </c>
      <c r="H125">
        <v>0.15517</v>
      </c>
      <c r="I125">
        <v>0.13946</v>
      </c>
      <c r="J125">
        <v>-3.0244200000000001</v>
      </c>
      <c r="K125">
        <v>6.1150000000000003E-2</v>
      </c>
      <c r="L125">
        <v>-8.5720000000000005E-2</v>
      </c>
      <c r="M125">
        <v>-166.02522999999999</v>
      </c>
      <c r="N125">
        <v>-0.83272999999999997</v>
      </c>
      <c r="O125">
        <v>41.159390000000002</v>
      </c>
      <c r="P125">
        <v>45.7971</v>
      </c>
      <c r="Q125">
        <v>-20737.20578</v>
      </c>
      <c r="R125">
        <v>-11432.25988</v>
      </c>
      <c r="S125" t="s">
        <v>24</v>
      </c>
      <c r="T125" t="e">
        <f t="shared" si="1"/>
        <v>#NAME?</v>
      </c>
      <c r="U125">
        <v>4.2199999999999998E-3</v>
      </c>
      <c r="V125">
        <v>3.0000000000000001E-5</v>
      </c>
      <c r="W125">
        <v>4.1999999999999997E-3</v>
      </c>
      <c r="X125">
        <v>4.1799999999999997E-3</v>
      </c>
      <c r="Y125">
        <v>4.6899999999999997E-3</v>
      </c>
      <c r="Z125">
        <v>0</v>
      </c>
      <c r="AA125">
        <v>0</v>
      </c>
    </row>
    <row r="126" spans="1:27" x14ac:dyDescent="0.25">
      <c r="A126">
        <v>126.78906000000001</v>
      </c>
      <c r="B126">
        <v>24.75647</v>
      </c>
      <c r="C126">
        <v>49.800159999999998</v>
      </c>
      <c r="D126">
        <v>49.631740000000001</v>
      </c>
      <c r="E126">
        <v>37.887050000000002</v>
      </c>
      <c r="F126">
        <v>-1.18512</v>
      </c>
      <c r="G126">
        <v>1.027E-2</v>
      </c>
      <c r="H126">
        <v>0.15604999999999999</v>
      </c>
      <c r="I126">
        <v>0.13467999999999999</v>
      </c>
      <c r="J126">
        <v>-3.0244200000000001</v>
      </c>
      <c r="K126">
        <v>6.2509999999999996E-2</v>
      </c>
      <c r="L126">
        <v>-8.5669999999999996E-2</v>
      </c>
      <c r="M126">
        <v>-166.05345</v>
      </c>
      <c r="N126">
        <v>-0.83491000000000004</v>
      </c>
      <c r="O126">
        <v>39.749099999999999</v>
      </c>
      <c r="P126">
        <v>46.055370000000003</v>
      </c>
      <c r="Q126">
        <v>-20737.731779999998</v>
      </c>
      <c r="R126">
        <v>-11432.55831</v>
      </c>
      <c r="S126" t="s">
        <v>24</v>
      </c>
      <c r="T126" t="e">
        <f t="shared" si="1"/>
        <v>#NAME?</v>
      </c>
      <c r="U126">
        <v>4.2199999999999998E-3</v>
      </c>
      <c r="V126">
        <v>3.0000000000000001E-5</v>
      </c>
      <c r="W126">
        <v>4.1999999999999997E-3</v>
      </c>
      <c r="X126">
        <v>4.1999999999999997E-3</v>
      </c>
      <c r="Y126">
        <v>4.6899999999999997E-3</v>
      </c>
      <c r="Z126">
        <v>0</v>
      </c>
      <c r="AA126">
        <v>0</v>
      </c>
    </row>
    <row r="127" spans="1:27" x14ac:dyDescent="0.25">
      <c r="A127">
        <v>127.78898</v>
      </c>
      <c r="B127">
        <v>24.756150000000002</v>
      </c>
      <c r="C127">
        <v>49.803179999999998</v>
      </c>
      <c r="D127">
        <v>49.633620000000001</v>
      </c>
      <c r="E127">
        <v>37.888590000000001</v>
      </c>
      <c r="F127">
        <v>-1.18512</v>
      </c>
      <c r="G127">
        <v>1.085E-2</v>
      </c>
      <c r="H127">
        <v>0.15515999999999999</v>
      </c>
      <c r="I127">
        <v>0.13403999999999999</v>
      </c>
      <c r="J127">
        <v>-3.0244200000000001</v>
      </c>
      <c r="K127">
        <v>6.1429999999999998E-2</v>
      </c>
      <c r="L127">
        <v>-8.5709999999999995E-2</v>
      </c>
      <c r="M127">
        <v>-166.07691</v>
      </c>
      <c r="N127">
        <v>-0.84055999999999997</v>
      </c>
      <c r="O127">
        <v>39.559629999999999</v>
      </c>
      <c r="P127">
        <v>45.794240000000002</v>
      </c>
      <c r="Q127">
        <v>-20737.998909999998</v>
      </c>
      <c r="R127">
        <v>-11433.01511</v>
      </c>
      <c r="S127" t="s">
        <v>24</v>
      </c>
      <c r="T127" t="e">
        <f t="shared" si="1"/>
        <v>#NAME?</v>
      </c>
      <c r="U127">
        <v>4.2100000000000002E-3</v>
      </c>
      <c r="V127">
        <v>3.0000000000000001E-5</v>
      </c>
      <c r="W127">
        <v>4.1999999999999997E-3</v>
      </c>
      <c r="X127">
        <v>4.2100000000000002E-3</v>
      </c>
      <c r="Y127">
        <v>4.6899999999999997E-3</v>
      </c>
      <c r="Z127">
        <v>0</v>
      </c>
      <c r="AA127">
        <v>0</v>
      </c>
    </row>
    <row r="128" spans="1:27" x14ac:dyDescent="0.25">
      <c r="A128">
        <v>128.78908999999999</v>
      </c>
      <c r="B128">
        <v>24.7546</v>
      </c>
      <c r="C128">
        <v>49.80359</v>
      </c>
      <c r="D128">
        <v>49.635460000000002</v>
      </c>
      <c r="E128">
        <v>37.890430000000002</v>
      </c>
      <c r="F128">
        <v>-1.18512</v>
      </c>
      <c r="G128">
        <v>1.013E-2</v>
      </c>
      <c r="H128">
        <v>0.15598000000000001</v>
      </c>
      <c r="I128">
        <v>0.13905000000000001</v>
      </c>
      <c r="J128">
        <v>-3.0244200000000001</v>
      </c>
      <c r="K128">
        <v>6.0979999999999999E-2</v>
      </c>
      <c r="L128">
        <v>-8.5709999999999995E-2</v>
      </c>
      <c r="M128">
        <v>-166.11977999999999</v>
      </c>
      <c r="N128">
        <v>-0.83348</v>
      </c>
      <c r="O128">
        <v>41.038820000000001</v>
      </c>
      <c r="P128">
        <v>46.036760000000001</v>
      </c>
      <c r="Q128">
        <v>-20738.064709999999</v>
      </c>
      <c r="R128">
        <v>-11433.225490000001</v>
      </c>
      <c r="S128" t="s">
        <v>24</v>
      </c>
      <c r="T128" t="e">
        <f t="shared" si="1"/>
        <v>#NAME?</v>
      </c>
      <c r="U128">
        <v>4.2199999999999998E-3</v>
      </c>
      <c r="V128">
        <v>3.0000000000000001E-5</v>
      </c>
      <c r="W128">
        <v>4.1999999999999997E-3</v>
      </c>
      <c r="X128">
        <v>4.1900000000000001E-3</v>
      </c>
      <c r="Y128">
        <v>4.6899999999999997E-3</v>
      </c>
      <c r="Z128">
        <v>0</v>
      </c>
      <c r="AA128">
        <v>0</v>
      </c>
    </row>
    <row r="129" spans="1:27" x14ac:dyDescent="0.25">
      <c r="A129">
        <v>129.78908000000001</v>
      </c>
      <c r="B129">
        <v>24.754460000000002</v>
      </c>
      <c r="C129">
        <v>49.804380000000002</v>
      </c>
      <c r="D129">
        <v>49.635559999999998</v>
      </c>
      <c r="E129">
        <v>37.891829999999999</v>
      </c>
      <c r="F129">
        <v>-1.18512</v>
      </c>
      <c r="G129">
        <v>1.027E-2</v>
      </c>
      <c r="H129">
        <v>0.15573000000000001</v>
      </c>
      <c r="I129">
        <v>0.13564000000000001</v>
      </c>
      <c r="J129">
        <v>-3.0244200000000001</v>
      </c>
      <c r="K129">
        <v>6.2269999999999999E-2</v>
      </c>
      <c r="L129">
        <v>-8.5699999999999998E-2</v>
      </c>
      <c r="M129">
        <v>-166.13919999999999</v>
      </c>
      <c r="N129">
        <v>-0.83689999999999998</v>
      </c>
      <c r="O129">
        <v>40.031550000000003</v>
      </c>
      <c r="P129">
        <v>45.961559999999999</v>
      </c>
      <c r="Q129">
        <v>-20738.341079999998</v>
      </c>
      <c r="R129">
        <v>-11433.308069999999</v>
      </c>
      <c r="S129" t="s">
        <v>24</v>
      </c>
      <c r="T129" t="e">
        <f t="shared" si="1"/>
        <v>#NAME?</v>
      </c>
      <c r="U129">
        <v>4.2199999999999998E-3</v>
      </c>
      <c r="V129">
        <v>3.0000000000000001E-5</v>
      </c>
      <c r="W129">
        <v>4.1999999999999997E-3</v>
      </c>
      <c r="X129">
        <v>4.1999999999999997E-3</v>
      </c>
      <c r="Y129">
        <v>4.6899999999999997E-3</v>
      </c>
      <c r="Z129">
        <v>0</v>
      </c>
      <c r="AA129">
        <v>0</v>
      </c>
    </row>
    <row r="130" spans="1:27" x14ac:dyDescent="0.25">
      <c r="A130">
        <v>130.78908000000001</v>
      </c>
      <c r="B130">
        <v>24.75432</v>
      </c>
      <c r="C130">
        <v>49.805819999999997</v>
      </c>
      <c r="D130">
        <v>49.637039999999999</v>
      </c>
      <c r="E130">
        <v>37.893990000000002</v>
      </c>
      <c r="F130">
        <v>-1.18512</v>
      </c>
      <c r="G130">
        <v>1.0999999999999999E-2</v>
      </c>
      <c r="H130">
        <v>0.15525</v>
      </c>
      <c r="I130">
        <v>0.13761999999999999</v>
      </c>
      <c r="J130">
        <v>-3.0244200000000001</v>
      </c>
      <c r="K130">
        <v>6.1170000000000002E-2</v>
      </c>
      <c r="L130">
        <v>-8.5639999999999994E-2</v>
      </c>
      <c r="M130">
        <v>-166.16827000000001</v>
      </c>
      <c r="N130">
        <v>-0.83665999999999996</v>
      </c>
      <c r="O130">
        <v>40.618130000000001</v>
      </c>
      <c r="P130">
        <v>45.820050000000002</v>
      </c>
      <c r="Q130">
        <v>-20738.787410000001</v>
      </c>
      <c r="R130">
        <v>-11433.58108</v>
      </c>
      <c r="S130" t="s">
        <v>24</v>
      </c>
      <c r="T130" t="e">
        <f t="shared" ref="T130:T193" si="2">-Inf</f>
        <v>#NAME?</v>
      </c>
      <c r="U130">
        <v>4.2199999999999998E-3</v>
      </c>
      <c r="V130">
        <v>3.0000000000000001E-5</v>
      </c>
      <c r="W130">
        <v>4.1999999999999997E-3</v>
      </c>
      <c r="X130">
        <v>4.2100000000000002E-3</v>
      </c>
      <c r="Y130">
        <v>4.6899999999999997E-3</v>
      </c>
      <c r="Z130">
        <v>0</v>
      </c>
      <c r="AA130">
        <v>0</v>
      </c>
    </row>
    <row r="131" spans="1:27" x14ac:dyDescent="0.25">
      <c r="A131">
        <v>131.79119</v>
      </c>
      <c r="B131">
        <v>24.75338</v>
      </c>
      <c r="C131">
        <v>49.807940000000002</v>
      </c>
      <c r="D131">
        <v>49.638869999999997</v>
      </c>
      <c r="E131">
        <v>37.895389999999999</v>
      </c>
      <c r="F131">
        <v>-1.18512</v>
      </c>
      <c r="G131">
        <v>9.5899999999999996E-3</v>
      </c>
      <c r="H131">
        <v>0.15445999999999999</v>
      </c>
      <c r="I131">
        <v>0.14102000000000001</v>
      </c>
      <c r="J131">
        <v>-3.0244200000000001</v>
      </c>
      <c r="K131">
        <v>6.0060000000000002E-2</v>
      </c>
      <c r="L131">
        <v>-8.5720000000000005E-2</v>
      </c>
      <c r="M131">
        <v>-166.19799</v>
      </c>
      <c r="N131">
        <v>-0.83816000000000002</v>
      </c>
      <c r="O131">
        <v>41.620719999999999</v>
      </c>
      <c r="P131">
        <v>45.588189999999997</v>
      </c>
      <c r="Q131">
        <v>-20738.887289999999</v>
      </c>
      <c r="R131">
        <v>-11433.9496</v>
      </c>
      <c r="S131" t="s">
        <v>24</v>
      </c>
      <c r="T131" t="e">
        <f t="shared" si="2"/>
        <v>#NAME?</v>
      </c>
      <c r="U131">
        <v>4.2300000000000003E-3</v>
      </c>
      <c r="V131">
        <v>3.0000000000000001E-5</v>
      </c>
      <c r="W131">
        <v>4.1900000000000001E-3</v>
      </c>
      <c r="X131">
        <v>4.1799999999999997E-3</v>
      </c>
      <c r="Y131">
        <v>4.6899999999999997E-3</v>
      </c>
      <c r="Z131">
        <v>0</v>
      </c>
      <c r="AA131">
        <v>0</v>
      </c>
    </row>
    <row r="132" spans="1:27" x14ac:dyDescent="0.25">
      <c r="A132">
        <v>132.79116999999999</v>
      </c>
      <c r="B132">
        <v>24.752859999999998</v>
      </c>
      <c r="C132">
        <v>49.810169999999999</v>
      </c>
      <c r="D132">
        <v>49.641300000000001</v>
      </c>
      <c r="E132">
        <v>37.896970000000003</v>
      </c>
      <c r="F132">
        <v>-1.18512</v>
      </c>
      <c r="G132">
        <v>1.025E-2</v>
      </c>
      <c r="H132">
        <v>0.15543000000000001</v>
      </c>
      <c r="I132">
        <v>0.13791</v>
      </c>
      <c r="J132">
        <v>-3.0244200000000001</v>
      </c>
      <c r="K132">
        <v>6.0970000000000003E-2</v>
      </c>
      <c r="L132">
        <v>-8.5639999999999994E-2</v>
      </c>
      <c r="M132">
        <v>-166.2244</v>
      </c>
      <c r="N132">
        <v>-0.83714999999999995</v>
      </c>
      <c r="O132">
        <v>40.70147</v>
      </c>
      <c r="P132">
        <v>45.87312</v>
      </c>
      <c r="Q132">
        <v>-20739.122060000002</v>
      </c>
      <c r="R132">
        <v>-11434.38427</v>
      </c>
      <c r="S132" t="s">
        <v>24</v>
      </c>
      <c r="T132" t="e">
        <f t="shared" si="2"/>
        <v>#NAME?</v>
      </c>
      <c r="U132">
        <v>4.2199999999999998E-3</v>
      </c>
      <c r="V132">
        <v>3.0000000000000001E-5</v>
      </c>
      <c r="W132">
        <v>4.1999999999999997E-3</v>
      </c>
      <c r="X132">
        <v>4.1999999999999997E-3</v>
      </c>
      <c r="Y132">
        <v>4.6899999999999997E-3</v>
      </c>
      <c r="Z132">
        <v>0</v>
      </c>
      <c r="AA132">
        <v>0</v>
      </c>
    </row>
    <row r="133" spans="1:27" x14ac:dyDescent="0.25">
      <c r="A133">
        <v>133.79259999999999</v>
      </c>
      <c r="B133">
        <v>24.752230000000001</v>
      </c>
      <c r="C133">
        <v>49.81127</v>
      </c>
      <c r="D133">
        <v>49.642589999999998</v>
      </c>
      <c r="E133">
        <v>37.898780000000002</v>
      </c>
      <c r="F133">
        <v>-1.18512</v>
      </c>
      <c r="G133">
        <v>9.0100000000000006E-3</v>
      </c>
      <c r="H133">
        <v>0.15412000000000001</v>
      </c>
      <c r="I133">
        <v>0.13714000000000001</v>
      </c>
      <c r="J133">
        <v>-3.0244200000000001</v>
      </c>
      <c r="K133">
        <v>6.1310000000000003E-2</v>
      </c>
      <c r="L133">
        <v>-8.5709999999999995E-2</v>
      </c>
      <c r="M133">
        <v>-166.25521000000001</v>
      </c>
      <c r="N133">
        <v>-0.83618999999999999</v>
      </c>
      <c r="O133">
        <v>40.47589</v>
      </c>
      <c r="P133">
        <v>45.48621</v>
      </c>
      <c r="Q133">
        <v>-20739.381369999999</v>
      </c>
      <c r="R133">
        <v>-11434.608039999999</v>
      </c>
      <c r="S133" t="s">
        <v>24</v>
      </c>
      <c r="T133" t="e">
        <f t="shared" si="2"/>
        <v>#NAME?</v>
      </c>
      <c r="U133">
        <v>4.2199999999999998E-3</v>
      </c>
      <c r="V133">
        <v>3.0000000000000001E-5</v>
      </c>
      <c r="W133">
        <v>4.1999999999999997E-3</v>
      </c>
      <c r="X133">
        <v>4.1700000000000001E-3</v>
      </c>
      <c r="Y133">
        <v>4.6899999999999997E-3</v>
      </c>
      <c r="Z133">
        <v>0</v>
      </c>
      <c r="AA133">
        <v>0</v>
      </c>
    </row>
    <row r="134" spans="1:27" x14ac:dyDescent="0.25">
      <c r="A134">
        <v>134.79373000000001</v>
      </c>
      <c r="B134">
        <v>24.75085</v>
      </c>
      <c r="C134">
        <v>49.812910000000002</v>
      </c>
      <c r="D134">
        <v>49.642490000000002</v>
      </c>
      <c r="E134">
        <v>37.900359999999999</v>
      </c>
      <c r="F134">
        <v>-1.18512</v>
      </c>
      <c r="G134">
        <v>1.009E-2</v>
      </c>
      <c r="H134">
        <v>0.15578</v>
      </c>
      <c r="I134">
        <v>0.13786999999999999</v>
      </c>
      <c r="J134">
        <v>-3.0244200000000001</v>
      </c>
      <c r="K134">
        <v>6.1839999999999999E-2</v>
      </c>
      <c r="L134">
        <v>-8.5669999999999996E-2</v>
      </c>
      <c r="M134">
        <v>-166.29276999999999</v>
      </c>
      <c r="N134">
        <v>-0.8448</v>
      </c>
      <c r="O134">
        <v>40.69059</v>
      </c>
      <c r="P134">
        <v>45.977550000000001</v>
      </c>
      <c r="Q134">
        <v>-20739.42727</v>
      </c>
      <c r="R134">
        <v>-11434.75171</v>
      </c>
      <c r="S134" t="s">
        <v>24</v>
      </c>
      <c r="T134" t="e">
        <f t="shared" si="2"/>
        <v>#NAME?</v>
      </c>
      <c r="U134">
        <v>4.2199999999999998E-3</v>
      </c>
      <c r="V134">
        <v>3.0000000000000001E-5</v>
      </c>
      <c r="W134">
        <v>4.1999999999999997E-3</v>
      </c>
      <c r="X134">
        <v>4.1900000000000001E-3</v>
      </c>
      <c r="Y134">
        <v>4.6899999999999997E-3</v>
      </c>
      <c r="Z134">
        <v>0</v>
      </c>
      <c r="AA134">
        <v>0</v>
      </c>
    </row>
    <row r="135" spans="1:27" x14ac:dyDescent="0.25">
      <c r="A135">
        <v>135.79431</v>
      </c>
      <c r="B135">
        <v>24.749929999999999</v>
      </c>
      <c r="C135">
        <v>49.81465</v>
      </c>
      <c r="D135">
        <v>49.64443</v>
      </c>
      <c r="E135">
        <v>37.901290000000003</v>
      </c>
      <c r="F135">
        <v>-1.18512</v>
      </c>
      <c r="G135">
        <v>9.5700000000000004E-3</v>
      </c>
      <c r="H135">
        <v>0.15601999999999999</v>
      </c>
      <c r="I135">
        <v>0.13669999999999999</v>
      </c>
      <c r="J135">
        <v>-3.0244200000000001</v>
      </c>
      <c r="K135">
        <v>6.0990000000000003E-2</v>
      </c>
      <c r="L135">
        <v>-8.5690000000000002E-2</v>
      </c>
      <c r="M135">
        <v>-166.31612000000001</v>
      </c>
      <c r="N135">
        <v>-0.84379000000000004</v>
      </c>
      <c r="O135">
        <v>40.345799999999997</v>
      </c>
      <c r="P135">
        <v>46.048670000000001</v>
      </c>
      <c r="Q135">
        <v>-20739.42715</v>
      </c>
      <c r="R135">
        <v>-11435.094849999999</v>
      </c>
      <c r="S135" t="s">
        <v>24</v>
      </c>
      <c r="T135" t="e">
        <f t="shared" si="2"/>
        <v>#NAME?</v>
      </c>
      <c r="U135">
        <v>4.2199999999999998E-3</v>
      </c>
      <c r="V135">
        <v>3.0000000000000001E-5</v>
      </c>
      <c r="W135">
        <v>4.1999999999999997E-3</v>
      </c>
      <c r="X135">
        <v>4.1799999999999997E-3</v>
      </c>
      <c r="Y135">
        <v>4.6899999999999997E-3</v>
      </c>
      <c r="Z135">
        <v>0</v>
      </c>
      <c r="AA135">
        <v>0</v>
      </c>
    </row>
    <row r="136" spans="1:27" x14ac:dyDescent="0.25">
      <c r="A136">
        <v>136.79409999999999</v>
      </c>
      <c r="B136">
        <v>24.749739999999999</v>
      </c>
      <c r="C136">
        <v>49.815559999999998</v>
      </c>
      <c r="D136">
        <v>49.646189999999997</v>
      </c>
      <c r="E136">
        <v>37.903730000000003</v>
      </c>
      <c r="F136">
        <v>-1.18512</v>
      </c>
      <c r="G136">
        <v>9.5099999999999994E-3</v>
      </c>
      <c r="H136">
        <v>0.15522</v>
      </c>
      <c r="I136">
        <v>0.13764000000000001</v>
      </c>
      <c r="J136">
        <v>-3.0244200000000001</v>
      </c>
      <c r="K136">
        <v>6.1120000000000001E-2</v>
      </c>
      <c r="L136">
        <v>-8.5650000000000004E-2</v>
      </c>
      <c r="M136">
        <v>-166.34936999999999</v>
      </c>
      <c r="N136">
        <v>-0.83962000000000003</v>
      </c>
      <c r="O136">
        <v>40.623609999999999</v>
      </c>
      <c r="P136">
        <v>45.811909999999997</v>
      </c>
      <c r="Q136">
        <v>-20739.923879999998</v>
      </c>
      <c r="R136">
        <v>-11435.343929999999</v>
      </c>
      <c r="S136" t="s">
        <v>24</v>
      </c>
      <c r="T136" t="e">
        <f t="shared" si="2"/>
        <v>#NAME?</v>
      </c>
      <c r="U136">
        <v>4.2199999999999998E-3</v>
      </c>
      <c r="V136">
        <v>3.0000000000000001E-5</v>
      </c>
      <c r="W136">
        <v>4.1999999999999997E-3</v>
      </c>
      <c r="X136">
        <v>4.1799999999999997E-3</v>
      </c>
      <c r="Y136">
        <v>4.6899999999999997E-3</v>
      </c>
      <c r="Z136">
        <v>0</v>
      </c>
      <c r="AA136">
        <v>0</v>
      </c>
    </row>
    <row r="137" spans="1:27" x14ac:dyDescent="0.25">
      <c r="A137">
        <v>137.79414</v>
      </c>
      <c r="B137">
        <v>24.749469999999999</v>
      </c>
      <c r="C137">
        <v>49.817619999999998</v>
      </c>
      <c r="D137">
        <v>49.648330000000001</v>
      </c>
      <c r="E137">
        <v>37.905880000000003</v>
      </c>
      <c r="F137">
        <v>-1.18512</v>
      </c>
      <c r="G137">
        <v>1.026E-2</v>
      </c>
      <c r="H137">
        <v>0.15484000000000001</v>
      </c>
      <c r="I137">
        <v>0.13988999999999999</v>
      </c>
      <c r="J137">
        <v>-3.0244200000000001</v>
      </c>
      <c r="K137">
        <v>6.1879999999999998E-2</v>
      </c>
      <c r="L137">
        <v>-8.5690000000000002E-2</v>
      </c>
      <c r="M137">
        <v>-166.38</v>
      </c>
      <c r="N137">
        <v>-0.83923999999999999</v>
      </c>
      <c r="O137">
        <v>41.28595</v>
      </c>
      <c r="P137">
        <v>45.699770000000001</v>
      </c>
      <c r="Q137">
        <v>-20740.335569999999</v>
      </c>
      <c r="R137">
        <v>-11435.73589</v>
      </c>
      <c r="S137" t="s">
        <v>24</v>
      </c>
      <c r="T137" t="e">
        <f t="shared" si="2"/>
        <v>#NAME?</v>
      </c>
      <c r="U137">
        <v>4.2199999999999998E-3</v>
      </c>
      <c r="V137">
        <v>3.0000000000000001E-5</v>
      </c>
      <c r="W137">
        <v>4.1999999999999997E-3</v>
      </c>
      <c r="X137">
        <v>4.1999999999999997E-3</v>
      </c>
      <c r="Y137">
        <v>4.6899999999999997E-3</v>
      </c>
      <c r="Z137">
        <v>0</v>
      </c>
      <c r="AA137">
        <v>0</v>
      </c>
    </row>
    <row r="138" spans="1:27" x14ac:dyDescent="0.25">
      <c r="A138">
        <v>138.79402999999999</v>
      </c>
      <c r="B138">
        <v>24.748329999999999</v>
      </c>
      <c r="C138">
        <v>49.818600000000004</v>
      </c>
      <c r="D138">
        <v>49.64949</v>
      </c>
      <c r="E138">
        <v>37.906619999999997</v>
      </c>
      <c r="F138">
        <v>-1.18512</v>
      </c>
      <c r="G138">
        <v>9.6500000000000006E-3</v>
      </c>
      <c r="H138">
        <v>0.15547</v>
      </c>
      <c r="I138">
        <v>0.13704</v>
      </c>
      <c r="J138">
        <v>-3.0244200000000001</v>
      </c>
      <c r="K138">
        <v>6.2199999999999998E-2</v>
      </c>
      <c r="L138">
        <v>-8.5709999999999995E-2</v>
      </c>
      <c r="M138">
        <v>-166.40371999999999</v>
      </c>
      <c r="N138">
        <v>-0.83831999999999995</v>
      </c>
      <c r="O138">
        <v>40.445869999999999</v>
      </c>
      <c r="P138">
        <v>45.885460000000002</v>
      </c>
      <c r="Q138">
        <v>-20740.24812</v>
      </c>
      <c r="R138">
        <v>-11435.935289999999</v>
      </c>
      <c r="S138" t="s">
        <v>24</v>
      </c>
      <c r="T138" t="e">
        <f t="shared" si="2"/>
        <v>#NAME?</v>
      </c>
      <c r="U138">
        <v>4.2199999999999998E-3</v>
      </c>
      <c r="V138">
        <v>3.0000000000000001E-5</v>
      </c>
      <c r="W138">
        <v>4.1999999999999997E-3</v>
      </c>
      <c r="X138">
        <v>4.1900000000000001E-3</v>
      </c>
      <c r="Y138">
        <v>4.6899999999999997E-3</v>
      </c>
      <c r="Z138">
        <v>0</v>
      </c>
      <c r="AA138">
        <v>0</v>
      </c>
    </row>
    <row r="139" spans="1:27" x14ac:dyDescent="0.25">
      <c r="A139">
        <v>139.79454000000001</v>
      </c>
      <c r="B139">
        <v>24.748010000000001</v>
      </c>
      <c r="C139">
        <v>49.820590000000003</v>
      </c>
      <c r="D139">
        <v>49.651780000000002</v>
      </c>
      <c r="E139">
        <v>37.90757</v>
      </c>
      <c r="F139">
        <v>-1.18512</v>
      </c>
      <c r="G139">
        <v>9.6799999999999994E-3</v>
      </c>
      <c r="H139">
        <v>0.15539</v>
      </c>
      <c r="I139">
        <v>0.13972999999999999</v>
      </c>
      <c r="J139">
        <v>-3.0244200000000001</v>
      </c>
      <c r="K139">
        <v>6.071E-2</v>
      </c>
      <c r="L139">
        <v>-8.5709999999999995E-2</v>
      </c>
      <c r="M139">
        <v>-166.41990000000001</v>
      </c>
      <c r="N139">
        <v>-0.83686000000000005</v>
      </c>
      <c r="O139">
        <v>41.238909999999997</v>
      </c>
      <c r="P139">
        <v>45.860529999999997</v>
      </c>
      <c r="Q139">
        <v>-20740.387839999999</v>
      </c>
      <c r="R139">
        <v>-11436.33556</v>
      </c>
      <c r="S139" t="s">
        <v>24</v>
      </c>
      <c r="T139" t="e">
        <f t="shared" si="2"/>
        <v>#NAME?</v>
      </c>
      <c r="U139">
        <v>4.2199999999999998E-3</v>
      </c>
      <c r="V139">
        <v>3.0000000000000001E-5</v>
      </c>
      <c r="W139">
        <v>4.1900000000000001E-3</v>
      </c>
      <c r="X139">
        <v>4.1900000000000001E-3</v>
      </c>
      <c r="Y139">
        <v>4.6899999999999997E-3</v>
      </c>
      <c r="Z139">
        <v>0</v>
      </c>
      <c r="AA139">
        <v>0</v>
      </c>
    </row>
    <row r="140" spans="1:27" x14ac:dyDescent="0.25">
      <c r="A140">
        <v>140.79416000000001</v>
      </c>
      <c r="B140">
        <v>24.747209999999999</v>
      </c>
      <c r="C140">
        <v>49.822499999999998</v>
      </c>
      <c r="D140">
        <v>49.653300000000002</v>
      </c>
      <c r="E140">
        <v>37.90936</v>
      </c>
      <c r="F140">
        <v>-1.18512</v>
      </c>
      <c r="G140">
        <v>9.8399999999999998E-3</v>
      </c>
      <c r="H140">
        <v>0.15551999999999999</v>
      </c>
      <c r="I140">
        <v>0.13785</v>
      </c>
      <c r="J140">
        <v>-3.0244200000000001</v>
      </c>
      <c r="K140">
        <v>6.0900000000000003E-2</v>
      </c>
      <c r="L140">
        <v>-8.5690000000000002E-2</v>
      </c>
      <c r="M140">
        <v>-166.45263</v>
      </c>
      <c r="N140">
        <v>-0.83877999999999997</v>
      </c>
      <c r="O140">
        <v>40.684089999999998</v>
      </c>
      <c r="P140">
        <v>45.900950000000002</v>
      </c>
      <c r="Q140">
        <v>-20740.606070000002</v>
      </c>
      <c r="R140">
        <v>-11436.654909999999</v>
      </c>
      <c r="S140" t="s">
        <v>24</v>
      </c>
      <c r="T140" t="e">
        <f t="shared" si="2"/>
        <v>#NAME?</v>
      </c>
      <c r="U140">
        <v>4.2199999999999998E-3</v>
      </c>
      <c r="V140">
        <v>3.0000000000000001E-5</v>
      </c>
      <c r="W140">
        <v>4.1900000000000001E-3</v>
      </c>
      <c r="X140">
        <v>4.1900000000000001E-3</v>
      </c>
      <c r="Y140">
        <v>4.6899999999999997E-3</v>
      </c>
      <c r="Z140">
        <v>0</v>
      </c>
      <c r="AA140">
        <v>0</v>
      </c>
    </row>
    <row r="141" spans="1:27" x14ac:dyDescent="0.25">
      <c r="A141">
        <v>141.79433</v>
      </c>
      <c r="B141">
        <v>24.746469999999999</v>
      </c>
      <c r="C141">
        <v>49.823349999999998</v>
      </c>
      <c r="D141">
        <v>49.654829999999997</v>
      </c>
      <c r="E141">
        <v>37.91066</v>
      </c>
      <c r="F141">
        <v>-1.18512</v>
      </c>
      <c r="G141">
        <v>1.103E-2</v>
      </c>
      <c r="H141">
        <v>0.15584999999999999</v>
      </c>
      <c r="I141">
        <v>0.13714999999999999</v>
      </c>
      <c r="J141">
        <v>-3.0244200000000001</v>
      </c>
      <c r="K141">
        <v>6.1550000000000001E-2</v>
      </c>
      <c r="L141">
        <v>-8.5730000000000001E-2</v>
      </c>
      <c r="M141">
        <v>-166.47834</v>
      </c>
      <c r="N141">
        <v>-0.83540000000000003</v>
      </c>
      <c r="O141">
        <v>40.477730000000001</v>
      </c>
      <c r="P141">
        <v>45.99644</v>
      </c>
      <c r="Q141">
        <v>-20740.728889999999</v>
      </c>
      <c r="R141">
        <v>-11436.877420000001</v>
      </c>
      <c r="S141" t="s">
        <v>24</v>
      </c>
      <c r="T141" t="e">
        <f t="shared" si="2"/>
        <v>#NAME?</v>
      </c>
      <c r="U141">
        <v>4.2199999999999998E-3</v>
      </c>
      <c r="V141">
        <v>3.0000000000000001E-5</v>
      </c>
      <c r="W141">
        <v>4.1999999999999997E-3</v>
      </c>
      <c r="X141">
        <v>4.2100000000000002E-3</v>
      </c>
      <c r="Y141">
        <v>4.6899999999999997E-3</v>
      </c>
      <c r="Z141">
        <v>0</v>
      </c>
      <c r="AA141">
        <v>0</v>
      </c>
    </row>
    <row r="142" spans="1:27" x14ac:dyDescent="0.25">
      <c r="A142">
        <v>142.79449</v>
      </c>
      <c r="B142">
        <v>24.745950000000001</v>
      </c>
      <c r="C142">
        <v>49.824309999999997</v>
      </c>
      <c r="D142">
        <v>49.656039999999997</v>
      </c>
      <c r="E142">
        <v>37.91131</v>
      </c>
      <c r="F142">
        <v>-1.18512</v>
      </c>
      <c r="G142">
        <v>9.4299999999999991E-3</v>
      </c>
      <c r="H142">
        <v>0.15554999999999999</v>
      </c>
      <c r="I142">
        <v>0.13800999999999999</v>
      </c>
      <c r="J142">
        <v>-3.0244200000000001</v>
      </c>
      <c r="K142">
        <v>6.0999999999999999E-2</v>
      </c>
      <c r="L142">
        <v>-8.5680000000000006E-2</v>
      </c>
      <c r="M142">
        <v>-166.49314000000001</v>
      </c>
      <c r="N142">
        <v>-0.83418000000000003</v>
      </c>
      <c r="O142">
        <v>40.73124</v>
      </c>
      <c r="P142">
        <v>45.909619999999997</v>
      </c>
      <c r="Q142">
        <v>-20740.756700000002</v>
      </c>
      <c r="R142">
        <v>-11437.07977</v>
      </c>
      <c r="S142" t="s">
        <v>24</v>
      </c>
      <c r="T142" t="e">
        <f t="shared" si="2"/>
        <v>#NAME?</v>
      </c>
      <c r="U142">
        <v>4.2199999999999998E-3</v>
      </c>
      <c r="V142">
        <v>3.0000000000000001E-5</v>
      </c>
      <c r="W142">
        <v>4.1999999999999997E-3</v>
      </c>
      <c r="X142">
        <v>4.1799999999999997E-3</v>
      </c>
      <c r="Y142">
        <v>4.6899999999999997E-3</v>
      </c>
      <c r="Z142">
        <v>0</v>
      </c>
      <c r="AA142">
        <v>0</v>
      </c>
    </row>
    <row r="143" spans="1:27" x14ac:dyDescent="0.25">
      <c r="A143">
        <v>143.79473999999999</v>
      </c>
      <c r="B143">
        <v>24.745750000000001</v>
      </c>
      <c r="C143">
        <v>49.826459999999997</v>
      </c>
      <c r="D143">
        <v>49.657269999999997</v>
      </c>
      <c r="E143">
        <v>37.913469999999997</v>
      </c>
      <c r="F143">
        <v>-1.18512</v>
      </c>
      <c r="G143">
        <v>1.03E-2</v>
      </c>
      <c r="H143">
        <v>0.15529000000000001</v>
      </c>
      <c r="I143">
        <v>0.13672999999999999</v>
      </c>
      <c r="J143">
        <v>-3.0244200000000001</v>
      </c>
      <c r="K143">
        <v>6.0359999999999997E-2</v>
      </c>
      <c r="L143">
        <v>-8.5669999999999996E-2</v>
      </c>
      <c r="M143">
        <v>-166.52298999999999</v>
      </c>
      <c r="N143">
        <v>-0.83870999999999996</v>
      </c>
      <c r="O143">
        <v>40.3551</v>
      </c>
      <c r="P143">
        <v>45.833460000000002</v>
      </c>
      <c r="Q143">
        <v>-20741.188419999999</v>
      </c>
      <c r="R143">
        <v>-11437.396360000001</v>
      </c>
      <c r="S143" t="s">
        <v>24</v>
      </c>
      <c r="T143" t="e">
        <f t="shared" si="2"/>
        <v>#NAME?</v>
      </c>
      <c r="U143">
        <v>4.2199999999999998E-3</v>
      </c>
      <c r="V143">
        <v>3.0000000000000001E-5</v>
      </c>
      <c r="W143">
        <v>4.1900000000000001E-3</v>
      </c>
      <c r="X143">
        <v>4.1999999999999997E-3</v>
      </c>
      <c r="Y143">
        <v>4.6899999999999997E-3</v>
      </c>
      <c r="Z143">
        <v>0</v>
      </c>
      <c r="AA143">
        <v>0</v>
      </c>
    </row>
    <row r="144" spans="1:27" x14ac:dyDescent="0.25">
      <c r="A144">
        <v>144.79492999999999</v>
      </c>
      <c r="B144">
        <v>24.74484</v>
      </c>
      <c r="C144">
        <v>49.82779</v>
      </c>
      <c r="D144">
        <v>49.658540000000002</v>
      </c>
      <c r="E144">
        <v>37.914679999999997</v>
      </c>
      <c r="F144">
        <v>-1.18512</v>
      </c>
      <c r="G144">
        <v>9.9399999999999992E-3</v>
      </c>
      <c r="H144">
        <v>0.15573000000000001</v>
      </c>
      <c r="I144">
        <v>0.13774</v>
      </c>
      <c r="J144">
        <v>-3.0244200000000001</v>
      </c>
      <c r="K144">
        <v>6.1289999999999997E-2</v>
      </c>
      <c r="L144">
        <v>-8.5720000000000005E-2</v>
      </c>
      <c r="M144">
        <v>-166.54986</v>
      </c>
      <c r="N144">
        <v>-0.83901000000000003</v>
      </c>
      <c r="O144">
        <v>40.653509999999997</v>
      </c>
      <c r="P144">
        <v>45.962850000000003</v>
      </c>
      <c r="Q144">
        <v>-20741.25704</v>
      </c>
      <c r="R144">
        <v>-11437.639069999999</v>
      </c>
      <c r="S144" t="s">
        <v>24</v>
      </c>
      <c r="T144" t="e">
        <f t="shared" si="2"/>
        <v>#NAME?</v>
      </c>
      <c r="U144">
        <v>4.2199999999999998E-3</v>
      </c>
      <c r="V144">
        <v>3.0000000000000001E-5</v>
      </c>
      <c r="W144">
        <v>4.1999999999999997E-3</v>
      </c>
      <c r="X144">
        <v>4.1900000000000001E-3</v>
      </c>
      <c r="Y144">
        <v>4.6899999999999997E-3</v>
      </c>
      <c r="Z144">
        <v>0</v>
      </c>
      <c r="AA144">
        <v>0</v>
      </c>
    </row>
    <row r="145" spans="1:27" x14ac:dyDescent="0.25">
      <c r="A145">
        <v>145.79590999999999</v>
      </c>
      <c r="B145">
        <v>24.744009999999999</v>
      </c>
      <c r="C145">
        <v>49.82884</v>
      </c>
      <c r="D145">
        <v>49.660559999999997</v>
      </c>
      <c r="E145">
        <v>37.91621</v>
      </c>
      <c r="F145">
        <v>-1.18512</v>
      </c>
      <c r="G145">
        <v>1.038E-2</v>
      </c>
      <c r="H145">
        <v>0.15540999999999999</v>
      </c>
      <c r="I145">
        <v>0.14116999999999999</v>
      </c>
      <c r="J145">
        <v>-3.0244200000000001</v>
      </c>
      <c r="K145">
        <v>6.012E-2</v>
      </c>
      <c r="L145">
        <v>-8.5639999999999994E-2</v>
      </c>
      <c r="M145">
        <v>-166.57965999999999</v>
      </c>
      <c r="N145">
        <v>-0.83425000000000005</v>
      </c>
      <c r="O145">
        <v>41.664020000000001</v>
      </c>
      <c r="P145">
        <v>45.867060000000002</v>
      </c>
      <c r="Q145">
        <v>-20741.410899999999</v>
      </c>
      <c r="R145">
        <v>-11437.925289999999</v>
      </c>
      <c r="S145" t="s">
        <v>24</v>
      </c>
      <c r="T145" t="e">
        <f t="shared" si="2"/>
        <v>#NAME?</v>
      </c>
      <c r="U145">
        <v>4.2300000000000003E-3</v>
      </c>
      <c r="V145">
        <v>3.0000000000000001E-5</v>
      </c>
      <c r="W145">
        <v>4.1900000000000001E-3</v>
      </c>
      <c r="X145">
        <v>4.1999999999999997E-3</v>
      </c>
      <c r="Y145">
        <v>4.6899999999999997E-3</v>
      </c>
      <c r="Z145">
        <v>0</v>
      </c>
      <c r="AA145">
        <v>0</v>
      </c>
    </row>
    <row r="146" spans="1:27" x14ac:dyDescent="0.25">
      <c r="A146">
        <v>146.79818</v>
      </c>
      <c r="B146">
        <v>24.743289999999998</v>
      </c>
      <c r="C146">
        <v>49.830770000000001</v>
      </c>
      <c r="D146">
        <v>49.661810000000003</v>
      </c>
      <c r="E146">
        <v>37.91666</v>
      </c>
      <c r="F146">
        <v>-1.18512</v>
      </c>
      <c r="G146">
        <v>1.042E-2</v>
      </c>
      <c r="H146">
        <v>0.15633</v>
      </c>
      <c r="I146">
        <v>0.13841000000000001</v>
      </c>
      <c r="J146">
        <v>-3.0244200000000001</v>
      </c>
      <c r="K146">
        <v>6.1940000000000002E-2</v>
      </c>
      <c r="L146">
        <v>-8.5699999999999998E-2</v>
      </c>
      <c r="M146">
        <v>-166.59443999999999</v>
      </c>
      <c r="N146">
        <v>-0.83755999999999997</v>
      </c>
      <c r="O146">
        <v>40.849499999999999</v>
      </c>
      <c r="P146">
        <v>46.138240000000003</v>
      </c>
      <c r="Q146">
        <v>-20741.349900000001</v>
      </c>
      <c r="R146">
        <v>-11438.22155</v>
      </c>
      <c r="S146" t="s">
        <v>24</v>
      </c>
      <c r="T146" t="e">
        <f t="shared" si="2"/>
        <v>#NAME?</v>
      </c>
      <c r="U146">
        <v>4.2199999999999998E-3</v>
      </c>
      <c r="V146">
        <v>3.0000000000000001E-5</v>
      </c>
      <c r="W146">
        <v>4.1999999999999997E-3</v>
      </c>
      <c r="X146">
        <v>4.1999999999999997E-3</v>
      </c>
      <c r="Y146">
        <v>4.7000000000000002E-3</v>
      </c>
      <c r="Z146">
        <v>0</v>
      </c>
      <c r="AA146">
        <v>0</v>
      </c>
    </row>
    <row r="147" spans="1:27" x14ac:dyDescent="0.25">
      <c r="A147">
        <v>147.79885999999999</v>
      </c>
      <c r="B147">
        <v>24.74372</v>
      </c>
      <c r="C147">
        <v>49.832859999999997</v>
      </c>
      <c r="D147">
        <v>49.663080000000001</v>
      </c>
      <c r="E147">
        <v>37.918810000000001</v>
      </c>
      <c r="F147">
        <v>-1.18512</v>
      </c>
      <c r="G147">
        <v>9.0200000000000002E-3</v>
      </c>
      <c r="H147">
        <v>0.15554000000000001</v>
      </c>
      <c r="I147">
        <v>0.13556000000000001</v>
      </c>
      <c r="J147">
        <v>-3.0244200000000001</v>
      </c>
      <c r="K147">
        <v>6.0949999999999997E-2</v>
      </c>
      <c r="L147">
        <v>-8.5669999999999996E-2</v>
      </c>
      <c r="M147">
        <v>-166.61621</v>
      </c>
      <c r="N147">
        <v>-0.84162000000000003</v>
      </c>
      <c r="O147">
        <v>40.008330000000001</v>
      </c>
      <c r="P147">
        <v>45.906210000000002</v>
      </c>
      <c r="Q147">
        <v>-20741.91793</v>
      </c>
      <c r="R147">
        <v>-11438.535400000001</v>
      </c>
      <c r="S147" t="s">
        <v>24</v>
      </c>
      <c r="T147" t="e">
        <f t="shared" si="2"/>
        <v>#NAME?</v>
      </c>
      <c r="U147">
        <v>4.2199999999999998E-3</v>
      </c>
      <c r="V147">
        <v>3.0000000000000001E-5</v>
      </c>
      <c r="W147">
        <v>4.1999999999999997E-3</v>
      </c>
      <c r="X147">
        <v>4.1700000000000001E-3</v>
      </c>
      <c r="Y147">
        <v>4.6899999999999997E-3</v>
      </c>
      <c r="Z147">
        <v>0</v>
      </c>
      <c r="AA147">
        <v>0</v>
      </c>
    </row>
    <row r="148" spans="1:27" x14ac:dyDescent="0.25">
      <c r="A148">
        <v>148.79891000000001</v>
      </c>
      <c r="B148">
        <v>24.742660000000001</v>
      </c>
      <c r="C148">
        <v>49.833159999999999</v>
      </c>
      <c r="D148">
        <v>49.66395</v>
      </c>
      <c r="E148">
        <v>37.920070000000003</v>
      </c>
      <c r="F148">
        <v>-1.18512</v>
      </c>
      <c r="G148">
        <v>9.8300000000000002E-3</v>
      </c>
      <c r="H148">
        <v>0.15437999999999999</v>
      </c>
      <c r="I148">
        <v>0.13663</v>
      </c>
      <c r="J148">
        <v>-3.0244200000000001</v>
      </c>
      <c r="K148">
        <v>6.1650000000000003E-2</v>
      </c>
      <c r="L148">
        <v>-8.5669999999999996E-2</v>
      </c>
      <c r="M148">
        <v>-166.64561</v>
      </c>
      <c r="N148">
        <v>-0.83882999999999996</v>
      </c>
      <c r="O148">
        <v>40.326030000000003</v>
      </c>
      <c r="P148">
        <v>45.563659999999999</v>
      </c>
      <c r="Q148">
        <v>-20741.963680000001</v>
      </c>
      <c r="R148">
        <v>-11438.64581</v>
      </c>
      <c r="S148" t="s">
        <v>24</v>
      </c>
      <c r="T148" t="e">
        <f t="shared" si="2"/>
        <v>#NAME?</v>
      </c>
      <c r="U148">
        <v>4.2199999999999998E-3</v>
      </c>
      <c r="V148">
        <v>3.0000000000000001E-5</v>
      </c>
      <c r="W148">
        <v>4.1999999999999997E-3</v>
      </c>
      <c r="X148">
        <v>4.1900000000000001E-3</v>
      </c>
      <c r="Y148">
        <v>4.6899999999999997E-3</v>
      </c>
      <c r="Z148">
        <v>0</v>
      </c>
      <c r="AA148">
        <v>0</v>
      </c>
    </row>
    <row r="149" spans="1:27" x14ac:dyDescent="0.25">
      <c r="A149">
        <v>149.80006</v>
      </c>
      <c r="B149">
        <v>24.742090000000001</v>
      </c>
      <c r="C149">
        <v>49.834820000000001</v>
      </c>
      <c r="D149">
        <v>49.665199999999999</v>
      </c>
      <c r="E149">
        <v>37.921610000000001</v>
      </c>
      <c r="F149">
        <v>-1.18512</v>
      </c>
      <c r="G149">
        <v>1.0279999999999999E-2</v>
      </c>
      <c r="H149">
        <v>0.15586</v>
      </c>
      <c r="I149">
        <v>0.13755000000000001</v>
      </c>
      <c r="J149">
        <v>-3.0244200000000001</v>
      </c>
      <c r="K149">
        <v>6.0519999999999997E-2</v>
      </c>
      <c r="L149">
        <v>-8.5699999999999998E-2</v>
      </c>
      <c r="M149">
        <v>-166.67232999999999</v>
      </c>
      <c r="N149">
        <v>-0.84086000000000005</v>
      </c>
      <c r="O149">
        <v>40.595550000000003</v>
      </c>
      <c r="P149">
        <v>46.00112</v>
      </c>
      <c r="Q149">
        <v>-20742.17685</v>
      </c>
      <c r="R149">
        <v>-11438.91613</v>
      </c>
      <c r="S149" t="s">
        <v>24</v>
      </c>
      <c r="T149" t="e">
        <f t="shared" si="2"/>
        <v>#NAME?</v>
      </c>
      <c r="U149">
        <v>4.2199999999999998E-3</v>
      </c>
      <c r="V149">
        <v>3.0000000000000001E-5</v>
      </c>
      <c r="W149">
        <v>4.1900000000000001E-3</v>
      </c>
      <c r="X149">
        <v>4.1999999999999997E-3</v>
      </c>
      <c r="Y149">
        <v>4.6899999999999997E-3</v>
      </c>
      <c r="Z149">
        <v>0</v>
      </c>
      <c r="AA149">
        <v>0</v>
      </c>
    </row>
    <row r="150" spans="1:27" x14ac:dyDescent="0.25">
      <c r="A150">
        <v>150.80026000000001</v>
      </c>
      <c r="B150">
        <v>24.741420000000002</v>
      </c>
      <c r="C150">
        <v>49.836559999999999</v>
      </c>
      <c r="D150">
        <v>49.666350000000001</v>
      </c>
      <c r="E150">
        <v>37.923050000000003</v>
      </c>
      <c r="F150">
        <v>-1.18512</v>
      </c>
      <c r="G150">
        <v>1.077E-2</v>
      </c>
      <c r="H150">
        <v>0.15448999999999999</v>
      </c>
      <c r="I150">
        <v>0.13522999999999999</v>
      </c>
      <c r="J150">
        <v>-3.0244200000000001</v>
      </c>
      <c r="K150">
        <v>6.0019999999999997E-2</v>
      </c>
      <c r="L150">
        <v>-8.5669999999999996E-2</v>
      </c>
      <c r="M150">
        <v>-166.69900999999999</v>
      </c>
      <c r="N150">
        <v>-0.84374000000000005</v>
      </c>
      <c r="O150">
        <v>39.912419999999997</v>
      </c>
      <c r="P150">
        <v>45.597290000000001</v>
      </c>
      <c r="Q150">
        <v>-20742.345249999998</v>
      </c>
      <c r="R150">
        <v>-11439.186519999999</v>
      </c>
      <c r="S150" t="s">
        <v>24</v>
      </c>
      <c r="T150" t="e">
        <f t="shared" si="2"/>
        <v>#NAME?</v>
      </c>
      <c r="U150">
        <v>4.2199999999999998E-3</v>
      </c>
      <c r="V150">
        <v>3.0000000000000001E-5</v>
      </c>
      <c r="W150">
        <v>4.1900000000000001E-3</v>
      </c>
      <c r="X150">
        <v>4.2100000000000002E-3</v>
      </c>
      <c r="Y150">
        <v>4.6899999999999997E-3</v>
      </c>
      <c r="Z150">
        <v>0</v>
      </c>
      <c r="AA150">
        <v>0</v>
      </c>
    </row>
    <row r="151" spans="1:27" x14ac:dyDescent="0.25">
      <c r="A151">
        <v>151.80049</v>
      </c>
      <c r="B151">
        <v>24.74118</v>
      </c>
      <c r="C151">
        <v>49.838169999999998</v>
      </c>
      <c r="D151">
        <v>49.667990000000003</v>
      </c>
      <c r="E151">
        <v>37.925159999999998</v>
      </c>
      <c r="F151">
        <v>-1.18512</v>
      </c>
      <c r="G151">
        <v>1.0619999999999999E-2</v>
      </c>
      <c r="H151">
        <v>0.15501999999999999</v>
      </c>
      <c r="I151">
        <v>0.13829</v>
      </c>
      <c r="J151">
        <v>-3.0244200000000001</v>
      </c>
      <c r="K151">
        <v>6.1650000000000003E-2</v>
      </c>
      <c r="L151">
        <v>-8.5690000000000002E-2</v>
      </c>
      <c r="M151">
        <v>-166.7287</v>
      </c>
      <c r="N151">
        <v>-0.84365000000000001</v>
      </c>
      <c r="O151">
        <v>40.813369999999999</v>
      </c>
      <c r="P151">
        <v>45.75318</v>
      </c>
      <c r="Q151">
        <v>-20742.75777</v>
      </c>
      <c r="R151">
        <v>-11439.49035</v>
      </c>
      <c r="S151" t="s">
        <v>24</v>
      </c>
      <c r="T151" t="e">
        <f t="shared" si="2"/>
        <v>#NAME?</v>
      </c>
      <c r="U151">
        <v>4.2199999999999998E-3</v>
      </c>
      <c r="V151">
        <v>3.0000000000000001E-5</v>
      </c>
      <c r="W151">
        <v>4.1999999999999997E-3</v>
      </c>
      <c r="X151">
        <v>4.1999999999999997E-3</v>
      </c>
      <c r="Y151">
        <v>4.6899999999999997E-3</v>
      </c>
      <c r="Z151">
        <v>0</v>
      </c>
      <c r="AA151">
        <v>0</v>
      </c>
    </row>
    <row r="152" spans="1:27" x14ac:dyDescent="0.25">
      <c r="A152">
        <v>152.80172999999999</v>
      </c>
      <c r="B152">
        <v>24.740179999999999</v>
      </c>
      <c r="C152">
        <v>49.83907</v>
      </c>
      <c r="D152">
        <v>49.668500000000002</v>
      </c>
      <c r="E152">
        <v>37.92651</v>
      </c>
      <c r="F152">
        <v>-1.18512</v>
      </c>
      <c r="G152">
        <v>1.0529999999999999E-2</v>
      </c>
      <c r="H152">
        <v>0.15537999999999999</v>
      </c>
      <c r="I152">
        <v>0.13730000000000001</v>
      </c>
      <c r="J152">
        <v>-3.0244200000000001</v>
      </c>
      <c r="K152">
        <v>6.1310000000000003E-2</v>
      </c>
      <c r="L152">
        <v>-8.5720000000000005E-2</v>
      </c>
      <c r="M152">
        <v>-166.75841</v>
      </c>
      <c r="N152">
        <v>-0.84560000000000002</v>
      </c>
      <c r="O152">
        <v>40.521790000000003</v>
      </c>
      <c r="P152">
        <v>45.859819999999999</v>
      </c>
      <c r="Q152">
        <v>-20742.83452</v>
      </c>
      <c r="R152">
        <v>-11439.62105</v>
      </c>
      <c r="S152" t="s">
        <v>24</v>
      </c>
      <c r="T152" t="e">
        <f t="shared" si="2"/>
        <v>#NAME?</v>
      </c>
      <c r="U152">
        <v>4.2199999999999998E-3</v>
      </c>
      <c r="V152">
        <v>3.0000000000000001E-5</v>
      </c>
      <c r="W152">
        <v>4.1999999999999997E-3</v>
      </c>
      <c r="X152">
        <v>4.1999999999999997E-3</v>
      </c>
      <c r="Y152">
        <v>4.6899999999999997E-3</v>
      </c>
      <c r="Z152">
        <v>0</v>
      </c>
      <c r="AA152">
        <v>0</v>
      </c>
    </row>
    <row r="153" spans="1:27" x14ac:dyDescent="0.25">
      <c r="A153">
        <v>153.80255</v>
      </c>
      <c r="B153">
        <v>24.740790000000001</v>
      </c>
      <c r="C153">
        <v>49.84046</v>
      </c>
      <c r="D153">
        <v>49.671019999999999</v>
      </c>
      <c r="E153">
        <v>37.927100000000003</v>
      </c>
      <c r="F153">
        <v>-1.18512</v>
      </c>
      <c r="G153">
        <v>1.089E-2</v>
      </c>
      <c r="H153">
        <v>0.15531</v>
      </c>
      <c r="I153">
        <v>0.13803000000000001</v>
      </c>
      <c r="J153">
        <v>-3.0244200000000001</v>
      </c>
      <c r="K153">
        <v>5.9569999999999998E-2</v>
      </c>
      <c r="L153">
        <v>-8.5680000000000006E-2</v>
      </c>
      <c r="M153">
        <v>-166.75812999999999</v>
      </c>
      <c r="N153">
        <v>-0.83996999999999999</v>
      </c>
      <c r="O153">
        <v>40.73807</v>
      </c>
      <c r="P153">
        <v>45.836959999999998</v>
      </c>
      <c r="Q153">
        <v>-20743.09852</v>
      </c>
      <c r="R153">
        <v>-11439.986080000001</v>
      </c>
      <c r="S153" t="s">
        <v>24</v>
      </c>
      <c r="T153" t="e">
        <f t="shared" si="2"/>
        <v>#NAME?</v>
      </c>
      <c r="U153">
        <v>4.2199999999999998E-3</v>
      </c>
      <c r="V153">
        <v>3.0000000000000001E-5</v>
      </c>
      <c r="W153">
        <v>4.1900000000000001E-3</v>
      </c>
      <c r="X153">
        <v>4.2100000000000002E-3</v>
      </c>
      <c r="Y153">
        <v>4.6899999999999997E-3</v>
      </c>
      <c r="Z153">
        <v>0</v>
      </c>
      <c r="AA153">
        <v>0</v>
      </c>
    </row>
    <row r="154" spans="1:27" x14ac:dyDescent="0.25">
      <c r="A154">
        <v>154.80242000000001</v>
      </c>
      <c r="B154">
        <v>24.740320000000001</v>
      </c>
      <c r="C154">
        <v>49.842410000000001</v>
      </c>
      <c r="D154">
        <v>49.671460000000003</v>
      </c>
      <c r="E154">
        <v>37.929720000000003</v>
      </c>
      <c r="F154">
        <v>-1.18512</v>
      </c>
      <c r="G154">
        <v>9.8799999999999999E-3</v>
      </c>
      <c r="H154">
        <v>0.15578</v>
      </c>
      <c r="I154">
        <v>0.13577</v>
      </c>
      <c r="J154">
        <v>-3.0244200000000001</v>
      </c>
      <c r="K154">
        <v>6.019E-2</v>
      </c>
      <c r="L154">
        <v>-8.5709999999999995E-2</v>
      </c>
      <c r="M154">
        <v>-166.79723999999999</v>
      </c>
      <c r="N154">
        <v>-0.84741</v>
      </c>
      <c r="O154">
        <v>40.069969999999998</v>
      </c>
      <c r="P154">
        <v>45.976199999999999</v>
      </c>
      <c r="Q154">
        <v>-20743.573840000001</v>
      </c>
      <c r="R154">
        <v>-11440.20948</v>
      </c>
      <c r="S154" t="s">
        <v>24</v>
      </c>
      <c r="T154" t="e">
        <f t="shared" si="2"/>
        <v>#NAME?</v>
      </c>
      <c r="U154">
        <v>4.2199999999999998E-3</v>
      </c>
      <c r="V154">
        <v>3.0000000000000001E-5</v>
      </c>
      <c r="W154">
        <v>4.1900000000000001E-3</v>
      </c>
      <c r="X154">
        <v>4.1900000000000001E-3</v>
      </c>
      <c r="Y154">
        <v>4.6899999999999997E-3</v>
      </c>
      <c r="Z154">
        <v>0</v>
      </c>
      <c r="AA154">
        <v>0</v>
      </c>
    </row>
    <row r="155" spans="1:27" x14ac:dyDescent="0.25">
      <c r="A155">
        <v>155.80208999999999</v>
      </c>
      <c r="B155">
        <v>24.740379999999998</v>
      </c>
      <c r="C155">
        <v>49.8429</v>
      </c>
      <c r="D155">
        <v>49.67286</v>
      </c>
      <c r="E155">
        <v>37.931780000000003</v>
      </c>
      <c r="F155">
        <v>-1.18512</v>
      </c>
      <c r="G155">
        <v>1.0019999999999999E-2</v>
      </c>
      <c r="H155">
        <v>0.15478</v>
      </c>
      <c r="I155">
        <v>0.13688</v>
      </c>
      <c r="J155">
        <v>-3.0244200000000001</v>
      </c>
      <c r="K155">
        <v>6.1960000000000001E-2</v>
      </c>
      <c r="L155">
        <v>-8.5690000000000002E-2</v>
      </c>
      <c r="M155">
        <v>-166.82255000000001</v>
      </c>
      <c r="N155">
        <v>-0.84292999999999996</v>
      </c>
      <c r="O155">
        <v>40.397709999999996</v>
      </c>
      <c r="P155">
        <v>45.680590000000002</v>
      </c>
      <c r="Q155">
        <v>-20744.03845</v>
      </c>
      <c r="R155">
        <v>-11440.38596</v>
      </c>
      <c r="S155" t="s">
        <v>24</v>
      </c>
      <c r="T155" t="e">
        <f t="shared" si="2"/>
        <v>#NAME?</v>
      </c>
      <c r="U155">
        <v>4.2199999999999998E-3</v>
      </c>
      <c r="V155">
        <v>3.0000000000000001E-5</v>
      </c>
      <c r="W155">
        <v>4.1999999999999997E-3</v>
      </c>
      <c r="X155">
        <v>4.1900000000000001E-3</v>
      </c>
      <c r="Y155">
        <v>4.6899999999999997E-3</v>
      </c>
      <c r="Z155">
        <v>0</v>
      </c>
      <c r="AA155">
        <v>0</v>
      </c>
    </row>
    <row r="156" spans="1:27" x14ac:dyDescent="0.25">
      <c r="A156">
        <v>156.8022</v>
      </c>
      <c r="B156">
        <v>24.739930000000001</v>
      </c>
      <c r="C156">
        <v>49.845030000000001</v>
      </c>
      <c r="D156">
        <v>49.674750000000003</v>
      </c>
      <c r="E156">
        <v>37.933109999999999</v>
      </c>
      <c r="F156">
        <v>-1.18512</v>
      </c>
      <c r="G156">
        <v>9.6500000000000006E-3</v>
      </c>
      <c r="H156">
        <v>0.15501999999999999</v>
      </c>
      <c r="I156">
        <v>0.13667000000000001</v>
      </c>
      <c r="J156">
        <v>-3.0244200000000001</v>
      </c>
      <c r="K156">
        <v>5.944E-2</v>
      </c>
      <c r="L156">
        <v>-8.5699999999999998E-2</v>
      </c>
      <c r="M156">
        <v>-166.84497999999999</v>
      </c>
      <c r="N156">
        <v>-0.84411999999999998</v>
      </c>
      <c r="O156">
        <v>40.337560000000003</v>
      </c>
      <c r="P156">
        <v>45.75309</v>
      </c>
      <c r="Q156">
        <v>-20744.232840000001</v>
      </c>
      <c r="R156">
        <v>-11440.760990000001</v>
      </c>
      <c r="S156" t="s">
        <v>24</v>
      </c>
      <c r="T156" t="e">
        <f t="shared" si="2"/>
        <v>#NAME?</v>
      </c>
      <c r="U156">
        <v>4.2199999999999998E-3</v>
      </c>
      <c r="V156">
        <v>3.0000000000000001E-5</v>
      </c>
      <c r="W156">
        <v>4.1900000000000001E-3</v>
      </c>
      <c r="X156">
        <v>4.1900000000000001E-3</v>
      </c>
      <c r="Y156">
        <v>4.6899999999999997E-3</v>
      </c>
      <c r="Z156">
        <v>0</v>
      </c>
      <c r="AA156">
        <v>0</v>
      </c>
    </row>
    <row r="157" spans="1:27" x14ac:dyDescent="0.25">
      <c r="A157">
        <v>157.80222000000001</v>
      </c>
      <c r="B157">
        <v>24.738710000000001</v>
      </c>
      <c r="C157">
        <v>49.845329999999997</v>
      </c>
      <c r="D157">
        <v>49.675269999999998</v>
      </c>
      <c r="E157">
        <v>37.934579999999997</v>
      </c>
      <c r="F157">
        <v>-1.18512</v>
      </c>
      <c r="G157">
        <v>1.018E-2</v>
      </c>
      <c r="H157">
        <v>0.15493999999999999</v>
      </c>
      <c r="I157">
        <v>0.13815</v>
      </c>
      <c r="J157">
        <v>-3.0244200000000001</v>
      </c>
      <c r="K157">
        <v>6.0330000000000002E-2</v>
      </c>
      <c r="L157">
        <v>-8.5669999999999996E-2</v>
      </c>
      <c r="M157">
        <v>-166.87903</v>
      </c>
      <c r="N157">
        <v>-0.84301000000000004</v>
      </c>
      <c r="O157">
        <v>40.774349999999998</v>
      </c>
      <c r="P157">
        <v>45.728369999999998</v>
      </c>
      <c r="Q157">
        <v>-20744.28916</v>
      </c>
      <c r="R157">
        <v>-11440.83771</v>
      </c>
      <c r="S157" t="s">
        <v>24</v>
      </c>
      <c r="T157" t="e">
        <f t="shared" si="2"/>
        <v>#NAME?</v>
      </c>
      <c r="U157">
        <v>4.2199999999999998E-3</v>
      </c>
      <c r="V157">
        <v>3.0000000000000001E-5</v>
      </c>
      <c r="W157">
        <v>4.1900000000000001E-3</v>
      </c>
      <c r="X157">
        <v>4.1999999999999997E-3</v>
      </c>
      <c r="Y157">
        <v>4.6899999999999997E-3</v>
      </c>
      <c r="Z157">
        <v>0</v>
      </c>
      <c r="AA157">
        <v>0</v>
      </c>
    </row>
    <row r="158" spans="1:27" x14ac:dyDescent="0.25">
      <c r="A158">
        <v>158.80235999999999</v>
      </c>
      <c r="B158">
        <v>24.738669999999999</v>
      </c>
      <c r="C158">
        <v>49.846629999999998</v>
      </c>
      <c r="D158">
        <v>49.67577</v>
      </c>
      <c r="E158">
        <v>37.935929999999999</v>
      </c>
      <c r="F158">
        <v>-1.18512</v>
      </c>
      <c r="G158">
        <v>9.8300000000000002E-3</v>
      </c>
      <c r="H158">
        <v>0.15501999999999999</v>
      </c>
      <c r="I158">
        <v>0.13972999999999999</v>
      </c>
      <c r="J158">
        <v>-3.0244200000000001</v>
      </c>
      <c r="K158">
        <v>6.2460000000000002E-2</v>
      </c>
      <c r="L158">
        <v>-8.5690000000000002E-2</v>
      </c>
      <c r="M158">
        <v>-166.89661000000001</v>
      </c>
      <c r="N158">
        <v>-0.84702</v>
      </c>
      <c r="O158">
        <v>41.239730000000002</v>
      </c>
      <c r="P158">
        <v>45.752090000000003</v>
      </c>
      <c r="Q158">
        <v>-20744.576590000001</v>
      </c>
      <c r="R158">
        <v>-11441.00635</v>
      </c>
      <c r="S158" t="s">
        <v>24</v>
      </c>
      <c r="T158" t="e">
        <f t="shared" si="2"/>
        <v>#NAME?</v>
      </c>
      <c r="U158">
        <v>4.2199999999999998E-3</v>
      </c>
      <c r="V158">
        <v>3.0000000000000001E-5</v>
      </c>
      <c r="W158">
        <v>4.1999999999999997E-3</v>
      </c>
      <c r="X158">
        <v>4.1900000000000001E-3</v>
      </c>
      <c r="Y158">
        <v>4.6899999999999997E-3</v>
      </c>
      <c r="Z158">
        <v>0</v>
      </c>
      <c r="AA158">
        <v>0</v>
      </c>
    </row>
    <row r="159" spans="1:27" x14ac:dyDescent="0.25">
      <c r="A159">
        <v>159.80231000000001</v>
      </c>
      <c r="B159">
        <v>24.737950000000001</v>
      </c>
      <c r="C159">
        <v>49.848289999999999</v>
      </c>
      <c r="D159">
        <v>49.67839</v>
      </c>
      <c r="E159">
        <v>37.938850000000002</v>
      </c>
      <c r="F159">
        <v>-1.18512</v>
      </c>
      <c r="G159">
        <v>1.0869999999999999E-2</v>
      </c>
      <c r="H159">
        <v>0.15512000000000001</v>
      </c>
      <c r="I159">
        <v>0.13739000000000001</v>
      </c>
      <c r="J159">
        <v>-3.0244200000000001</v>
      </c>
      <c r="K159">
        <v>6.0409999999999998E-2</v>
      </c>
      <c r="L159">
        <v>-8.566E-2</v>
      </c>
      <c r="M159">
        <v>-166.94259</v>
      </c>
      <c r="N159">
        <v>-0.84226000000000001</v>
      </c>
      <c r="O159">
        <v>40.550240000000002</v>
      </c>
      <c r="P159">
        <v>45.781739999999999</v>
      </c>
      <c r="Q159">
        <v>-20745.06034</v>
      </c>
      <c r="R159">
        <v>-11441.40604</v>
      </c>
      <c r="S159" t="s">
        <v>24</v>
      </c>
      <c r="T159" t="e">
        <f t="shared" si="2"/>
        <v>#NAME?</v>
      </c>
      <c r="U159">
        <v>4.2199999999999998E-3</v>
      </c>
      <c r="V159">
        <v>3.0000000000000001E-5</v>
      </c>
      <c r="W159">
        <v>4.1900000000000001E-3</v>
      </c>
      <c r="X159">
        <v>4.2100000000000002E-3</v>
      </c>
      <c r="Y159">
        <v>4.6899999999999997E-3</v>
      </c>
      <c r="Z159">
        <v>0</v>
      </c>
      <c r="AA159">
        <v>0</v>
      </c>
    </row>
    <row r="160" spans="1:27" x14ac:dyDescent="0.25">
      <c r="A160">
        <v>160.80249000000001</v>
      </c>
      <c r="B160">
        <v>24.737189999999998</v>
      </c>
      <c r="C160">
        <v>49.850140000000003</v>
      </c>
      <c r="D160">
        <v>49.679989999999997</v>
      </c>
      <c r="E160">
        <v>37.939630000000001</v>
      </c>
      <c r="F160">
        <v>-1.18512</v>
      </c>
      <c r="G160">
        <v>9.2399999999999999E-3</v>
      </c>
      <c r="H160">
        <v>0.15454999999999999</v>
      </c>
      <c r="I160">
        <v>0.13952000000000001</v>
      </c>
      <c r="J160">
        <v>-3.0244200000000001</v>
      </c>
      <c r="K160">
        <v>6.0949999999999997E-2</v>
      </c>
      <c r="L160">
        <v>-8.5629999999999998E-2</v>
      </c>
      <c r="M160">
        <v>-166.96206000000001</v>
      </c>
      <c r="N160">
        <v>-0.84347000000000005</v>
      </c>
      <c r="O160">
        <v>41.178959999999996</v>
      </c>
      <c r="P160">
        <v>45.614449999999998</v>
      </c>
      <c r="Q160">
        <v>-20745.064559999999</v>
      </c>
      <c r="R160">
        <v>-11441.72719</v>
      </c>
      <c r="S160" t="s">
        <v>24</v>
      </c>
      <c r="T160" t="e">
        <f t="shared" si="2"/>
        <v>#NAME?</v>
      </c>
      <c r="U160">
        <v>4.2199999999999998E-3</v>
      </c>
      <c r="V160">
        <v>3.0000000000000001E-5</v>
      </c>
      <c r="W160">
        <v>4.1999999999999997E-3</v>
      </c>
      <c r="X160">
        <v>4.1799999999999997E-3</v>
      </c>
      <c r="Y160">
        <v>4.6899999999999997E-3</v>
      </c>
      <c r="Z160">
        <v>0</v>
      </c>
      <c r="AA160">
        <v>0</v>
      </c>
    </row>
    <row r="161" spans="1:27" x14ac:dyDescent="0.25">
      <c r="A161">
        <v>161.80196000000001</v>
      </c>
      <c r="B161">
        <v>24.73648</v>
      </c>
      <c r="C161">
        <v>49.85107</v>
      </c>
      <c r="D161">
        <v>49.680520000000001</v>
      </c>
      <c r="E161">
        <v>37.942210000000003</v>
      </c>
      <c r="F161">
        <v>-1.18512</v>
      </c>
      <c r="G161">
        <v>1.0619999999999999E-2</v>
      </c>
      <c r="H161">
        <v>0.15556</v>
      </c>
      <c r="I161">
        <v>0.13571</v>
      </c>
      <c r="J161">
        <v>-3.0244200000000001</v>
      </c>
      <c r="K161">
        <v>6.1789999999999998E-2</v>
      </c>
      <c r="L161">
        <v>-8.5730000000000001E-2</v>
      </c>
      <c r="M161">
        <v>-167.00368</v>
      </c>
      <c r="N161">
        <v>-0.84541999999999995</v>
      </c>
      <c r="O161">
        <v>40.054609999999997</v>
      </c>
      <c r="P161">
        <v>45.91254</v>
      </c>
      <c r="Q161">
        <v>-20745.476920000001</v>
      </c>
      <c r="R161">
        <v>-11441.863869999999</v>
      </c>
      <c r="S161" t="s">
        <v>24</v>
      </c>
      <c r="T161" t="e">
        <f t="shared" si="2"/>
        <v>#NAME?</v>
      </c>
      <c r="U161">
        <v>4.2199999999999998E-3</v>
      </c>
      <c r="V161">
        <v>3.0000000000000001E-5</v>
      </c>
      <c r="W161">
        <v>4.1999999999999997E-3</v>
      </c>
      <c r="X161">
        <v>4.1999999999999997E-3</v>
      </c>
      <c r="Y161">
        <v>4.6899999999999997E-3</v>
      </c>
      <c r="Z161">
        <v>0</v>
      </c>
      <c r="AA161">
        <v>0</v>
      </c>
    </row>
    <row r="162" spans="1:27" x14ac:dyDescent="0.25">
      <c r="A162">
        <v>162.80222000000001</v>
      </c>
      <c r="B162">
        <v>24.736429999999999</v>
      </c>
      <c r="C162">
        <v>49.851990000000001</v>
      </c>
      <c r="D162">
        <v>49.68206</v>
      </c>
      <c r="E162">
        <v>37.943420000000003</v>
      </c>
      <c r="F162">
        <v>-1.18512</v>
      </c>
      <c r="G162">
        <v>1.0460000000000001E-2</v>
      </c>
      <c r="H162">
        <v>0.15536</v>
      </c>
      <c r="I162">
        <v>0.13996</v>
      </c>
      <c r="J162">
        <v>-3.0244200000000001</v>
      </c>
      <c r="K162">
        <v>6.0990000000000003E-2</v>
      </c>
      <c r="L162">
        <v>-8.566E-2</v>
      </c>
      <c r="M162">
        <v>-167.01964000000001</v>
      </c>
      <c r="N162">
        <v>-0.84240999999999999</v>
      </c>
      <c r="O162">
        <v>41.308709999999998</v>
      </c>
      <c r="P162">
        <v>45.852930000000001</v>
      </c>
      <c r="Q162">
        <v>-20745.732520000001</v>
      </c>
      <c r="R162">
        <v>-11442.09398</v>
      </c>
      <c r="S162" t="s">
        <v>24</v>
      </c>
      <c r="T162" t="e">
        <f t="shared" si="2"/>
        <v>#NAME?</v>
      </c>
      <c r="U162">
        <v>4.2199999999999998E-3</v>
      </c>
      <c r="V162">
        <v>3.0000000000000001E-5</v>
      </c>
      <c r="W162">
        <v>4.1999999999999997E-3</v>
      </c>
      <c r="X162">
        <v>4.1999999999999997E-3</v>
      </c>
      <c r="Y162">
        <v>4.6899999999999997E-3</v>
      </c>
      <c r="Z162">
        <v>0</v>
      </c>
      <c r="AA162">
        <v>0</v>
      </c>
    </row>
    <row r="163" spans="1:27" x14ac:dyDescent="0.25">
      <c r="A163">
        <v>163.80311</v>
      </c>
      <c r="B163">
        <v>24.73582</v>
      </c>
      <c r="C163">
        <v>49.854100000000003</v>
      </c>
      <c r="D163">
        <v>49.684359999999998</v>
      </c>
      <c r="E163">
        <v>37.944740000000003</v>
      </c>
      <c r="F163">
        <v>-1.18512</v>
      </c>
      <c r="G163">
        <v>9.0900000000000009E-3</v>
      </c>
      <c r="H163">
        <v>0.15479000000000001</v>
      </c>
      <c r="I163">
        <v>0.14069000000000001</v>
      </c>
      <c r="J163">
        <v>-3.0244200000000001</v>
      </c>
      <c r="K163">
        <v>6.0220000000000003E-2</v>
      </c>
      <c r="L163">
        <v>-8.566E-2</v>
      </c>
      <c r="M163">
        <v>-167.04397</v>
      </c>
      <c r="N163">
        <v>-0.84143000000000001</v>
      </c>
      <c r="O163">
        <v>41.524270000000001</v>
      </c>
      <c r="P163">
        <v>45.683750000000003</v>
      </c>
      <c r="Q163">
        <v>-20745.88869</v>
      </c>
      <c r="R163">
        <v>-11442.50553</v>
      </c>
      <c r="S163" t="s">
        <v>24</v>
      </c>
      <c r="T163" t="e">
        <f t="shared" si="2"/>
        <v>#NAME?</v>
      </c>
      <c r="U163">
        <v>4.2300000000000003E-3</v>
      </c>
      <c r="V163">
        <v>3.0000000000000001E-5</v>
      </c>
      <c r="W163">
        <v>4.1900000000000001E-3</v>
      </c>
      <c r="X163">
        <v>4.1700000000000001E-3</v>
      </c>
      <c r="Y163">
        <v>4.6899999999999997E-3</v>
      </c>
      <c r="Z163">
        <v>0</v>
      </c>
      <c r="AA163">
        <v>0</v>
      </c>
    </row>
    <row r="164" spans="1:27" x14ac:dyDescent="0.25">
      <c r="A164">
        <v>164.80403999999999</v>
      </c>
      <c r="B164">
        <v>24.734449999999999</v>
      </c>
      <c r="C164">
        <v>49.85474</v>
      </c>
      <c r="D164">
        <v>49.685209999999998</v>
      </c>
      <c r="E164">
        <v>37.947769999999998</v>
      </c>
      <c r="F164">
        <v>-1.18512</v>
      </c>
      <c r="G164">
        <v>1.102E-2</v>
      </c>
      <c r="H164">
        <v>0.1555</v>
      </c>
      <c r="I164">
        <v>0.13950000000000001</v>
      </c>
      <c r="J164">
        <v>-3.0244200000000001</v>
      </c>
      <c r="K164">
        <v>6.2740000000000004E-2</v>
      </c>
      <c r="L164">
        <v>-8.5669999999999996E-2</v>
      </c>
      <c r="M164">
        <v>-167.09977000000001</v>
      </c>
      <c r="N164">
        <v>-0.84045000000000003</v>
      </c>
      <c r="O164">
        <v>41.170740000000002</v>
      </c>
      <c r="P164">
        <v>45.892980000000001</v>
      </c>
      <c r="Q164">
        <v>-20746.255789999999</v>
      </c>
      <c r="R164">
        <v>-11442.6445</v>
      </c>
      <c r="S164" t="s">
        <v>24</v>
      </c>
      <c r="T164" t="e">
        <f t="shared" si="2"/>
        <v>#NAME?</v>
      </c>
      <c r="U164">
        <v>4.2199999999999998E-3</v>
      </c>
      <c r="V164">
        <v>3.0000000000000001E-5</v>
      </c>
      <c r="W164">
        <v>4.1999999999999997E-3</v>
      </c>
      <c r="X164">
        <v>4.2100000000000002E-3</v>
      </c>
      <c r="Y164">
        <v>4.6899999999999997E-3</v>
      </c>
      <c r="Z164">
        <v>0</v>
      </c>
      <c r="AA164">
        <v>0</v>
      </c>
    </row>
    <row r="165" spans="1:27" x14ac:dyDescent="0.25">
      <c r="A165">
        <v>165.8047</v>
      </c>
      <c r="B165">
        <v>24.734719999999999</v>
      </c>
      <c r="C165">
        <v>49.855879999999999</v>
      </c>
      <c r="D165">
        <v>49.686869999999999</v>
      </c>
      <c r="E165">
        <v>37.948540000000001</v>
      </c>
      <c r="F165">
        <v>-1.18512</v>
      </c>
      <c r="G165">
        <v>1.023E-2</v>
      </c>
      <c r="H165">
        <v>0.15523999999999999</v>
      </c>
      <c r="I165">
        <v>0.13789000000000001</v>
      </c>
      <c r="J165">
        <v>-3.0244200000000001</v>
      </c>
      <c r="K165">
        <v>6.0810000000000003E-2</v>
      </c>
      <c r="L165">
        <v>-8.5730000000000001E-2</v>
      </c>
      <c r="M165">
        <v>-167.10603</v>
      </c>
      <c r="N165">
        <v>-0.83782000000000001</v>
      </c>
      <c r="O165">
        <v>40.696489999999997</v>
      </c>
      <c r="P165">
        <v>45.816360000000003</v>
      </c>
      <c r="Q165">
        <v>-20746.483</v>
      </c>
      <c r="R165">
        <v>-11442.905339999999</v>
      </c>
      <c r="S165" t="s">
        <v>24</v>
      </c>
      <c r="T165" t="e">
        <f t="shared" si="2"/>
        <v>#NAME?</v>
      </c>
      <c r="U165">
        <v>4.2199999999999998E-3</v>
      </c>
      <c r="V165">
        <v>3.0000000000000001E-5</v>
      </c>
      <c r="W165">
        <v>4.1900000000000001E-3</v>
      </c>
      <c r="X165">
        <v>4.1999999999999997E-3</v>
      </c>
      <c r="Y165">
        <v>4.6899999999999997E-3</v>
      </c>
      <c r="Z165">
        <v>0</v>
      </c>
      <c r="AA165">
        <v>0</v>
      </c>
    </row>
    <row r="166" spans="1:27" x14ac:dyDescent="0.25">
      <c r="A166">
        <v>166.80395999999999</v>
      </c>
      <c r="B166">
        <v>24.73413</v>
      </c>
      <c r="C166">
        <v>49.85763</v>
      </c>
      <c r="D166">
        <v>49.687159999999999</v>
      </c>
      <c r="E166">
        <v>37.950049999999997</v>
      </c>
      <c r="F166">
        <v>-1.18512</v>
      </c>
      <c r="G166">
        <v>9.8099999999999993E-3</v>
      </c>
      <c r="H166">
        <v>0.15562999999999999</v>
      </c>
      <c r="I166">
        <v>0.13808999999999999</v>
      </c>
      <c r="J166">
        <v>-3.0244200000000001</v>
      </c>
      <c r="K166">
        <v>6.1179999999999998E-2</v>
      </c>
      <c r="L166">
        <v>-8.5699999999999998E-2</v>
      </c>
      <c r="M166">
        <v>-167.13262</v>
      </c>
      <c r="N166">
        <v>-0.84511000000000003</v>
      </c>
      <c r="O166">
        <v>40.755830000000003</v>
      </c>
      <c r="P166">
        <v>45.93385</v>
      </c>
      <c r="Q166">
        <v>-20746.687529999999</v>
      </c>
      <c r="R166">
        <v>-11443.096250000001</v>
      </c>
      <c r="S166" t="s">
        <v>24</v>
      </c>
      <c r="T166" t="e">
        <f t="shared" si="2"/>
        <v>#NAME?</v>
      </c>
      <c r="U166">
        <v>4.2199999999999998E-3</v>
      </c>
      <c r="V166">
        <v>3.0000000000000001E-5</v>
      </c>
      <c r="W166">
        <v>4.1999999999999997E-3</v>
      </c>
      <c r="X166">
        <v>4.1900000000000001E-3</v>
      </c>
      <c r="Y166">
        <v>4.6899999999999997E-3</v>
      </c>
      <c r="Z166">
        <v>0</v>
      </c>
      <c r="AA166">
        <v>0</v>
      </c>
    </row>
    <row r="167" spans="1:27" x14ac:dyDescent="0.25">
      <c r="A167">
        <v>167.80444</v>
      </c>
      <c r="B167">
        <v>24.732410000000002</v>
      </c>
      <c r="C167">
        <v>49.858429999999998</v>
      </c>
      <c r="D167">
        <v>49.689129999999999</v>
      </c>
      <c r="E167">
        <v>37.950960000000002</v>
      </c>
      <c r="F167">
        <v>-1.18512</v>
      </c>
      <c r="G167">
        <v>1.0149999999999999E-2</v>
      </c>
      <c r="H167">
        <v>0.15462999999999999</v>
      </c>
      <c r="I167">
        <v>0.13705000000000001</v>
      </c>
      <c r="J167">
        <v>-3.0244200000000001</v>
      </c>
      <c r="K167">
        <v>6.0839999999999998E-2</v>
      </c>
      <c r="L167">
        <v>-8.5669999999999996E-2</v>
      </c>
      <c r="M167">
        <v>-167.16582</v>
      </c>
      <c r="N167">
        <v>-0.83928999999999998</v>
      </c>
      <c r="O167">
        <v>40.448399999999999</v>
      </c>
      <c r="P167">
        <v>45.636560000000003</v>
      </c>
      <c r="Q167">
        <v>-20746.50765</v>
      </c>
      <c r="R167">
        <v>-11443.35526</v>
      </c>
      <c r="S167" t="s">
        <v>24</v>
      </c>
      <c r="T167" t="e">
        <f t="shared" si="2"/>
        <v>#NAME?</v>
      </c>
      <c r="U167">
        <v>4.2199999999999998E-3</v>
      </c>
      <c r="V167">
        <v>3.0000000000000001E-5</v>
      </c>
      <c r="W167">
        <v>4.1900000000000001E-3</v>
      </c>
      <c r="X167">
        <v>4.1900000000000001E-3</v>
      </c>
      <c r="Y167">
        <v>4.6899999999999997E-3</v>
      </c>
      <c r="Z167">
        <v>0</v>
      </c>
      <c r="AA167">
        <v>0</v>
      </c>
    </row>
    <row r="168" spans="1:27" x14ac:dyDescent="0.25">
      <c r="A168">
        <v>168.80491000000001</v>
      </c>
      <c r="B168">
        <v>24.7332</v>
      </c>
      <c r="C168">
        <v>49.860399999999998</v>
      </c>
      <c r="D168">
        <v>49.690600000000003</v>
      </c>
      <c r="E168">
        <v>37.953580000000002</v>
      </c>
      <c r="F168">
        <v>-1.18512</v>
      </c>
      <c r="G168">
        <v>1.014E-2</v>
      </c>
      <c r="H168">
        <v>0.15523000000000001</v>
      </c>
      <c r="I168">
        <v>0.13875000000000001</v>
      </c>
      <c r="J168">
        <v>-3.0244200000000001</v>
      </c>
      <c r="K168">
        <v>6.0589999999999998E-2</v>
      </c>
      <c r="L168">
        <v>-8.5690000000000002E-2</v>
      </c>
      <c r="M168">
        <v>-167.18908999999999</v>
      </c>
      <c r="N168">
        <v>-0.84175</v>
      </c>
      <c r="O168">
        <v>40.950629999999997</v>
      </c>
      <c r="P168">
        <v>45.813099999999999</v>
      </c>
      <c r="Q168">
        <v>-20747.258979999999</v>
      </c>
      <c r="R168">
        <v>-11443.676600000001</v>
      </c>
      <c r="S168" t="s">
        <v>24</v>
      </c>
      <c r="T168" t="e">
        <f t="shared" si="2"/>
        <v>#NAME?</v>
      </c>
      <c r="U168">
        <v>4.2199999999999998E-3</v>
      </c>
      <c r="V168">
        <v>3.0000000000000001E-5</v>
      </c>
      <c r="W168">
        <v>4.1900000000000001E-3</v>
      </c>
      <c r="X168">
        <v>4.1900000000000001E-3</v>
      </c>
      <c r="Y168">
        <v>4.6899999999999997E-3</v>
      </c>
      <c r="Z168">
        <v>0</v>
      </c>
      <c r="AA168">
        <v>0</v>
      </c>
    </row>
    <row r="169" spans="1:27" x14ac:dyDescent="0.25">
      <c r="A169">
        <v>169.80521999999999</v>
      </c>
      <c r="B169">
        <v>24.732019999999999</v>
      </c>
      <c r="C169">
        <v>49.861040000000003</v>
      </c>
      <c r="D169">
        <v>49.691429999999997</v>
      </c>
      <c r="E169">
        <v>37.955390000000001</v>
      </c>
      <c r="F169">
        <v>-1.18512</v>
      </c>
      <c r="G169">
        <v>8.9800000000000001E-3</v>
      </c>
      <c r="H169">
        <v>0.15475</v>
      </c>
      <c r="I169">
        <v>0.1386</v>
      </c>
      <c r="J169">
        <v>-3.0244200000000001</v>
      </c>
      <c r="K169">
        <v>6.089E-2</v>
      </c>
      <c r="L169">
        <v>-8.5699999999999998E-2</v>
      </c>
      <c r="M169">
        <v>-167.2269</v>
      </c>
      <c r="N169">
        <v>-0.84080999999999995</v>
      </c>
      <c r="O169">
        <v>40.905850000000001</v>
      </c>
      <c r="P169">
        <v>45.671550000000003</v>
      </c>
      <c r="Q169">
        <v>-20747.397290000001</v>
      </c>
      <c r="R169">
        <v>-11443.81395</v>
      </c>
      <c r="S169" t="s">
        <v>24</v>
      </c>
      <c r="T169" t="e">
        <f t="shared" si="2"/>
        <v>#NAME?</v>
      </c>
      <c r="U169">
        <v>4.2199999999999998E-3</v>
      </c>
      <c r="V169">
        <v>3.0000000000000001E-5</v>
      </c>
      <c r="W169">
        <v>4.1900000000000001E-3</v>
      </c>
      <c r="X169">
        <v>4.1700000000000001E-3</v>
      </c>
      <c r="Y169">
        <v>4.6899999999999997E-3</v>
      </c>
      <c r="Z169">
        <v>0</v>
      </c>
      <c r="AA169">
        <v>0</v>
      </c>
    </row>
    <row r="170" spans="1:27" x14ac:dyDescent="0.25">
      <c r="A170">
        <v>170.80568</v>
      </c>
      <c r="B170">
        <v>24.73141</v>
      </c>
      <c r="C170">
        <v>49.862589999999997</v>
      </c>
      <c r="D170">
        <v>49.692419999999998</v>
      </c>
      <c r="E170">
        <v>37.95561</v>
      </c>
      <c r="F170">
        <v>-1.18512</v>
      </c>
      <c r="G170">
        <v>1.013E-2</v>
      </c>
      <c r="H170">
        <v>0.15529000000000001</v>
      </c>
      <c r="I170">
        <v>0.13705000000000001</v>
      </c>
      <c r="J170">
        <v>-3.0244200000000001</v>
      </c>
      <c r="K170">
        <v>5.9990000000000002E-2</v>
      </c>
      <c r="L170">
        <v>-8.5680000000000006E-2</v>
      </c>
      <c r="M170">
        <v>-167.23736</v>
      </c>
      <c r="N170">
        <v>-0.84357000000000004</v>
      </c>
      <c r="O170">
        <v>40.449640000000002</v>
      </c>
      <c r="P170">
        <v>45.832880000000003</v>
      </c>
      <c r="Q170">
        <v>-20747.311590000001</v>
      </c>
      <c r="R170">
        <v>-11444.04968</v>
      </c>
      <c r="S170" t="s">
        <v>24</v>
      </c>
      <c r="T170" t="e">
        <f t="shared" si="2"/>
        <v>#NAME?</v>
      </c>
      <c r="U170">
        <v>4.2199999999999998E-3</v>
      </c>
      <c r="V170">
        <v>3.0000000000000001E-5</v>
      </c>
      <c r="W170">
        <v>4.1900000000000001E-3</v>
      </c>
      <c r="X170">
        <v>4.1900000000000001E-3</v>
      </c>
      <c r="Y170">
        <v>4.6899999999999997E-3</v>
      </c>
      <c r="Z170">
        <v>0</v>
      </c>
      <c r="AA170">
        <v>0</v>
      </c>
    </row>
    <row r="171" spans="1:27" x14ac:dyDescent="0.25">
      <c r="A171">
        <v>171.80513999999999</v>
      </c>
      <c r="B171">
        <v>24.730920000000001</v>
      </c>
      <c r="C171">
        <v>49.864179999999998</v>
      </c>
      <c r="D171">
        <v>49.693739999999998</v>
      </c>
      <c r="E171">
        <v>37.956060000000001</v>
      </c>
      <c r="F171">
        <v>-1.18512</v>
      </c>
      <c r="G171">
        <v>1.1039999999999999E-2</v>
      </c>
      <c r="H171">
        <v>0.15483</v>
      </c>
      <c r="I171">
        <v>0.13617000000000001</v>
      </c>
      <c r="J171">
        <v>-3.0244200000000001</v>
      </c>
      <c r="K171">
        <v>5.987E-2</v>
      </c>
      <c r="L171">
        <v>-8.5680000000000006E-2</v>
      </c>
      <c r="M171">
        <v>-167.24922000000001</v>
      </c>
      <c r="N171">
        <v>-0.84494000000000002</v>
      </c>
      <c r="O171">
        <v>40.187629999999999</v>
      </c>
      <c r="P171">
        <v>45.696480000000001</v>
      </c>
      <c r="Q171">
        <v>-20747.302769999998</v>
      </c>
      <c r="R171">
        <v>-11444.322169999999</v>
      </c>
      <c r="S171" t="s">
        <v>24</v>
      </c>
      <c r="T171" t="e">
        <f t="shared" si="2"/>
        <v>#NAME?</v>
      </c>
      <c r="U171">
        <v>4.2199999999999998E-3</v>
      </c>
      <c r="V171">
        <v>3.0000000000000001E-5</v>
      </c>
      <c r="W171">
        <v>4.1900000000000001E-3</v>
      </c>
      <c r="X171">
        <v>4.2100000000000002E-3</v>
      </c>
      <c r="Y171">
        <v>4.6899999999999997E-3</v>
      </c>
      <c r="Z171">
        <v>0</v>
      </c>
      <c r="AA171">
        <v>0</v>
      </c>
    </row>
    <row r="172" spans="1:27" x14ac:dyDescent="0.25">
      <c r="A172">
        <v>172.80566999999999</v>
      </c>
      <c r="B172">
        <v>24.730340000000002</v>
      </c>
      <c r="C172">
        <v>49.864330000000002</v>
      </c>
      <c r="D172">
        <v>49.69455</v>
      </c>
      <c r="E172">
        <v>37.96002</v>
      </c>
      <c r="F172">
        <v>-1.18512</v>
      </c>
      <c r="G172">
        <v>9.8499999999999994E-3</v>
      </c>
      <c r="H172">
        <v>0.15525</v>
      </c>
      <c r="I172">
        <v>0.13622999999999999</v>
      </c>
      <c r="J172">
        <v>-3.0244200000000001</v>
      </c>
      <c r="K172">
        <v>6.1129999999999997E-2</v>
      </c>
      <c r="L172">
        <v>-8.5680000000000006E-2</v>
      </c>
      <c r="M172">
        <v>-167.30654000000001</v>
      </c>
      <c r="N172">
        <v>-0.84165999999999996</v>
      </c>
      <c r="O172">
        <v>40.205849999999998</v>
      </c>
      <c r="P172">
        <v>45.820210000000003</v>
      </c>
      <c r="Q172">
        <v>-20748.048650000001</v>
      </c>
      <c r="R172">
        <v>-11444.41208</v>
      </c>
      <c r="S172" t="s">
        <v>24</v>
      </c>
      <c r="T172" t="e">
        <f t="shared" si="2"/>
        <v>#NAME?</v>
      </c>
      <c r="U172">
        <v>4.2199999999999998E-3</v>
      </c>
      <c r="V172">
        <v>3.0000000000000001E-5</v>
      </c>
      <c r="W172">
        <v>4.1999999999999997E-3</v>
      </c>
      <c r="X172">
        <v>4.1900000000000001E-3</v>
      </c>
      <c r="Y172">
        <v>4.6899999999999997E-3</v>
      </c>
      <c r="Z172">
        <v>0</v>
      </c>
      <c r="AA172">
        <v>0</v>
      </c>
    </row>
    <row r="173" spans="1:27" x14ac:dyDescent="0.25">
      <c r="A173">
        <v>173.80534</v>
      </c>
      <c r="B173">
        <v>24.73028</v>
      </c>
      <c r="C173">
        <v>49.865079999999999</v>
      </c>
      <c r="D173">
        <v>49.69679</v>
      </c>
      <c r="E173">
        <v>37.960650000000001</v>
      </c>
      <c r="F173">
        <v>-1.18512</v>
      </c>
      <c r="G173">
        <v>1.0359999999999999E-2</v>
      </c>
      <c r="H173">
        <v>0.15511</v>
      </c>
      <c r="I173">
        <v>0.13636000000000001</v>
      </c>
      <c r="J173">
        <v>-3.0244200000000001</v>
      </c>
      <c r="K173">
        <v>6.1170000000000002E-2</v>
      </c>
      <c r="L173">
        <v>-8.5699999999999998E-2</v>
      </c>
      <c r="M173">
        <v>-167.31529</v>
      </c>
      <c r="N173">
        <v>-0.83426</v>
      </c>
      <c r="O173">
        <v>40.244459999999997</v>
      </c>
      <c r="P173">
        <v>45.778419999999997</v>
      </c>
      <c r="Q173">
        <v>-20748.174350000001</v>
      </c>
      <c r="R173">
        <v>-11444.690189999999</v>
      </c>
      <c r="S173" t="s">
        <v>24</v>
      </c>
      <c r="T173" t="e">
        <f t="shared" si="2"/>
        <v>#NAME?</v>
      </c>
      <c r="U173">
        <v>4.2199999999999998E-3</v>
      </c>
      <c r="V173">
        <v>3.0000000000000001E-5</v>
      </c>
      <c r="W173">
        <v>4.1999999999999997E-3</v>
      </c>
      <c r="X173">
        <v>4.1999999999999997E-3</v>
      </c>
      <c r="Y173">
        <v>4.6899999999999997E-3</v>
      </c>
      <c r="Z173">
        <v>0</v>
      </c>
      <c r="AA173">
        <v>0</v>
      </c>
    </row>
    <row r="174" spans="1:27" x14ac:dyDescent="0.25">
      <c r="A174">
        <v>174.80531999999999</v>
      </c>
      <c r="B174">
        <v>24.72983</v>
      </c>
      <c r="C174">
        <v>49.866370000000003</v>
      </c>
      <c r="D174">
        <v>49.698189999999997</v>
      </c>
      <c r="E174">
        <v>37.961579999999998</v>
      </c>
      <c r="F174">
        <v>-1.18512</v>
      </c>
      <c r="G174">
        <v>1.0460000000000001E-2</v>
      </c>
      <c r="H174">
        <v>0.15548999999999999</v>
      </c>
      <c r="I174">
        <v>0.13622000000000001</v>
      </c>
      <c r="J174">
        <v>-3.0244200000000001</v>
      </c>
      <c r="K174">
        <v>6.0650000000000003E-2</v>
      </c>
      <c r="L174">
        <v>-8.5709999999999995E-2</v>
      </c>
      <c r="M174">
        <v>-167.33279999999999</v>
      </c>
      <c r="N174">
        <v>-0.83372000000000002</v>
      </c>
      <c r="O174">
        <v>40.202509999999997</v>
      </c>
      <c r="P174">
        <v>45.889989999999997</v>
      </c>
      <c r="Q174">
        <v>-20748.2801</v>
      </c>
      <c r="R174">
        <v>-11444.94211</v>
      </c>
      <c r="S174" t="s">
        <v>24</v>
      </c>
      <c r="T174" t="e">
        <f t="shared" si="2"/>
        <v>#NAME?</v>
      </c>
      <c r="U174">
        <v>4.2199999999999998E-3</v>
      </c>
      <c r="V174">
        <v>3.0000000000000001E-5</v>
      </c>
      <c r="W174">
        <v>4.1900000000000001E-3</v>
      </c>
      <c r="X174">
        <v>4.1999999999999997E-3</v>
      </c>
      <c r="Y174">
        <v>4.6899999999999997E-3</v>
      </c>
      <c r="Z174">
        <v>0</v>
      </c>
      <c r="AA174">
        <v>0</v>
      </c>
    </row>
    <row r="175" spans="1:27" x14ac:dyDescent="0.25">
      <c r="A175">
        <v>175.80565999999999</v>
      </c>
      <c r="B175">
        <v>24.72851</v>
      </c>
      <c r="C175">
        <v>49.868110000000001</v>
      </c>
      <c r="D175">
        <v>49.699219999999997</v>
      </c>
      <c r="E175">
        <v>37.963610000000003</v>
      </c>
      <c r="F175">
        <v>-1.18512</v>
      </c>
      <c r="G175">
        <v>1.0449999999999999E-2</v>
      </c>
      <c r="H175">
        <v>0.15468000000000001</v>
      </c>
      <c r="I175">
        <v>0.13808000000000001</v>
      </c>
      <c r="J175">
        <v>-3.0244200000000001</v>
      </c>
      <c r="K175">
        <v>6.2039999999999998E-2</v>
      </c>
      <c r="L175">
        <v>-8.5709999999999995E-2</v>
      </c>
      <c r="M175">
        <v>-167.37524999999999</v>
      </c>
      <c r="N175">
        <v>-0.83723000000000003</v>
      </c>
      <c r="O175">
        <v>40.75168</v>
      </c>
      <c r="P175">
        <v>45.652389999999997</v>
      </c>
      <c r="Q175">
        <v>-20748.434799999999</v>
      </c>
      <c r="R175">
        <v>-11445.200870000001</v>
      </c>
      <c r="S175" t="s">
        <v>24</v>
      </c>
      <c r="T175" t="e">
        <f t="shared" si="2"/>
        <v>#NAME?</v>
      </c>
      <c r="U175">
        <v>4.2199999999999998E-3</v>
      </c>
      <c r="V175">
        <v>3.0000000000000001E-5</v>
      </c>
      <c r="W175">
        <v>4.1999999999999997E-3</v>
      </c>
      <c r="X175">
        <v>4.1999999999999997E-3</v>
      </c>
      <c r="Y175">
        <v>4.6899999999999997E-3</v>
      </c>
      <c r="Z175">
        <v>0</v>
      </c>
      <c r="AA175">
        <v>0</v>
      </c>
    </row>
    <row r="176" spans="1:27" x14ac:dyDescent="0.25">
      <c r="A176">
        <v>176.80695</v>
      </c>
      <c r="B176">
        <v>24.727989999999998</v>
      </c>
      <c r="C176">
        <v>49.869030000000002</v>
      </c>
      <c r="D176">
        <v>49.699289999999998</v>
      </c>
      <c r="E176">
        <v>37.96463</v>
      </c>
      <c r="F176">
        <v>-1.18512</v>
      </c>
      <c r="G176">
        <v>1.039E-2</v>
      </c>
      <c r="H176">
        <v>0.15512000000000001</v>
      </c>
      <c r="I176">
        <v>0.13685</v>
      </c>
      <c r="J176">
        <v>-3.0244200000000001</v>
      </c>
      <c r="K176">
        <v>5.9790000000000003E-2</v>
      </c>
      <c r="L176">
        <v>-8.5669999999999996E-2</v>
      </c>
      <c r="M176">
        <v>-167.39456999999999</v>
      </c>
      <c r="N176">
        <v>-0.84141999999999995</v>
      </c>
      <c r="O176">
        <v>40.389699999999998</v>
      </c>
      <c r="P176">
        <v>45.78107</v>
      </c>
      <c r="Q176">
        <v>-20748.54538</v>
      </c>
      <c r="R176">
        <v>-11445.29298</v>
      </c>
      <c r="S176" t="s">
        <v>24</v>
      </c>
      <c r="T176" t="e">
        <f t="shared" si="2"/>
        <v>#NAME?</v>
      </c>
      <c r="U176">
        <v>4.2199999999999998E-3</v>
      </c>
      <c r="V176">
        <v>3.0000000000000001E-5</v>
      </c>
      <c r="W176">
        <v>4.1900000000000001E-3</v>
      </c>
      <c r="X176">
        <v>4.1999999999999997E-3</v>
      </c>
      <c r="Y176">
        <v>4.6899999999999997E-3</v>
      </c>
      <c r="Z176">
        <v>0</v>
      </c>
      <c r="AA176">
        <v>0</v>
      </c>
    </row>
    <row r="177" spans="1:27" x14ac:dyDescent="0.25">
      <c r="A177">
        <v>177.80876000000001</v>
      </c>
      <c r="B177">
        <v>24.72673</v>
      </c>
      <c r="C177">
        <v>49.870350000000002</v>
      </c>
      <c r="D177">
        <v>49.701500000000003</v>
      </c>
      <c r="E177">
        <v>37.965899999999998</v>
      </c>
      <c r="F177">
        <v>-1.18512</v>
      </c>
      <c r="G177">
        <v>1.0789999999999999E-2</v>
      </c>
      <c r="H177">
        <v>0.15551999999999999</v>
      </c>
      <c r="I177">
        <v>0.13716</v>
      </c>
      <c r="J177">
        <v>-3.0244200000000001</v>
      </c>
      <c r="K177">
        <v>6.1159999999999999E-2</v>
      </c>
      <c r="L177">
        <v>-8.5680000000000006E-2</v>
      </c>
      <c r="M177">
        <v>-167.42663999999999</v>
      </c>
      <c r="N177">
        <v>-0.83704000000000001</v>
      </c>
      <c r="O177">
        <v>40.479810000000001</v>
      </c>
      <c r="P177">
        <v>45.90063</v>
      </c>
      <c r="Q177">
        <v>-20748.5461</v>
      </c>
      <c r="R177">
        <v>-11445.62319</v>
      </c>
      <c r="S177" t="s">
        <v>24</v>
      </c>
      <c r="T177" t="e">
        <f t="shared" si="2"/>
        <v>#NAME?</v>
      </c>
      <c r="U177">
        <v>4.2199999999999998E-3</v>
      </c>
      <c r="V177">
        <v>3.0000000000000001E-5</v>
      </c>
      <c r="W177">
        <v>4.1999999999999997E-3</v>
      </c>
      <c r="X177">
        <v>4.2100000000000002E-3</v>
      </c>
      <c r="Y177">
        <v>4.6899999999999997E-3</v>
      </c>
      <c r="Z177">
        <v>0</v>
      </c>
      <c r="AA177">
        <v>0</v>
      </c>
    </row>
    <row r="178" spans="1:27" x14ac:dyDescent="0.25">
      <c r="A178">
        <v>178.8091</v>
      </c>
      <c r="B178">
        <v>24.726209999999998</v>
      </c>
      <c r="C178">
        <v>49.871000000000002</v>
      </c>
      <c r="D178">
        <v>49.703009999999999</v>
      </c>
      <c r="E178">
        <v>37.966940000000001</v>
      </c>
      <c r="F178">
        <v>-1.18512</v>
      </c>
      <c r="G178">
        <v>1.1180000000000001E-2</v>
      </c>
      <c r="H178">
        <v>0.15520999999999999</v>
      </c>
      <c r="I178">
        <v>0.13832</v>
      </c>
      <c r="J178">
        <v>-3.0244200000000001</v>
      </c>
      <c r="K178">
        <v>6.1830000000000003E-2</v>
      </c>
      <c r="L178">
        <v>-8.5680000000000006E-2</v>
      </c>
      <c r="M178">
        <v>-167.44637</v>
      </c>
      <c r="N178">
        <v>-0.83274000000000004</v>
      </c>
      <c r="O178">
        <v>40.822299999999998</v>
      </c>
      <c r="P178">
        <v>45.807879999999997</v>
      </c>
      <c r="Q178">
        <v>-20748.66129</v>
      </c>
      <c r="R178">
        <v>-11445.824409999999</v>
      </c>
      <c r="S178" t="s">
        <v>24</v>
      </c>
      <c r="T178" t="e">
        <f t="shared" si="2"/>
        <v>#NAME?</v>
      </c>
      <c r="U178">
        <v>4.2199999999999998E-3</v>
      </c>
      <c r="V178">
        <v>3.0000000000000001E-5</v>
      </c>
      <c r="W178">
        <v>4.1999999999999997E-3</v>
      </c>
      <c r="X178">
        <v>4.2100000000000002E-3</v>
      </c>
      <c r="Y178">
        <v>4.6899999999999997E-3</v>
      </c>
      <c r="Z178">
        <v>0</v>
      </c>
      <c r="AA178">
        <v>0</v>
      </c>
    </row>
    <row r="179" spans="1:27" x14ac:dyDescent="0.25">
      <c r="A179">
        <v>179.80909</v>
      </c>
      <c r="B179">
        <v>24.725490000000001</v>
      </c>
      <c r="C179">
        <v>49.872169999999997</v>
      </c>
      <c r="D179">
        <v>49.703270000000003</v>
      </c>
      <c r="E179">
        <v>37.967100000000002</v>
      </c>
      <c r="F179">
        <v>-1.18512</v>
      </c>
      <c r="G179">
        <v>1.085E-2</v>
      </c>
      <c r="H179">
        <v>0.15532000000000001</v>
      </c>
      <c r="I179">
        <v>0.13794000000000001</v>
      </c>
      <c r="J179">
        <v>-3.0244200000000001</v>
      </c>
      <c r="K179">
        <v>6.0359999999999997E-2</v>
      </c>
      <c r="L179">
        <v>-8.5690000000000002E-2</v>
      </c>
      <c r="M179">
        <v>-167.45750000000001</v>
      </c>
      <c r="N179">
        <v>-0.83728999999999998</v>
      </c>
      <c r="O179">
        <v>40.711579999999998</v>
      </c>
      <c r="P179">
        <v>45.840350000000001</v>
      </c>
      <c r="Q179">
        <v>-20748.537990000001</v>
      </c>
      <c r="R179">
        <v>-11445.95854</v>
      </c>
      <c r="S179" t="s">
        <v>24</v>
      </c>
      <c r="T179" t="e">
        <f t="shared" si="2"/>
        <v>#NAME?</v>
      </c>
      <c r="U179">
        <v>4.2199999999999998E-3</v>
      </c>
      <c r="V179">
        <v>3.0000000000000001E-5</v>
      </c>
      <c r="W179">
        <v>4.1900000000000001E-3</v>
      </c>
      <c r="X179">
        <v>4.2100000000000002E-3</v>
      </c>
      <c r="Y179">
        <v>4.6899999999999997E-3</v>
      </c>
      <c r="Z179">
        <v>0</v>
      </c>
      <c r="AA179">
        <v>0</v>
      </c>
    </row>
    <row r="180" spans="1:27" x14ac:dyDescent="0.25">
      <c r="A180">
        <v>180.80907999999999</v>
      </c>
      <c r="B180">
        <v>24.72504</v>
      </c>
      <c r="C180">
        <v>49.874099999999999</v>
      </c>
      <c r="D180">
        <v>49.704149999999998</v>
      </c>
      <c r="E180">
        <v>37.968139999999998</v>
      </c>
      <c r="F180">
        <v>-1.18512</v>
      </c>
      <c r="G180">
        <v>9.6100000000000005E-3</v>
      </c>
      <c r="H180">
        <v>0.15559999999999999</v>
      </c>
      <c r="I180">
        <v>0.14004</v>
      </c>
      <c r="J180">
        <v>-3.0244200000000001</v>
      </c>
      <c r="K180">
        <v>6.105E-2</v>
      </c>
      <c r="L180">
        <v>-8.5709999999999995E-2</v>
      </c>
      <c r="M180">
        <v>-167.47636</v>
      </c>
      <c r="N180">
        <v>-0.84245999999999999</v>
      </c>
      <c r="O180">
        <v>41.331119999999999</v>
      </c>
      <c r="P180">
        <v>45.924970000000002</v>
      </c>
      <c r="Q180">
        <v>-20748.6675</v>
      </c>
      <c r="R180">
        <v>-11446.22025</v>
      </c>
      <c r="S180" t="s">
        <v>24</v>
      </c>
      <c r="T180" t="e">
        <f t="shared" si="2"/>
        <v>#NAME?</v>
      </c>
      <c r="U180">
        <v>4.2199999999999998E-3</v>
      </c>
      <c r="V180">
        <v>3.0000000000000001E-5</v>
      </c>
      <c r="W180">
        <v>4.1999999999999997E-3</v>
      </c>
      <c r="X180">
        <v>4.1799999999999997E-3</v>
      </c>
      <c r="Y180">
        <v>4.6899999999999997E-3</v>
      </c>
      <c r="Z180">
        <v>0</v>
      </c>
      <c r="AA180">
        <v>0</v>
      </c>
    </row>
    <row r="181" spans="1:27" x14ac:dyDescent="0.25">
      <c r="A181">
        <v>181.80909</v>
      </c>
      <c r="B181">
        <v>24.725429999999999</v>
      </c>
      <c r="C181">
        <v>49.87444</v>
      </c>
      <c r="D181">
        <v>49.70476</v>
      </c>
      <c r="E181">
        <v>37.968910000000001</v>
      </c>
      <c r="F181">
        <v>-1.18512</v>
      </c>
      <c r="G181">
        <v>1.0240000000000001E-2</v>
      </c>
      <c r="H181">
        <v>0.15554999999999999</v>
      </c>
      <c r="I181">
        <v>0.13639999999999999</v>
      </c>
      <c r="J181">
        <v>-3.0244200000000001</v>
      </c>
      <c r="K181">
        <v>6.1420000000000002E-2</v>
      </c>
      <c r="L181">
        <v>-8.5690000000000002E-2</v>
      </c>
      <c r="M181">
        <v>-167.48107999999999</v>
      </c>
      <c r="N181">
        <v>-0.84114999999999995</v>
      </c>
      <c r="O181">
        <v>40.256950000000003</v>
      </c>
      <c r="P181">
        <v>45.909190000000002</v>
      </c>
      <c r="Q181">
        <v>-20748.92355</v>
      </c>
      <c r="R181">
        <v>-11446.30955</v>
      </c>
      <c r="S181" t="s">
        <v>24</v>
      </c>
      <c r="T181" t="e">
        <f t="shared" si="2"/>
        <v>#NAME?</v>
      </c>
      <c r="U181">
        <v>4.2199999999999998E-3</v>
      </c>
      <c r="V181">
        <v>3.0000000000000001E-5</v>
      </c>
      <c r="W181">
        <v>4.1999999999999997E-3</v>
      </c>
      <c r="X181">
        <v>4.1999999999999997E-3</v>
      </c>
      <c r="Y181">
        <v>4.6899999999999997E-3</v>
      </c>
      <c r="Z181">
        <v>0</v>
      </c>
      <c r="AA181">
        <v>0</v>
      </c>
    </row>
    <row r="182" spans="1:27" x14ac:dyDescent="0.25">
      <c r="A182">
        <v>182.80906999999999</v>
      </c>
      <c r="B182">
        <v>24.724630000000001</v>
      </c>
      <c r="C182">
        <v>49.875439999999998</v>
      </c>
      <c r="D182">
        <v>49.705469999999998</v>
      </c>
      <c r="E182">
        <v>37.970979999999997</v>
      </c>
      <c r="F182">
        <v>-1.18512</v>
      </c>
      <c r="G182">
        <v>9.4599999999999997E-3</v>
      </c>
      <c r="H182">
        <v>0.15601000000000001</v>
      </c>
      <c r="I182">
        <v>0.13897000000000001</v>
      </c>
      <c r="J182">
        <v>-3.0244200000000001</v>
      </c>
      <c r="K182">
        <v>5.9279999999999999E-2</v>
      </c>
      <c r="L182">
        <v>-8.5680000000000006E-2</v>
      </c>
      <c r="M182">
        <v>-167.51741999999999</v>
      </c>
      <c r="N182">
        <v>-0.84260000000000002</v>
      </c>
      <c r="O182">
        <v>41.014760000000003</v>
      </c>
      <c r="P182">
        <v>46.045029999999997</v>
      </c>
      <c r="Q182">
        <v>-20749.201850000001</v>
      </c>
      <c r="R182">
        <v>-11446.468999999999</v>
      </c>
      <c r="S182" t="s">
        <v>24</v>
      </c>
      <c r="T182" t="e">
        <f t="shared" si="2"/>
        <v>#NAME?</v>
      </c>
      <c r="U182">
        <v>4.2199999999999998E-3</v>
      </c>
      <c r="V182">
        <v>3.0000000000000001E-5</v>
      </c>
      <c r="W182">
        <v>4.1900000000000001E-3</v>
      </c>
      <c r="X182">
        <v>4.1799999999999997E-3</v>
      </c>
      <c r="Y182">
        <v>4.6899999999999997E-3</v>
      </c>
      <c r="Z182">
        <v>0</v>
      </c>
      <c r="AA182">
        <v>0</v>
      </c>
    </row>
    <row r="183" spans="1:27" x14ac:dyDescent="0.25">
      <c r="A183">
        <v>183.81004999999999</v>
      </c>
      <c r="B183">
        <v>24.72325</v>
      </c>
      <c r="C183">
        <v>49.875810000000001</v>
      </c>
      <c r="D183">
        <v>49.707450000000001</v>
      </c>
      <c r="E183">
        <v>37.971890000000002</v>
      </c>
      <c r="F183">
        <v>-1.18512</v>
      </c>
      <c r="G183">
        <v>9.6600000000000002E-3</v>
      </c>
      <c r="H183">
        <v>0.15645999999999999</v>
      </c>
      <c r="I183">
        <v>0.14036999999999999</v>
      </c>
      <c r="J183">
        <v>-3.0244200000000001</v>
      </c>
      <c r="K183">
        <v>6.0560000000000003E-2</v>
      </c>
      <c r="L183">
        <v>-8.5680000000000006E-2</v>
      </c>
      <c r="M183">
        <v>-167.54633999999999</v>
      </c>
      <c r="N183">
        <v>-0.83460999999999996</v>
      </c>
      <c r="O183">
        <v>41.428609999999999</v>
      </c>
      <c r="P183">
        <v>46.178269999999998</v>
      </c>
      <c r="Q183">
        <v>-20749.101630000001</v>
      </c>
      <c r="R183">
        <v>-11446.68744</v>
      </c>
      <c r="S183" t="s">
        <v>24</v>
      </c>
      <c r="T183" t="e">
        <f t="shared" si="2"/>
        <v>#NAME?</v>
      </c>
      <c r="U183">
        <v>4.2199999999999998E-3</v>
      </c>
      <c r="V183">
        <v>3.0000000000000001E-5</v>
      </c>
      <c r="W183">
        <v>4.1900000000000001E-3</v>
      </c>
      <c r="X183">
        <v>4.1900000000000001E-3</v>
      </c>
      <c r="Y183">
        <v>4.7000000000000002E-3</v>
      </c>
      <c r="Z183">
        <v>0</v>
      </c>
      <c r="AA183">
        <v>0</v>
      </c>
    </row>
    <row r="184" spans="1:27" x14ac:dyDescent="0.25">
      <c r="A184">
        <v>184.81021000000001</v>
      </c>
      <c r="B184">
        <v>24.722059999999999</v>
      </c>
      <c r="C184">
        <v>49.877540000000003</v>
      </c>
      <c r="D184">
        <v>49.7087</v>
      </c>
      <c r="E184">
        <v>37.973039999999997</v>
      </c>
      <c r="F184">
        <v>-1.18512</v>
      </c>
      <c r="G184">
        <v>1.035E-2</v>
      </c>
      <c r="H184">
        <v>0.15536</v>
      </c>
      <c r="I184">
        <v>0.13772000000000001</v>
      </c>
      <c r="J184">
        <v>-3.0244200000000001</v>
      </c>
      <c r="K184">
        <v>6.1429999999999998E-2</v>
      </c>
      <c r="L184">
        <v>-8.5690000000000002E-2</v>
      </c>
      <c r="M184">
        <v>-167.57589999999999</v>
      </c>
      <c r="N184">
        <v>-0.83701000000000003</v>
      </c>
      <c r="O184">
        <v>40.645290000000003</v>
      </c>
      <c r="P184">
        <v>45.85322</v>
      </c>
      <c r="Q184">
        <v>-20749.090510000002</v>
      </c>
      <c r="R184">
        <v>-11446.966549999999</v>
      </c>
      <c r="S184" t="s">
        <v>24</v>
      </c>
      <c r="T184" t="e">
        <f t="shared" si="2"/>
        <v>#NAME?</v>
      </c>
      <c r="U184">
        <v>4.2199999999999998E-3</v>
      </c>
      <c r="V184">
        <v>3.0000000000000001E-5</v>
      </c>
      <c r="W184">
        <v>4.1999999999999997E-3</v>
      </c>
      <c r="X184">
        <v>4.1999999999999997E-3</v>
      </c>
      <c r="Y184">
        <v>4.6899999999999997E-3</v>
      </c>
      <c r="Z184">
        <v>0</v>
      </c>
      <c r="AA184">
        <v>0</v>
      </c>
    </row>
    <row r="185" spans="1:27" x14ac:dyDescent="0.25">
      <c r="A185">
        <v>185.81008</v>
      </c>
      <c r="B185">
        <v>24.72259</v>
      </c>
      <c r="C185">
        <v>49.87847</v>
      </c>
      <c r="D185">
        <v>49.70814</v>
      </c>
      <c r="E185">
        <v>37.973140000000001</v>
      </c>
      <c r="F185">
        <v>-1.18512</v>
      </c>
      <c r="G185">
        <v>1.059E-2</v>
      </c>
      <c r="H185">
        <v>0.15559999999999999</v>
      </c>
      <c r="I185">
        <v>0.13858999999999999</v>
      </c>
      <c r="J185">
        <v>-3.0244200000000001</v>
      </c>
      <c r="K185">
        <v>6.1609999999999998E-2</v>
      </c>
      <c r="L185">
        <v>-8.5720000000000005E-2</v>
      </c>
      <c r="M185">
        <v>-167.57060999999999</v>
      </c>
      <c r="N185">
        <v>-0.84438999999999997</v>
      </c>
      <c r="O185">
        <v>40.903619999999997</v>
      </c>
      <c r="P185">
        <v>45.922820000000002</v>
      </c>
      <c r="Q185">
        <v>-20749.229909999998</v>
      </c>
      <c r="R185">
        <v>-11447.001120000001</v>
      </c>
      <c r="S185" t="s">
        <v>24</v>
      </c>
      <c r="T185" t="e">
        <f t="shared" si="2"/>
        <v>#NAME?</v>
      </c>
      <c r="U185">
        <v>4.2199999999999998E-3</v>
      </c>
      <c r="V185">
        <v>3.0000000000000001E-5</v>
      </c>
      <c r="W185">
        <v>4.1999999999999997E-3</v>
      </c>
      <c r="X185">
        <v>4.1999999999999997E-3</v>
      </c>
      <c r="Y185">
        <v>4.6899999999999997E-3</v>
      </c>
      <c r="Z185">
        <v>0</v>
      </c>
      <c r="AA185">
        <v>0</v>
      </c>
    </row>
    <row r="186" spans="1:27" x14ac:dyDescent="0.25">
      <c r="A186">
        <v>186.81009</v>
      </c>
      <c r="B186">
        <v>24.721599999999999</v>
      </c>
      <c r="C186">
        <v>49.880290000000002</v>
      </c>
      <c r="D186">
        <v>49.708280000000002</v>
      </c>
      <c r="E186">
        <v>37.973990000000001</v>
      </c>
      <c r="F186">
        <v>-1.18512</v>
      </c>
      <c r="G186">
        <v>9.7099999999999999E-3</v>
      </c>
      <c r="H186">
        <v>0.15522</v>
      </c>
      <c r="I186">
        <v>0.13786999999999999</v>
      </c>
      <c r="J186">
        <v>-3.0244200000000001</v>
      </c>
      <c r="K186">
        <v>6.1190000000000001E-2</v>
      </c>
      <c r="L186">
        <v>-8.5690000000000002E-2</v>
      </c>
      <c r="M186">
        <v>-167.59389999999999</v>
      </c>
      <c r="N186">
        <v>-0.85268999999999995</v>
      </c>
      <c r="O186">
        <v>40.691850000000002</v>
      </c>
      <c r="P186">
        <v>45.811709999999998</v>
      </c>
      <c r="Q186">
        <v>-20749.199260000001</v>
      </c>
      <c r="R186">
        <v>-11447.18388</v>
      </c>
      <c r="S186" t="s">
        <v>24</v>
      </c>
      <c r="T186" t="e">
        <f t="shared" si="2"/>
        <v>#NAME?</v>
      </c>
      <c r="U186">
        <v>4.2199999999999998E-3</v>
      </c>
      <c r="V186">
        <v>3.0000000000000001E-5</v>
      </c>
      <c r="W186">
        <v>4.1999999999999997E-3</v>
      </c>
      <c r="X186">
        <v>4.1900000000000001E-3</v>
      </c>
      <c r="Y186">
        <v>4.6899999999999997E-3</v>
      </c>
      <c r="Z186">
        <v>0</v>
      </c>
      <c r="AA186">
        <v>0</v>
      </c>
    </row>
    <row r="187" spans="1:27" x14ac:dyDescent="0.25">
      <c r="A187">
        <v>187.81019000000001</v>
      </c>
      <c r="B187">
        <v>24.720669999999998</v>
      </c>
      <c r="C187">
        <v>49.88026</v>
      </c>
      <c r="D187">
        <v>49.709629999999997</v>
      </c>
      <c r="E187">
        <v>37.975749999999998</v>
      </c>
      <c r="F187">
        <v>-1.18512</v>
      </c>
      <c r="G187">
        <v>9.8399999999999998E-3</v>
      </c>
      <c r="H187">
        <v>0.15517</v>
      </c>
      <c r="I187">
        <v>0.13824</v>
      </c>
      <c r="J187">
        <v>-3.0244200000000001</v>
      </c>
      <c r="K187">
        <v>6.1129999999999997E-2</v>
      </c>
      <c r="L187">
        <v>-8.5669999999999996E-2</v>
      </c>
      <c r="M187">
        <v>-167.62773000000001</v>
      </c>
      <c r="N187">
        <v>-0.84587000000000001</v>
      </c>
      <c r="O187">
        <v>40.801130000000001</v>
      </c>
      <c r="P187">
        <v>45.797550000000001</v>
      </c>
      <c r="Q187">
        <v>-20749.38248</v>
      </c>
      <c r="R187">
        <v>-11447.30719</v>
      </c>
      <c r="S187" t="s">
        <v>24</v>
      </c>
      <c r="T187" t="e">
        <f t="shared" si="2"/>
        <v>#NAME?</v>
      </c>
      <c r="U187">
        <v>4.2199999999999998E-3</v>
      </c>
      <c r="V187">
        <v>3.0000000000000001E-5</v>
      </c>
      <c r="W187">
        <v>4.1999999999999997E-3</v>
      </c>
      <c r="X187">
        <v>4.1900000000000001E-3</v>
      </c>
      <c r="Y187">
        <v>4.6899999999999997E-3</v>
      </c>
      <c r="Z187">
        <v>0</v>
      </c>
      <c r="AA187">
        <v>0</v>
      </c>
    </row>
    <row r="188" spans="1:27" x14ac:dyDescent="0.25">
      <c r="A188">
        <v>188.81012000000001</v>
      </c>
      <c r="B188">
        <v>24.71987</v>
      </c>
      <c r="C188">
        <v>49.882199999999997</v>
      </c>
      <c r="D188">
        <v>49.712020000000003</v>
      </c>
      <c r="E188">
        <v>37.975160000000002</v>
      </c>
      <c r="F188">
        <v>-1.18512</v>
      </c>
      <c r="G188">
        <v>1.081E-2</v>
      </c>
      <c r="H188">
        <v>0.15507000000000001</v>
      </c>
      <c r="I188">
        <v>0.13628999999999999</v>
      </c>
      <c r="J188">
        <v>-3.0244200000000001</v>
      </c>
      <c r="K188">
        <v>5.9360000000000003E-2</v>
      </c>
      <c r="L188">
        <v>-8.5650000000000004E-2</v>
      </c>
      <c r="M188">
        <v>-167.63051999999999</v>
      </c>
      <c r="N188">
        <v>-0.84358999999999995</v>
      </c>
      <c r="O188">
        <v>40.225529999999999</v>
      </c>
      <c r="P188">
        <v>45.767249999999997</v>
      </c>
      <c r="Q188">
        <v>-20749.07677</v>
      </c>
      <c r="R188">
        <v>-11447.71153</v>
      </c>
      <c r="S188" t="s">
        <v>24</v>
      </c>
      <c r="T188" t="e">
        <f t="shared" si="2"/>
        <v>#NAME?</v>
      </c>
      <c r="U188">
        <v>4.2199999999999998E-3</v>
      </c>
      <c r="V188">
        <v>3.0000000000000001E-5</v>
      </c>
      <c r="W188">
        <v>4.1900000000000001E-3</v>
      </c>
      <c r="X188">
        <v>4.2100000000000002E-3</v>
      </c>
      <c r="Y188">
        <v>4.6899999999999997E-3</v>
      </c>
      <c r="Z188">
        <v>0</v>
      </c>
      <c r="AA188">
        <v>0</v>
      </c>
    </row>
    <row r="189" spans="1:27" x14ac:dyDescent="0.25">
      <c r="A189">
        <v>189.81002000000001</v>
      </c>
      <c r="B189">
        <v>24.72053</v>
      </c>
      <c r="C189">
        <v>49.88297</v>
      </c>
      <c r="D189">
        <v>49.713349999999998</v>
      </c>
      <c r="E189">
        <v>37.977089999999997</v>
      </c>
      <c r="F189">
        <v>-1.18512</v>
      </c>
      <c r="G189">
        <v>9.6399999999999993E-3</v>
      </c>
      <c r="H189">
        <v>0.15504999999999999</v>
      </c>
      <c r="I189">
        <v>0.13800999999999999</v>
      </c>
      <c r="J189">
        <v>-3.0244200000000001</v>
      </c>
      <c r="K189">
        <v>6.148E-2</v>
      </c>
      <c r="L189">
        <v>-8.5669999999999996E-2</v>
      </c>
      <c r="M189">
        <v>-167.64658</v>
      </c>
      <c r="N189">
        <v>-0.84084999999999999</v>
      </c>
      <c r="O189">
        <v>40.73339</v>
      </c>
      <c r="P189">
        <v>45.761769999999999</v>
      </c>
      <c r="Q189">
        <v>-20749.647540000002</v>
      </c>
      <c r="R189">
        <v>-11447.90718</v>
      </c>
      <c r="S189" t="s">
        <v>24</v>
      </c>
      <c r="T189" t="e">
        <f t="shared" si="2"/>
        <v>#NAME?</v>
      </c>
      <c r="U189">
        <v>4.2199999999999998E-3</v>
      </c>
      <c r="V189">
        <v>3.0000000000000001E-5</v>
      </c>
      <c r="W189">
        <v>4.1999999999999997E-3</v>
      </c>
      <c r="X189">
        <v>4.1900000000000001E-3</v>
      </c>
      <c r="Y189">
        <v>4.6899999999999997E-3</v>
      </c>
      <c r="Z189">
        <v>0</v>
      </c>
      <c r="AA189">
        <v>0</v>
      </c>
    </row>
    <row r="190" spans="1:27" x14ac:dyDescent="0.25">
      <c r="A190">
        <v>190.81013999999999</v>
      </c>
      <c r="B190">
        <v>24.72006</v>
      </c>
      <c r="C190">
        <v>49.88449</v>
      </c>
      <c r="D190">
        <v>49.713720000000002</v>
      </c>
      <c r="E190">
        <v>37.977469999999997</v>
      </c>
      <c r="F190">
        <v>-1.18512</v>
      </c>
      <c r="G190">
        <v>9.6900000000000007E-3</v>
      </c>
      <c r="H190">
        <v>0.15551000000000001</v>
      </c>
      <c r="I190">
        <v>0.13997000000000001</v>
      </c>
      <c r="J190">
        <v>-3.0244200000000001</v>
      </c>
      <c r="K190">
        <v>6.1199999999999997E-2</v>
      </c>
      <c r="L190">
        <v>-8.5629999999999998E-2</v>
      </c>
      <c r="M190">
        <v>-167.65732</v>
      </c>
      <c r="N190">
        <v>-0.84655999999999998</v>
      </c>
      <c r="O190">
        <v>41.310189999999999</v>
      </c>
      <c r="P190">
        <v>45.897689999999997</v>
      </c>
      <c r="Q190">
        <v>-20749.627100000002</v>
      </c>
      <c r="R190">
        <v>-11448.08401</v>
      </c>
      <c r="S190" t="s">
        <v>24</v>
      </c>
      <c r="T190" t="e">
        <f t="shared" si="2"/>
        <v>#NAME?</v>
      </c>
      <c r="U190">
        <v>4.2199999999999998E-3</v>
      </c>
      <c r="V190">
        <v>3.0000000000000001E-5</v>
      </c>
      <c r="W190">
        <v>4.1999999999999997E-3</v>
      </c>
      <c r="X190">
        <v>4.1900000000000001E-3</v>
      </c>
      <c r="Y190">
        <v>4.6899999999999997E-3</v>
      </c>
      <c r="Z190">
        <v>0</v>
      </c>
      <c r="AA190">
        <v>0</v>
      </c>
    </row>
    <row r="191" spans="1:27" x14ac:dyDescent="0.25">
      <c r="A191">
        <v>191.81003999999999</v>
      </c>
      <c r="B191">
        <v>24.717890000000001</v>
      </c>
      <c r="C191">
        <v>49.884360000000001</v>
      </c>
      <c r="D191">
        <v>49.715359999999997</v>
      </c>
      <c r="E191">
        <v>37.97963</v>
      </c>
      <c r="F191">
        <v>-1.18512</v>
      </c>
      <c r="G191">
        <v>1.055E-2</v>
      </c>
      <c r="H191">
        <v>0.15468999999999999</v>
      </c>
      <c r="I191">
        <v>0.13667000000000001</v>
      </c>
      <c r="J191">
        <v>-3.0244200000000001</v>
      </c>
      <c r="K191">
        <v>6.1039999999999997E-2</v>
      </c>
      <c r="L191">
        <v>-8.5650000000000004E-2</v>
      </c>
      <c r="M191">
        <v>-167.71202</v>
      </c>
      <c r="N191">
        <v>-0.83777999999999997</v>
      </c>
      <c r="O191">
        <v>40.336039999999997</v>
      </c>
      <c r="P191">
        <v>45.655459999999998</v>
      </c>
      <c r="Q191">
        <v>-20749.625650000002</v>
      </c>
      <c r="R191">
        <v>-11448.22421</v>
      </c>
      <c r="S191" t="s">
        <v>24</v>
      </c>
      <c r="T191" t="e">
        <f t="shared" si="2"/>
        <v>#NAME?</v>
      </c>
      <c r="U191">
        <v>4.2199999999999998E-3</v>
      </c>
      <c r="V191">
        <v>3.0000000000000001E-5</v>
      </c>
      <c r="W191">
        <v>4.1999999999999997E-3</v>
      </c>
      <c r="X191">
        <v>4.1999999999999997E-3</v>
      </c>
      <c r="Y191">
        <v>4.6899999999999997E-3</v>
      </c>
      <c r="Z191">
        <v>0</v>
      </c>
      <c r="AA191">
        <v>0</v>
      </c>
    </row>
    <row r="192" spans="1:27" x14ac:dyDescent="0.25">
      <c r="A192">
        <v>192.81008</v>
      </c>
      <c r="B192">
        <v>24.719059999999999</v>
      </c>
      <c r="C192">
        <v>49.885809999999999</v>
      </c>
      <c r="D192">
        <v>49.717469999999999</v>
      </c>
      <c r="E192">
        <v>37.98077</v>
      </c>
      <c r="F192">
        <v>-1.18512</v>
      </c>
      <c r="G192">
        <v>1.0699999999999999E-2</v>
      </c>
      <c r="H192">
        <v>0.15495</v>
      </c>
      <c r="I192">
        <v>0.13688</v>
      </c>
      <c r="J192">
        <v>-3.0244200000000001</v>
      </c>
      <c r="K192">
        <v>6.1060000000000003E-2</v>
      </c>
      <c r="L192">
        <v>-8.5750000000000007E-2</v>
      </c>
      <c r="M192">
        <v>-167.71169</v>
      </c>
      <c r="N192">
        <v>-0.83447000000000005</v>
      </c>
      <c r="O192">
        <v>40.39817</v>
      </c>
      <c r="P192">
        <v>45.732640000000004</v>
      </c>
      <c r="Q192">
        <v>-20750.134239999999</v>
      </c>
      <c r="R192">
        <v>-11448.55744</v>
      </c>
      <c r="S192" t="s">
        <v>24</v>
      </c>
      <c r="T192" t="e">
        <f t="shared" si="2"/>
        <v>#NAME?</v>
      </c>
      <c r="U192">
        <v>4.2199999999999998E-3</v>
      </c>
      <c r="V192">
        <v>2.0000000000000002E-5</v>
      </c>
      <c r="W192">
        <v>4.1999999999999997E-3</v>
      </c>
      <c r="X192">
        <v>4.2100000000000002E-3</v>
      </c>
      <c r="Y192">
        <v>4.6899999999999997E-3</v>
      </c>
      <c r="Z192">
        <v>0</v>
      </c>
      <c r="AA192">
        <v>0</v>
      </c>
    </row>
    <row r="193" spans="1:27" x14ac:dyDescent="0.25">
      <c r="A193">
        <v>193.81008</v>
      </c>
      <c r="B193">
        <v>24.718509999999998</v>
      </c>
      <c r="C193">
        <v>49.886760000000002</v>
      </c>
      <c r="D193">
        <v>49.71705</v>
      </c>
      <c r="E193">
        <v>37.981540000000003</v>
      </c>
      <c r="F193">
        <v>-1.18512</v>
      </c>
      <c r="G193">
        <v>9.7999999999999997E-3</v>
      </c>
      <c r="H193">
        <v>0.15534999999999999</v>
      </c>
      <c r="I193">
        <v>0.13961999999999999</v>
      </c>
      <c r="J193">
        <v>-3.0244200000000001</v>
      </c>
      <c r="K193">
        <v>6.1400000000000003E-2</v>
      </c>
      <c r="L193">
        <v>-8.566E-2</v>
      </c>
      <c r="M193">
        <v>-167.72834</v>
      </c>
      <c r="N193">
        <v>-0.84133000000000002</v>
      </c>
      <c r="O193">
        <v>41.20684</v>
      </c>
      <c r="P193">
        <v>45.851059999999997</v>
      </c>
      <c r="Q193">
        <v>-20750.180649999998</v>
      </c>
      <c r="R193">
        <v>-11448.60707</v>
      </c>
      <c r="S193" t="s">
        <v>24</v>
      </c>
      <c r="T193" t="e">
        <f t="shared" si="2"/>
        <v>#NAME?</v>
      </c>
      <c r="U193">
        <v>4.2199999999999998E-3</v>
      </c>
      <c r="V193">
        <v>3.0000000000000001E-5</v>
      </c>
      <c r="W193">
        <v>4.1999999999999997E-3</v>
      </c>
      <c r="X193">
        <v>4.1900000000000001E-3</v>
      </c>
      <c r="Y193">
        <v>4.6899999999999997E-3</v>
      </c>
      <c r="Z193">
        <v>0</v>
      </c>
      <c r="AA193">
        <v>0</v>
      </c>
    </row>
    <row r="194" spans="1:27" x14ac:dyDescent="0.25">
      <c r="A194">
        <v>194.81009</v>
      </c>
      <c r="B194">
        <v>24.718509999999998</v>
      </c>
      <c r="C194">
        <v>49.88747</v>
      </c>
      <c r="D194">
        <v>49.717190000000002</v>
      </c>
      <c r="E194">
        <v>37.982900000000001</v>
      </c>
      <c r="F194">
        <v>-1.18512</v>
      </c>
      <c r="G194">
        <v>9.9500000000000005E-3</v>
      </c>
      <c r="H194">
        <v>0.15629999999999999</v>
      </c>
      <c r="I194">
        <v>0.13733999999999999</v>
      </c>
      <c r="J194">
        <v>-3.0244200000000001</v>
      </c>
      <c r="K194">
        <v>6.1170000000000002E-2</v>
      </c>
      <c r="L194">
        <v>-8.5720000000000005E-2</v>
      </c>
      <c r="M194">
        <v>-167.74561</v>
      </c>
      <c r="N194">
        <v>-0.84413000000000005</v>
      </c>
      <c r="O194">
        <v>40.535159999999998</v>
      </c>
      <c r="P194">
        <v>46.129480000000001</v>
      </c>
      <c r="Q194">
        <v>-20750.480179999999</v>
      </c>
      <c r="R194">
        <v>-11448.686809999999</v>
      </c>
      <c r="S194" t="s">
        <v>24</v>
      </c>
      <c r="T194" t="e">
        <f t="shared" ref="T194:T213" si="3">-Inf</f>
        <v>#NAME?</v>
      </c>
      <c r="U194">
        <v>4.2199999999999998E-3</v>
      </c>
      <c r="V194">
        <v>3.0000000000000001E-5</v>
      </c>
      <c r="W194">
        <v>4.1999999999999997E-3</v>
      </c>
      <c r="X194">
        <v>4.1900000000000001E-3</v>
      </c>
      <c r="Y194">
        <v>4.7000000000000002E-3</v>
      </c>
      <c r="Z194">
        <v>0</v>
      </c>
      <c r="AA194">
        <v>0</v>
      </c>
    </row>
    <row r="195" spans="1:27" x14ac:dyDescent="0.25">
      <c r="A195">
        <v>195.81012999999999</v>
      </c>
      <c r="B195">
        <v>24.71752</v>
      </c>
      <c r="C195">
        <v>49.887659999999997</v>
      </c>
      <c r="D195">
        <v>49.719180000000001</v>
      </c>
      <c r="E195">
        <v>37.984000000000002</v>
      </c>
      <c r="F195">
        <v>-1.18512</v>
      </c>
      <c r="G195">
        <v>9.8300000000000002E-3</v>
      </c>
      <c r="H195">
        <v>0.15489</v>
      </c>
      <c r="I195">
        <v>0.13611999999999999</v>
      </c>
      <c r="J195">
        <v>-3.0244200000000001</v>
      </c>
      <c r="K195">
        <v>6.0580000000000002E-2</v>
      </c>
      <c r="L195">
        <v>-8.5680000000000006E-2</v>
      </c>
      <c r="M195">
        <v>-167.77196000000001</v>
      </c>
      <c r="N195">
        <v>-0.83520000000000005</v>
      </c>
      <c r="O195">
        <v>40.175780000000003</v>
      </c>
      <c r="P195">
        <v>45.714109999999998</v>
      </c>
      <c r="Q195">
        <v>-20750.504919999999</v>
      </c>
      <c r="R195">
        <v>-11448.89013</v>
      </c>
      <c r="S195" t="s">
        <v>24</v>
      </c>
      <c r="T195" t="e">
        <f t="shared" si="3"/>
        <v>#NAME?</v>
      </c>
      <c r="U195">
        <v>4.2199999999999998E-3</v>
      </c>
      <c r="V195">
        <v>3.0000000000000001E-5</v>
      </c>
      <c r="W195">
        <v>4.1900000000000001E-3</v>
      </c>
      <c r="X195">
        <v>4.1900000000000001E-3</v>
      </c>
      <c r="Y195">
        <v>4.6899999999999997E-3</v>
      </c>
      <c r="Z195">
        <v>0</v>
      </c>
      <c r="AA195">
        <v>0</v>
      </c>
    </row>
    <row r="196" spans="1:27" x14ac:dyDescent="0.25">
      <c r="A196">
        <v>196.81014999999999</v>
      </c>
      <c r="B196">
        <v>24.71763</v>
      </c>
      <c r="C196">
        <v>49.8889</v>
      </c>
      <c r="D196">
        <v>49.720939999999999</v>
      </c>
      <c r="E196">
        <v>37.984119999999997</v>
      </c>
      <c r="F196">
        <v>-1.18512</v>
      </c>
      <c r="G196">
        <v>1.0189999999999999E-2</v>
      </c>
      <c r="H196">
        <v>0.15536</v>
      </c>
      <c r="I196">
        <v>0.13747999999999999</v>
      </c>
      <c r="J196">
        <v>-3.0244200000000001</v>
      </c>
      <c r="K196">
        <v>6.173E-2</v>
      </c>
      <c r="L196">
        <v>-8.5720000000000005E-2</v>
      </c>
      <c r="M196">
        <v>-167.77208999999999</v>
      </c>
      <c r="N196">
        <v>-0.83262000000000003</v>
      </c>
      <c r="O196">
        <v>40.575240000000001</v>
      </c>
      <c r="P196">
        <v>45.854050000000001</v>
      </c>
      <c r="Q196">
        <v>-20750.555779999999</v>
      </c>
      <c r="R196">
        <v>-11449.170599999999</v>
      </c>
      <c r="S196" t="s">
        <v>24</v>
      </c>
      <c r="T196" t="e">
        <f t="shared" si="3"/>
        <v>#NAME?</v>
      </c>
      <c r="U196">
        <v>4.2199999999999998E-3</v>
      </c>
      <c r="V196">
        <v>3.0000000000000001E-5</v>
      </c>
      <c r="W196">
        <v>4.1999999999999997E-3</v>
      </c>
      <c r="X196">
        <v>4.1999999999999997E-3</v>
      </c>
      <c r="Y196">
        <v>4.6899999999999997E-3</v>
      </c>
      <c r="Z196">
        <v>0</v>
      </c>
      <c r="AA196">
        <v>0</v>
      </c>
    </row>
    <row r="197" spans="1:27" x14ac:dyDescent="0.25">
      <c r="A197">
        <v>197.81014999999999</v>
      </c>
      <c r="B197">
        <v>24.71697</v>
      </c>
      <c r="C197">
        <v>49.89002</v>
      </c>
      <c r="D197">
        <v>49.721429999999998</v>
      </c>
      <c r="E197">
        <v>37.985889999999998</v>
      </c>
      <c r="F197">
        <v>-1.18512</v>
      </c>
      <c r="G197">
        <v>9.4999999999999998E-3</v>
      </c>
      <c r="H197">
        <v>0.15448000000000001</v>
      </c>
      <c r="I197">
        <v>0.13858000000000001</v>
      </c>
      <c r="J197">
        <v>-3.0244200000000001</v>
      </c>
      <c r="K197">
        <v>5.953E-2</v>
      </c>
      <c r="L197">
        <v>-8.5709999999999995E-2</v>
      </c>
      <c r="M197">
        <v>-167.80285000000001</v>
      </c>
      <c r="N197">
        <v>-0.83574999999999999</v>
      </c>
      <c r="O197">
        <v>40.899929999999998</v>
      </c>
      <c r="P197">
        <v>45.59431</v>
      </c>
      <c r="Q197">
        <v>-20750.801640000001</v>
      </c>
      <c r="R197">
        <v>-11449.32027</v>
      </c>
      <c r="S197" t="s">
        <v>24</v>
      </c>
      <c r="T197" t="e">
        <f t="shared" si="3"/>
        <v>#NAME?</v>
      </c>
      <c r="U197">
        <v>4.2199999999999998E-3</v>
      </c>
      <c r="V197">
        <v>3.0000000000000001E-5</v>
      </c>
      <c r="W197">
        <v>4.1900000000000001E-3</v>
      </c>
      <c r="X197">
        <v>4.1799999999999997E-3</v>
      </c>
      <c r="Y197">
        <v>4.6899999999999997E-3</v>
      </c>
      <c r="Z197">
        <v>0</v>
      </c>
      <c r="AA197">
        <v>0</v>
      </c>
    </row>
    <row r="198" spans="1:27" x14ac:dyDescent="0.25">
      <c r="A198">
        <v>198.81014999999999</v>
      </c>
      <c r="B198">
        <v>24.716200000000001</v>
      </c>
      <c r="C198">
        <v>49.89199</v>
      </c>
      <c r="D198">
        <v>49.72381</v>
      </c>
      <c r="E198">
        <v>37.987969999999997</v>
      </c>
      <c r="F198">
        <v>-1.18512</v>
      </c>
      <c r="G198">
        <v>1.123E-2</v>
      </c>
      <c r="H198">
        <v>0.15484999999999999</v>
      </c>
      <c r="I198">
        <v>0.13739999999999999</v>
      </c>
      <c r="J198">
        <v>-3.0244200000000001</v>
      </c>
      <c r="K198">
        <v>6.0720000000000003E-2</v>
      </c>
      <c r="L198">
        <v>-8.5709999999999995E-2</v>
      </c>
      <c r="M198">
        <v>-167.83886999999999</v>
      </c>
      <c r="N198">
        <v>-0.83372000000000002</v>
      </c>
      <c r="O198">
        <v>40.55124</v>
      </c>
      <c r="P198">
        <v>45.702840000000002</v>
      </c>
      <c r="Q198">
        <v>-20751.088319999999</v>
      </c>
      <c r="R198">
        <v>-11449.72624</v>
      </c>
      <c r="S198" t="s">
        <v>24</v>
      </c>
      <c r="T198" t="e">
        <f t="shared" si="3"/>
        <v>#NAME?</v>
      </c>
      <c r="U198">
        <v>4.2199999999999998E-3</v>
      </c>
      <c r="V198">
        <v>3.0000000000000001E-5</v>
      </c>
      <c r="W198">
        <v>4.1900000000000001E-3</v>
      </c>
      <c r="X198">
        <v>4.2199999999999998E-3</v>
      </c>
      <c r="Y198">
        <v>4.6899999999999997E-3</v>
      </c>
      <c r="Z198">
        <v>0</v>
      </c>
      <c r="AA198">
        <v>0</v>
      </c>
    </row>
    <row r="199" spans="1:27" x14ac:dyDescent="0.25">
      <c r="A199">
        <v>199.81005999999999</v>
      </c>
      <c r="B199">
        <v>24.717700000000001</v>
      </c>
      <c r="C199">
        <v>49.892699999999998</v>
      </c>
      <c r="D199">
        <v>49.724139999999998</v>
      </c>
      <c r="E199">
        <v>37.989040000000003</v>
      </c>
      <c r="F199">
        <v>-1.18512</v>
      </c>
      <c r="G199">
        <v>1.0070000000000001E-2</v>
      </c>
      <c r="H199">
        <v>0.15579000000000001</v>
      </c>
      <c r="I199">
        <v>0.13633000000000001</v>
      </c>
      <c r="J199">
        <v>-3.0244200000000001</v>
      </c>
      <c r="K199">
        <v>6.0539999999999997E-2</v>
      </c>
      <c r="L199">
        <v>-8.5709999999999995E-2</v>
      </c>
      <c r="M199">
        <v>-167.83345</v>
      </c>
      <c r="N199">
        <v>-0.83560999999999996</v>
      </c>
      <c r="O199">
        <v>40.236829999999998</v>
      </c>
      <c r="P199">
        <v>45.980849999999997</v>
      </c>
      <c r="Q199">
        <v>-20751.656050000001</v>
      </c>
      <c r="R199">
        <v>-11449.82403</v>
      </c>
      <c r="S199" t="s">
        <v>24</v>
      </c>
      <c r="T199" t="e">
        <f t="shared" si="3"/>
        <v>#NAME?</v>
      </c>
      <c r="U199">
        <v>4.2199999999999998E-3</v>
      </c>
      <c r="V199">
        <v>3.0000000000000001E-5</v>
      </c>
      <c r="W199">
        <v>4.1900000000000001E-3</v>
      </c>
      <c r="X199">
        <v>4.1900000000000001E-3</v>
      </c>
      <c r="Y199">
        <v>4.6899999999999997E-3</v>
      </c>
      <c r="Z199">
        <v>0</v>
      </c>
      <c r="AA199">
        <v>0</v>
      </c>
    </row>
    <row r="200" spans="1:27" x14ac:dyDescent="0.25">
      <c r="A200">
        <v>200.81172000000001</v>
      </c>
      <c r="B200">
        <v>24.715689999999999</v>
      </c>
      <c r="C200">
        <v>49.893839999999997</v>
      </c>
      <c r="D200">
        <v>49.725090000000002</v>
      </c>
      <c r="E200">
        <v>37.990079999999999</v>
      </c>
      <c r="F200">
        <v>-1.18512</v>
      </c>
      <c r="G200">
        <v>1.1339999999999999E-2</v>
      </c>
      <c r="H200">
        <v>0.15472</v>
      </c>
      <c r="I200">
        <v>0.13593</v>
      </c>
      <c r="J200">
        <v>-3.0244200000000001</v>
      </c>
      <c r="K200">
        <v>6.1690000000000002E-2</v>
      </c>
      <c r="L200">
        <v>-8.5669999999999996E-2</v>
      </c>
      <c r="M200">
        <v>-167.87200000000001</v>
      </c>
      <c r="N200">
        <v>-0.83653</v>
      </c>
      <c r="O200">
        <v>40.117690000000003</v>
      </c>
      <c r="P200">
        <v>45.664879999999997</v>
      </c>
      <c r="Q200">
        <v>-20751.441019999998</v>
      </c>
      <c r="R200">
        <v>-11450.019200000001</v>
      </c>
      <c r="S200" t="s">
        <v>24</v>
      </c>
      <c r="T200" t="e">
        <f t="shared" si="3"/>
        <v>#NAME?</v>
      </c>
      <c r="U200">
        <v>4.2199999999999998E-3</v>
      </c>
      <c r="V200">
        <v>3.0000000000000001E-5</v>
      </c>
      <c r="W200">
        <v>4.1999999999999997E-3</v>
      </c>
      <c r="X200">
        <v>4.2199999999999998E-3</v>
      </c>
      <c r="Y200">
        <v>4.6899999999999997E-3</v>
      </c>
      <c r="Z200">
        <v>0</v>
      </c>
      <c r="AA200">
        <v>0</v>
      </c>
    </row>
    <row r="201" spans="1:27" x14ac:dyDescent="0.25">
      <c r="A201">
        <v>201.81223</v>
      </c>
      <c r="B201">
        <v>24.71482</v>
      </c>
      <c r="C201">
        <v>49.89479</v>
      </c>
      <c r="D201">
        <v>49.726210000000002</v>
      </c>
      <c r="E201">
        <v>37.992539999999998</v>
      </c>
      <c r="F201">
        <v>-1.18512</v>
      </c>
      <c r="G201">
        <v>9.8899999999999995E-3</v>
      </c>
      <c r="H201">
        <v>0.15525</v>
      </c>
      <c r="I201">
        <v>0.13875000000000001</v>
      </c>
      <c r="J201">
        <v>-3.0244200000000001</v>
      </c>
      <c r="K201">
        <v>6.0470000000000003E-2</v>
      </c>
      <c r="L201">
        <v>-8.5680000000000006E-2</v>
      </c>
      <c r="M201">
        <v>-167.91413</v>
      </c>
      <c r="N201">
        <v>-0.83572999999999997</v>
      </c>
      <c r="O201">
        <v>40.950679999999998</v>
      </c>
      <c r="P201">
        <v>45.819040000000001</v>
      </c>
      <c r="Q201">
        <v>-20751.792430000001</v>
      </c>
      <c r="R201">
        <v>-11450.212170000001</v>
      </c>
      <c r="S201" t="s">
        <v>24</v>
      </c>
      <c r="T201" t="e">
        <f t="shared" si="3"/>
        <v>#NAME?</v>
      </c>
      <c r="U201">
        <v>4.2199999999999998E-3</v>
      </c>
      <c r="V201">
        <v>3.0000000000000001E-5</v>
      </c>
      <c r="W201">
        <v>4.1900000000000001E-3</v>
      </c>
      <c r="X201">
        <v>4.1900000000000001E-3</v>
      </c>
      <c r="Y201">
        <v>4.6899999999999997E-3</v>
      </c>
      <c r="Z201">
        <v>0</v>
      </c>
      <c r="AA201">
        <v>0</v>
      </c>
    </row>
    <row r="202" spans="1:27" x14ac:dyDescent="0.25">
      <c r="A202">
        <v>202.81241</v>
      </c>
      <c r="B202">
        <v>24.714600000000001</v>
      </c>
      <c r="C202">
        <v>49.895240000000001</v>
      </c>
      <c r="D202">
        <v>49.726320000000001</v>
      </c>
      <c r="E202">
        <v>37.993400000000001</v>
      </c>
      <c r="F202">
        <v>-1.18512</v>
      </c>
      <c r="G202">
        <v>1.0149999999999999E-2</v>
      </c>
      <c r="H202">
        <v>0.15517</v>
      </c>
      <c r="I202">
        <v>0.13730000000000001</v>
      </c>
      <c r="J202">
        <v>-3.0244200000000001</v>
      </c>
      <c r="K202">
        <v>6.148E-2</v>
      </c>
      <c r="L202">
        <v>-8.5730000000000001E-2</v>
      </c>
      <c r="M202">
        <v>-167.92786000000001</v>
      </c>
      <c r="N202">
        <v>-0.83735000000000004</v>
      </c>
      <c r="O202">
        <v>40.522150000000003</v>
      </c>
      <c r="P202">
        <v>45.796010000000003</v>
      </c>
      <c r="Q202">
        <v>-20751.93346</v>
      </c>
      <c r="R202">
        <v>-11450.264450000001</v>
      </c>
      <c r="S202" t="s">
        <v>24</v>
      </c>
      <c r="T202" t="e">
        <f t="shared" si="3"/>
        <v>#NAME?</v>
      </c>
      <c r="U202">
        <v>4.2199999999999998E-3</v>
      </c>
      <c r="V202">
        <v>3.0000000000000001E-5</v>
      </c>
      <c r="W202">
        <v>4.1999999999999997E-3</v>
      </c>
      <c r="X202">
        <v>4.1900000000000001E-3</v>
      </c>
      <c r="Y202">
        <v>4.6899999999999997E-3</v>
      </c>
      <c r="Z202">
        <v>0</v>
      </c>
      <c r="AA202">
        <v>0</v>
      </c>
    </row>
    <row r="203" spans="1:27" x14ac:dyDescent="0.25">
      <c r="A203">
        <v>203.81227000000001</v>
      </c>
      <c r="B203">
        <v>24.714320000000001</v>
      </c>
      <c r="C203">
        <v>49.896850000000001</v>
      </c>
      <c r="D203">
        <v>49.727710000000002</v>
      </c>
      <c r="E203">
        <v>37.994610000000002</v>
      </c>
      <c r="F203">
        <v>-1.18512</v>
      </c>
      <c r="G203">
        <v>9.7000000000000003E-3</v>
      </c>
      <c r="H203">
        <v>0.15518999999999999</v>
      </c>
      <c r="I203">
        <v>0.13844999999999999</v>
      </c>
      <c r="J203">
        <v>-3.0244200000000001</v>
      </c>
      <c r="K203">
        <v>6.0900000000000003E-2</v>
      </c>
      <c r="L203">
        <v>-8.5639999999999994E-2</v>
      </c>
      <c r="M203">
        <v>-167.94671</v>
      </c>
      <c r="N203">
        <v>-0.83848999999999996</v>
      </c>
      <c r="O203">
        <v>40.863050000000001</v>
      </c>
      <c r="P203">
        <v>45.803690000000003</v>
      </c>
      <c r="Q203">
        <v>-20752.137449999998</v>
      </c>
      <c r="R203">
        <v>-11450.54398</v>
      </c>
      <c r="S203" t="s">
        <v>24</v>
      </c>
      <c r="T203" t="e">
        <f t="shared" si="3"/>
        <v>#NAME?</v>
      </c>
      <c r="U203">
        <v>4.2199999999999998E-3</v>
      </c>
      <c r="V203">
        <v>3.0000000000000001E-5</v>
      </c>
      <c r="W203">
        <v>4.1900000000000001E-3</v>
      </c>
      <c r="X203">
        <v>4.1900000000000001E-3</v>
      </c>
      <c r="Y203">
        <v>4.6899999999999997E-3</v>
      </c>
      <c r="Z203">
        <v>0</v>
      </c>
      <c r="AA203">
        <v>0</v>
      </c>
    </row>
    <row r="204" spans="1:27" x14ac:dyDescent="0.25">
      <c r="A204">
        <v>204.81222</v>
      </c>
      <c r="B204">
        <v>24.71424</v>
      </c>
      <c r="C204">
        <v>49.896720000000002</v>
      </c>
      <c r="D204">
        <v>49.728960000000001</v>
      </c>
      <c r="E204">
        <v>37.996839999999999</v>
      </c>
      <c r="F204">
        <v>-1.18512</v>
      </c>
      <c r="G204">
        <v>1.1169999999999999E-2</v>
      </c>
      <c r="H204">
        <v>0.1545</v>
      </c>
      <c r="I204">
        <v>0.13500999999999999</v>
      </c>
      <c r="J204">
        <v>-3.0244200000000001</v>
      </c>
      <c r="K204">
        <v>6.0979999999999999E-2</v>
      </c>
      <c r="L204">
        <v>-8.5690000000000002E-2</v>
      </c>
      <c r="M204">
        <v>-167.97579999999999</v>
      </c>
      <c r="N204">
        <v>-0.83165</v>
      </c>
      <c r="O204">
        <v>39.847349999999999</v>
      </c>
      <c r="P204">
        <v>45.60004</v>
      </c>
      <c r="Q204">
        <v>-20752.611649999999</v>
      </c>
      <c r="R204">
        <v>-11450.649100000001</v>
      </c>
      <c r="S204" t="s">
        <v>24</v>
      </c>
      <c r="T204" t="e">
        <f t="shared" si="3"/>
        <v>#NAME?</v>
      </c>
      <c r="U204">
        <v>4.2199999999999998E-3</v>
      </c>
      <c r="V204">
        <v>3.0000000000000001E-5</v>
      </c>
      <c r="W204">
        <v>4.1999999999999997E-3</v>
      </c>
      <c r="X204">
        <v>4.2100000000000002E-3</v>
      </c>
      <c r="Y204">
        <v>4.6899999999999997E-3</v>
      </c>
      <c r="Z204">
        <v>0</v>
      </c>
      <c r="AA204">
        <v>0</v>
      </c>
    </row>
    <row r="205" spans="1:27" x14ac:dyDescent="0.25">
      <c r="A205">
        <v>205.81223</v>
      </c>
      <c r="B205">
        <v>24.713660000000001</v>
      </c>
      <c r="C205">
        <v>49.898119999999999</v>
      </c>
      <c r="D205">
        <v>49.729590000000002</v>
      </c>
      <c r="E205">
        <v>37.997129999999999</v>
      </c>
      <c r="F205">
        <v>-1.18512</v>
      </c>
      <c r="G205">
        <v>1.093E-2</v>
      </c>
      <c r="H205">
        <v>0.15570999999999999</v>
      </c>
      <c r="I205">
        <v>0.13583999999999999</v>
      </c>
      <c r="J205">
        <v>-3.0244200000000001</v>
      </c>
      <c r="K205">
        <v>6.1490000000000003E-2</v>
      </c>
      <c r="L205">
        <v>-8.5690000000000002E-2</v>
      </c>
      <c r="M205">
        <v>-167.98690999999999</v>
      </c>
      <c r="N205">
        <v>-0.83545999999999998</v>
      </c>
      <c r="O205">
        <v>40.091949999999997</v>
      </c>
      <c r="P205">
        <v>45.955509999999997</v>
      </c>
      <c r="Q205">
        <v>-20752.54825</v>
      </c>
      <c r="R205">
        <v>-11450.83821</v>
      </c>
      <c r="S205" t="s">
        <v>24</v>
      </c>
      <c r="T205" t="e">
        <f t="shared" si="3"/>
        <v>#NAME?</v>
      </c>
      <c r="U205">
        <v>4.2199999999999998E-3</v>
      </c>
      <c r="V205">
        <v>3.0000000000000001E-5</v>
      </c>
      <c r="W205">
        <v>4.1999999999999997E-3</v>
      </c>
      <c r="X205">
        <v>4.2100000000000002E-3</v>
      </c>
      <c r="Y205">
        <v>4.6899999999999997E-3</v>
      </c>
      <c r="Z205">
        <v>0</v>
      </c>
      <c r="AA205">
        <v>0</v>
      </c>
    </row>
    <row r="206" spans="1:27" x14ac:dyDescent="0.25">
      <c r="A206">
        <v>206.81237999999999</v>
      </c>
      <c r="B206">
        <v>24.712219999999999</v>
      </c>
      <c r="C206">
        <v>49.898820000000001</v>
      </c>
      <c r="D206">
        <v>49.730069999999998</v>
      </c>
      <c r="E206">
        <v>37.999169999999999</v>
      </c>
      <c r="F206">
        <v>-1.18512</v>
      </c>
      <c r="G206">
        <v>9.9900000000000006E-3</v>
      </c>
      <c r="H206">
        <v>0.15651999999999999</v>
      </c>
      <c r="I206">
        <v>0.13541</v>
      </c>
      <c r="J206">
        <v>-3.0244200000000001</v>
      </c>
      <c r="K206">
        <v>6.1650000000000003E-2</v>
      </c>
      <c r="L206">
        <v>-8.5720000000000005E-2</v>
      </c>
      <c r="M206">
        <v>-168.03083000000001</v>
      </c>
      <c r="N206">
        <v>-0.83657000000000004</v>
      </c>
      <c r="O206">
        <v>39.964210000000001</v>
      </c>
      <c r="P206">
        <v>46.195540000000001</v>
      </c>
      <c r="Q206">
        <v>-20752.67985</v>
      </c>
      <c r="R206">
        <v>-11450.948979999999</v>
      </c>
      <c r="S206" t="s">
        <v>24</v>
      </c>
      <c r="T206" t="e">
        <f t="shared" si="3"/>
        <v>#NAME?</v>
      </c>
      <c r="U206">
        <v>4.2199999999999998E-3</v>
      </c>
      <c r="V206">
        <v>3.0000000000000001E-5</v>
      </c>
      <c r="W206">
        <v>4.1999999999999997E-3</v>
      </c>
      <c r="X206">
        <v>4.1900000000000001E-3</v>
      </c>
      <c r="Y206">
        <v>4.7000000000000002E-3</v>
      </c>
      <c r="Z206">
        <v>0</v>
      </c>
      <c r="AA206">
        <v>0</v>
      </c>
    </row>
    <row r="207" spans="1:27" x14ac:dyDescent="0.25">
      <c r="A207">
        <v>207.81277</v>
      </c>
      <c r="B207">
        <v>24.713049999999999</v>
      </c>
      <c r="C207">
        <v>49.900669999999998</v>
      </c>
      <c r="D207">
        <v>49.730960000000003</v>
      </c>
      <c r="E207">
        <v>37.999920000000003</v>
      </c>
      <c r="F207">
        <v>-1.18512</v>
      </c>
      <c r="G207">
        <v>1.0919999999999999E-2</v>
      </c>
      <c r="H207">
        <v>0.15593000000000001</v>
      </c>
      <c r="I207">
        <v>0.13649</v>
      </c>
      <c r="J207">
        <v>-3.0244200000000001</v>
      </c>
      <c r="K207">
        <v>5.9319999999999998E-2</v>
      </c>
      <c r="L207">
        <v>-8.5690000000000002E-2</v>
      </c>
      <c r="M207">
        <v>-168.02981</v>
      </c>
      <c r="N207">
        <v>-0.84133000000000002</v>
      </c>
      <c r="O207">
        <v>40.284889999999997</v>
      </c>
      <c r="P207">
        <v>46.021619999999999</v>
      </c>
      <c r="Q207">
        <v>-20753.02665</v>
      </c>
      <c r="R207">
        <v>-11451.205110000001</v>
      </c>
      <c r="S207" t="s">
        <v>24</v>
      </c>
      <c r="T207" t="e">
        <f t="shared" si="3"/>
        <v>#NAME?</v>
      </c>
      <c r="U207">
        <v>4.2199999999999998E-3</v>
      </c>
      <c r="V207">
        <v>3.0000000000000001E-5</v>
      </c>
      <c r="W207">
        <v>4.1900000000000001E-3</v>
      </c>
      <c r="X207">
        <v>4.2100000000000002E-3</v>
      </c>
      <c r="Y207">
        <v>4.6899999999999997E-3</v>
      </c>
      <c r="Z207">
        <v>0</v>
      </c>
      <c r="AA207">
        <v>0</v>
      </c>
    </row>
    <row r="208" spans="1:27" x14ac:dyDescent="0.25">
      <c r="A208">
        <v>208.81453999999999</v>
      </c>
      <c r="B208">
        <v>24.71246</v>
      </c>
      <c r="C208">
        <v>49.90117</v>
      </c>
      <c r="D208">
        <v>49.731589999999997</v>
      </c>
      <c r="E208">
        <v>38.002209999999998</v>
      </c>
      <c r="F208">
        <v>-1.18512</v>
      </c>
      <c r="G208">
        <v>9.8499999999999994E-3</v>
      </c>
      <c r="H208">
        <v>0.15428</v>
      </c>
      <c r="I208">
        <v>0.1356</v>
      </c>
      <c r="J208">
        <v>-3.0244200000000001</v>
      </c>
      <c r="K208">
        <v>6.0139999999999999E-2</v>
      </c>
      <c r="L208">
        <v>-8.5699999999999998E-2</v>
      </c>
      <c r="M208">
        <v>-168.06628000000001</v>
      </c>
      <c r="N208">
        <v>-0.84065000000000001</v>
      </c>
      <c r="O208">
        <v>40.021500000000003</v>
      </c>
      <c r="P208">
        <v>45.53387</v>
      </c>
      <c r="Q208">
        <v>-20753.402760000001</v>
      </c>
      <c r="R208">
        <v>-11451.310390000001</v>
      </c>
      <c r="S208" t="s">
        <v>24</v>
      </c>
      <c r="T208" t="e">
        <f t="shared" si="3"/>
        <v>#NAME?</v>
      </c>
      <c r="U208">
        <v>4.2199999999999998E-3</v>
      </c>
      <c r="V208">
        <v>3.0000000000000001E-5</v>
      </c>
      <c r="W208">
        <v>4.1900000000000001E-3</v>
      </c>
      <c r="X208">
        <v>4.1900000000000001E-3</v>
      </c>
      <c r="Y208">
        <v>4.6899999999999997E-3</v>
      </c>
      <c r="Z208">
        <v>0</v>
      </c>
      <c r="AA208">
        <v>0</v>
      </c>
    </row>
    <row r="209" spans="1:27" x14ac:dyDescent="0.25">
      <c r="A209">
        <v>209.81437</v>
      </c>
      <c r="B209">
        <v>24.712070000000001</v>
      </c>
      <c r="C209">
        <v>49.902140000000003</v>
      </c>
      <c r="D209">
        <v>49.73254</v>
      </c>
      <c r="E209">
        <v>38.004010000000001</v>
      </c>
      <c r="F209">
        <v>-1.18512</v>
      </c>
      <c r="G209">
        <v>1.0710000000000001E-2</v>
      </c>
      <c r="H209">
        <v>0.15509999999999999</v>
      </c>
      <c r="I209">
        <v>0.13747000000000001</v>
      </c>
      <c r="J209">
        <v>-3.0244200000000001</v>
      </c>
      <c r="K209">
        <v>6.1359999999999998E-2</v>
      </c>
      <c r="L209">
        <v>-8.5720000000000005E-2</v>
      </c>
      <c r="M209">
        <v>-168.09390999999999</v>
      </c>
      <c r="N209">
        <v>-0.84077999999999997</v>
      </c>
      <c r="O209">
        <v>40.572859999999999</v>
      </c>
      <c r="P209">
        <v>45.776359999999997</v>
      </c>
      <c r="Q209">
        <v>-20753.71315</v>
      </c>
      <c r="R209">
        <v>-11451.48983</v>
      </c>
      <c r="S209" t="s">
        <v>24</v>
      </c>
      <c r="T209" t="e">
        <f t="shared" si="3"/>
        <v>#NAME?</v>
      </c>
      <c r="U209">
        <v>4.2199999999999998E-3</v>
      </c>
      <c r="V209">
        <v>3.0000000000000001E-5</v>
      </c>
      <c r="W209">
        <v>4.1999999999999997E-3</v>
      </c>
      <c r="X209">
        <v>4.2100000000000002E-3</v>
      </c>
      <c r="Y209">
        <v>4.6899999999999997E-3</v>
      </c>
      <c r="Z209">
        <v>0</v>
      </c>
      <c r="AA209">
        <v>0</v>
      </c>
    </row>
    <row r="210" spans="1:27" x14ac:dyDescent="0.25">
      <c r="A210">
        <v>210.81594000000001</v>
      </c>
      <c r="B210">
        <v>24.711189999999998</v>
      </c>
      <c r="C210">
        <v>49.902740000000001</v>
      </c>
      <c r="D210">
        <v>49.732759999999999</v>
      </c>
      <c r="E210">
        <v>38.004820000000002</v>
      </c>
      <c r="F210">
        <v>-1.18512</v>
      </c>
      <c r="G210">
        <v>9.5999999999999992E-3</v>
      </c>
      <c r="H210">
        <v>0.15543000000000001</v>
      </c>
      <c r="I210">
        <v>0.13738</v>
      </c>
      <c r="J210">
        <v>-3.0244200000000001</v>
      </c>
      <c r="K210">
        <v>6.1530000000000001E-2</v>
      </c>
      <c r="L210">
        <v>-8.5669999999999996E-2</v>
      </c>
      <c r="M210">
        <v>-168.11542</v>
      </c>
      <c r="N210">
        <v>-0.84262000000000004</v>
      </c>
      <c r="O210">
        <v>40.545050000000003</v>
      </c>
      <c r="P210">
        <v>45.872610000000002</v>
      </c>
      <c r="Q210">
        <v>-20753.697390000001</v>
      </c>
      <c r="R210">
        <v>-11451.566269999999</v>
      </c>
      <c r="S210" t="s">
        <v>24</v>
      </c>
      <c r="T210" t="e">
        <f t="shared" si="3"/>
        <v>#NAME?</v>
      </c>
      <c r="U210">
        <v>4.2199999999999998E-3</v>
      </c>
      <c r="V210">
        <v>3.0000000000000001E-5</v>
      </c>
      <c r="W210">
        <v>4.1999999999999997E-3</v>
      </c>
      <c r="X210">
        <v>4.1799999999999997E-3</v>
      </c>
      <c r="Y210">
        <v>4.6899999999999997E-3</v>
      </c>
      <c r="Z210">
        <v>0</v>
      </c>
      <c r="AA210">
        <v>0</v>
      </c>
    </row>
    <row r="211" spans="1:27" x14ac:dyDescent="0.25">
      <c r="A211">
        <v>211.81621000000001</v>
      </c>
      <c r="B211">
        <v>24.71068</v>
      </c>
      <c r="C211">
        <v>49.903260000000003</v>
      </c>
      <c r="D211">
        <v>49.734569999999998</v>
      </c>
      <c r="E211">
        <v>38.005670000000002</v>
      </c>
      <c r="F211">
        <v>-1.18512</v>
      </c>
      <c r="G211">
        <v>9.0399999999999994E-3</v>
      </c>
      <c r="H211">
        <v>0.15553</v>
      </c>
      <c r="I211">
        <v>0.13819000000000001</v>
      </c>
      <c r="J211">
        <v>-3.0244200000000001</v>
      </c>
      <c r="K211">
        <v>6.1449999999999998E-2</v>
      </c>
      <c r="L211">
        <v>-8.5690000000000002E-2</v>
      </c>
      <c r="M211">
        <v>-168.13247000000001</v>
      </c>
      <c r="N211">
        <v>-0.83626999999999996</v>
      </c>
      <c r="O211">
        <v>40.78425</v>
      </c>
      <c r="P211">
        <v>45.902520000000003</v>
      </c>
      <c r="Q211">
        <v>-20753.772489999999</v>
      </c>
      <c r="R211">
        <v>-11451.78405</v>
      </c>
      <c r="S211" t="s">
        <v>24</v>
      </c>
      <c r="T211" t="e">
        <f t="shared" si="3"/>
        <v>#NAME?</v>
      </c>
      <c r="U211">
        <v>4.2199999999999998E-3</v>
      </c>
      <c r="V211">
        <v>3.0000000000000001E-5</v>
      </c>
      <c r="W211">
        <v>4.1999999999999997E-3</v>
      </c>
      <c r="X211">
        <v>4.1700000000000001E-3</v>
      </c>
      <c r="Y211">
        <v>4.6899999999999997E-3</v>
      </c>
      <c r="Z211">
        <v>0</v>
      </c>
      <c r="AA211">
        <v>0</v>
      </c>
    </row>
    <row r="212" spans="1:27" x14ac:dyDescent="0.25">
      <c r="A212">
        <v>212.81813</v>
      </c>
      <c r="B212">
        <v>24.710190000000001</v>
      </c>
      <c r="C212">
        <v>49.903700000000001</v>
      </c>
      <c r="D212">
        <v>49.735790000000001</v>
      </c>
      <c r="E212">
        <v>38.00591</v>
      </c>
      <c r="F212">
        <v>-1.18512</v>
      </c>
      <c r="G212">
        <v>9.7300000000000008E-3</v>
      </c>
      <c r="H212">
        <v>0.15622</v>
      </c>
      <c r="I212">
        <v>0.13869000000000001</v>
      </c>
      <c r="J212">
        <v>-3.0244200000000001</v>
      </c>
      <c r="K212">
        <v>6.1650000000000003E-2</v>
      </c>
      <c r="L212">
        <v>-8.5709999999999995E-2</v>
      </c>
      <c r="M212">
        <v>-168.14171999999999</v>
      </c>
      <c r="N212">
        <v>-0.83238999999999996</v>
      </c>
      <c r="O212">
        <v>40.933439999999997</v>
      </c>
      <c r="P212">
        <v>46.107640000000004</v>
      </c>
      <c r="Q212">
        <v>-20753.71775</v>
      </c>
      <c r="R212">
        <v>-11451.938959999999</v>
      </c>
      <c r="S212" t="s">
        <v>24</v>
      </c>
      <c r="T212" t="e">
        <f t="shared" si="3"/>
        <v>#NAME?</v>
      </c>
      <c r="U212">
        <v>4.2199999999999998E-3</v>
      </c>
      <c r="V212">
        <v>3.0000000000000001E-5</v>
      </c>
      <c r="W212">
        <v>4.1999999999999997E-3</v>
      </c>
      <c r="X212">
        <v>4.1900000000000001E-3</v>
      </c>
      <c r="Y212">
        <v>4.6899999999999997E-3</v>
      </c>
      <c r="Z212">
        <v>0</v>
      </c>
      <c r="AA212">
        <v>0</v>
      </c>
    </row>
    <row r="213" spans="1:27" x14ac:dyDescent="0.25">
      <c r="A213">
        <v>213.82008999999999</v>
      </c>
      <c r="B213">
        <v>24.71022</v>
      </c>
      <c r="C213">
        <v>49.905180000000001</v>
      </c>
      <c r="D213">
        <v>49.735550000000003</v>
      </c>
      <c r="E213">
        <v>38.008249999999997</v>
      </c>
      <c r="F213">
        <v>-1.18512</v>
      </c>
      <c r="G213">
        <v>9.7599999999999996E-3</v>
      </c>
      <c r="H213">
        <v>0.15537000000000001</v>
      </c>
      <c r="I213">
        <v>0.13652</v>
      </c>
      <c r="J213">
        <v>-3.0244200000000001</v>
      </c>
      <c r="K213">
        <v>6.0639999999999999E-2</v>
      </c>
      <c r="L213">
        <v>-8.5650000000000004E-2</v>
      </c>
      <c r="M213">
        <v>-168.17104</v>
      </c>
      <c r="N213">
        <v>-0.84092</v>
      </c>
      <c r="O213">
        <v>40.292560000000002</v>
      </c>
      <c r="P213">
        <v>45.856490000000001</v>
      </c>
      <c r="Q213">
        <v>-20754.238799999999</v>
      </c>
      <c r="R213">
        <v>-11452.05428</v>
      </c>
      <c r="S213" t="s">
        <v>24</v>
      </c>
      <c r="T213" t="e">
        <f t="shared" si="3"/>
        <v>#NAME?</v>
      </c>
      <c r="U213">
        <v>4.2199999999999998E-3</v>
      </c>
      <c r="V213">
        <v>3.0000000000000001E-5</v>
      </c>
      <c r="W213">
        <v>4.1900000000000001E-3</v>
      </c>
      <c r="X213">
        <v>4.1900000000000001E-3</v>
      </c>
      <c r="Y213">
        <v>4.6899999999999997E-3</v>
      </c>
      <c r="Z213">
        <v>0</v>
      </c>
      <c r="AA213">
        <v>0</v>
      </c>
    </row>
    <row r="214" spans="1:27" x14ac:dyDescent="0.25">
      <c r="A214" t="s">
        <v>27</v>
      </c>
      <c r="B214">
        <f>AVERAGE(B13:B213)</f>
        <v>24.765221442786078</v>
      </c>
      <c r="C214">
        <f t="shared" ref="C214:I214" si="4">AVERAGE(C13:C213)</f>
        <v>49.772387761194004</v>
      </c>
      <c r="D214">
        <f t="shared" si="4"/>
        <v>49.604634825870647</v>
      </c>
      <c r="E214">
        <f t="shared" si="4"/>
        <v>37.843075472636812</v>
      </c>
      <c r="F214">
        <f t="shared" si="4"/>
        <v>-1.1851200000000048</v>
      </c>
      <c r="G214">
        <f t="shared" si="4"/>
        <v>1.0122338308457712E-2</v>
      </c>
      <c r="H214">
        <f t="shared" si="4"/>
        <v>0.15535154228855716</v>
      </c>
      <c r="I214">
        <f t="shared" si="4"/>
        <v>0.13756900497512439</v>
      </c>
      <c r="J214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2"/>
  <sheetViews>
    <sheetView topLeftCell="A229" workbookViewId="0">
      <selection activeCell="C236" sqref="C236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2.746</v>
      </c>
      <c r="B2">
        <v>25.35829</v>
      </c>
      <c r="C2">
        <v>49.58952</v>
      </c>
      <c r="D2">
        <v>49.411799999999999</v>
      </c>
      <c r="E2">
        <v>36.306600000000003</v>
      </c>
      <c r="F2">
        <v>-1.18512</v>
      </c>
      <c r="G2">
        <v>1.464E-2</v>
      </c>
      <c r="H2">
        <v>0.22517999999999999</v>
      </c>
      <c r="I2">
        <v>0.21132999999999999</v>
      </c>
      <c r="J2">
        <v>-3.0244200000000001</v>
      </c>
      <c r="K2">
        <v>6.139E-2</v>
      </c>
      <c r="L2">
        <v>-8.5669999999999996E-2</v>
      </c>
      <c r="M2">
        <v>-138.45582999999999</v>
      </c>
      <c r="N2">
        <v>-0.88102000000000003</v>
      </c>
      <c r="O2">
        <v>62.371690000000001</v>
      </c>
      <c r="P2">
        <v>66.460120000000003</v>
      </c>
      <c r="Q2">
        <v>-20522.537209999999</v>
      </c>
      <c r="R2">
        <v>-11392.39105</v>
      </c>
      <c r="S2" t="s">
        <v>24</v>
      </c>
      <c r="T2" t="e">
        <f t="shared" ref="T2:T65" si="0">-Inf</f>
        <v>#NAME?</v>
      </c>
      <c r="U2">
        <v>4.3400000000000001E-3</v>
      </c>
      <c r="V2">
        <v>3.0000000000000001E-5</v>
      </c>
      <c r="W2">
        <v>4.1999999999999997E-3</v>
      </c>
      <c r="X2">
        <v>4.28E-3</v>
      </c>
      <c r="Y2">
        <v>5.0099999999999997E-3</v>
      </c>
      <c r="Z2">
        <v>0</v>
      </c>
      <c r="AA2">
        <v>0</v>
      </c>
    </row>
    <row r="3" spans="1:27" x14ac:dyDescent="0.25">
      <c r="A3">
        <v>3.7462499999999999</v>
      </c>
      <c r="B3">
        <v>25.35774</v>
      </c>
      <c r="C3">
        <v>49.589599999999997</v>
      </c>
      <c r="D3">
        <v>49.411920000000002</v>
      </c>
      <c r="E3">
        <v>36.310200000000002</v>
      </c>
      <c r="F3">
        <v>-1.18512</v>
      </c>
      <c r="G3">
        <v>1.4250000000000001E-2</v>
      </c>
      <c r="H3">
        <v>0.22663</v>
      </c>
      <c r="I3">
        <v>0.21013999999999999</v>
      </c>
      <c r="J3">
        <v>-3.0244200000000001</v>
      </c>
      <c r="K3">
        <v>6.2590000000000007E-2</v>
      </c>
      <c r="L3">
        <v>-8.5680000000000006E-2</v>
      </c>
      <c r="M3">
        <v>-138.50828000000001</v>
      </c>
      <c r="N3">
        <v>-0.88082000000000005</v>
      </c>
      <c r="O3">
        <v>62.01979</v>
      </c>
      <c r="P3">
        <v>66.886129999999994</v>
      </c>
      <c r="Q3">
        <v>-20523.207750000001</v>
      </c>
      <c r="R3">
        <v>-11392.40998</v>
      </c>
      <c r="S3" t="s">
        <v>24</v>
      </c>
      <c r="T3" t="e">
        <f t="shared" si="0"/>
        <v>#NAME?</v>
      </c>
      <c r="U3">
        <v>4.3400000000000001E-3</v>
      </c>
      <c r="V3">
        <v>3.0000000000000001E-5</v>
      </c>
      <c r="W3">
        <v>4.1999999999999997E-3</v>
      </c>
      <c r="X3">
        <v>4.2700000000000004E-3</v>
      </c>
      <c r="Y3">
        <v>5.0200000000000002E-3</v>
      </c>
      <c r="Z3">
        <v>0</v>
      </c>
      <c r="AA3">
        <v>0</v>
      </c>
    </row>
    <row r="4" spans="1:27" x14ac:dyDescent="0.25">
      <c r="A4">
        <v>4.74613</v>
      </c>
      <c r="B4">
        <v>25.35774</v>
      </c>
      <c r="C4">
        <v>49.588540000000002</v>
      </c>
      <c r="D4">
        <v>49.411560000000001</v>
      </c>
      <c r="E4">
        <v>36.312959999999997</v>
      </c>
      <c r="F4">
        <v>-1.18512</v>
      </c>
      <c r="G4">
        <v>1.3990000000000001E-2</v>
      </c>
      <c r="H4">
        <v>0.22713</v>
      </c>
      <c r="I4">
        <v>0.20862</v>
      </c>
      <c r="J4">
        <v>-3.0244200000000001</v>
      </c>
      <c r="K4">
        <v>6.1719999999999997E-2</v>
      </c>
      <c r="L4">
        <v>-8.5680000000000006E-2</v>
      </c>
      <c r="M4">
        <v>-138.54312999999999</v>
      </c>
      <c r="N4">
        <v>-0.87734999999999996</v>
      </c>
      <c r="O4">
        <v>61.571669999999997</v>
      </c>
      <c r="P4">
        <v>67.034000000000006</v>
      </c>
      <c r="Q4">
        <v>-20523.811880000001</v>
      </c>
      <c r="R4">
        <v>-11392.277959999999</v>
      </c>
      <c r="S4" t="s">
        <v>24</v>
      </c>
      <c r="T4" t="e">
        <f t="shared" si="0"/>
        <v>#NAME?</v>
      </c>
      <c r="U4">
        <v>4.3299999999999996E-3</v>
      </c>
      <c r="V4">
        <v>3.0000000000000001E-5</v>
      </c>
      <c r="W4">
        <v>4.1999999999999997E-3</v>
      </c>
      <c r="X4">
        <v>4.2700000000000004E-3</v>
      </c>
      <c r="Y4">
        <v>5.0200000000000002E-3</v>
      </c>
      <c r="Z4">
        <v>0</v>
      </c>
      <c r="AA4">
        <v>0</v>
      </c>
    </row>
    <row r="5" spans="1:27" x14ac:dyDescent="0.25">
      <c r="A5">
        <v>5.74688</v>
      </c>
      <c r="B5">
        <v>25.356850000000001</v>
      </c>
      <c r="C5">
        <v>49.587330000000001</v>
      </c>
      <c r="D5">
        <v>49.411619999999999</v>
      </c>
      <c r="E5">
        <v>36.314259999999997</v>
      </c>
      <c r="F5">
        <v>-1.18512</v>
      </c>
      <c r="G5">
        <v>1.375E-2</v>
      </c>
      <c r="H5">
        <v>0.22592999999999999</v>
      </c>
      <c r="I5">
        <v>0.20967</v>
      </c>
      <c r="J5">
        <v>-3.0244200000000001</v>
      </c>
      <c r="K5">
        <v>6.1370000000000001E-2</v>
      </c>
      <c r="L5">
        <v>-8.5680000000000006E-2</v>
      </c>
      <c r="M5">
        <v>-138.57084</v>
      </c>
      <c r="N5">
        <v>-0.87104000000000004</v>
      </c>
      <c r="O5">
        <v>61.880540000000003</v>
      </c>
      <c r="P5">
        <v>66.679329999999993</v>
      </c>
      <c r="Q5">
        <v>-20523.900740000001</v>
      </c>
      <c r="R5">
        <v>-11392.17008</v>
      </c>
      <c r="S5" t="s">
        <v>24</v>
      </c>
      <c r="T5" t="e">
        <f t="shared" si="0"/>
        <v>#NAME?</v>
      </c>
      <c r="U5">
        <v>4.3400000000000001E-3</v>
      </c>
      <c r="V5">
        <v>3.0000000000000001E-5</v>
      </c>
      <c r="W5">
        <v>4.1999999999999997E-3</v>
      </c>
      <c r="X5">
        <v>4.2599999999999999E-3</v>
      </c>
      <c r="Y5">
        <v>5.0200000000000002E-3</v>
      </c>
      <c r="Z5">
        <v>0</v>
      </c>
      <c r="AA5">
        <v>0</v>
      </c>
    </row>
    <row r="6" spans="1:27" x14ac:dyDescent="0.25">
      <c r="A6">
        <v>6.7485999999999997</v>
      </c>
      <c r="B6">
        <v>25.3566</v>
      </c>
      <c r="C6">
        <v>49.587499999999999</v>
      </c>
      <c r="D6">
        <v>49.411850000000001</v>
      </c>
      <c r="E6">
        <v>36.317489999999999</v>
      </c>
      <c r="F6">
        <v>-1.18512</v>
      </c>
      <c r="G6">
        <v>1.3469999999999999E-2</v>
      </c>
      <c r="H6">
        <v>0.22594</v>
      </c>
      <c r="I6">
        <v>0.20826</v>
      </c>
      <c r="J6">
        <v>-3.0244200000000001</v>
      </c>
      <c r="K6">
        <v>6.089E-2</v>
      </c>
      <c r="L6">
        <v>-8.5650000000000004E-2</v>
      </c>
      <c r="M6">
        <v>-138.61488</v>
      </c>
      <c r="N6">
        <v>-0.87075999999999998</v>
      </c>
      <c r="O6">
        <v>61.465910000000001</v>
      </c>
      <c r="P6">
        <v>66.682209999999998</v>
      </c>
      <c r="Q6">
        <v>-20524.556570000001</v>
      </c>
      <c r="R6">
        <v>-11392.20774</v>
      </c>
      <c r="S6" t="s">
        <v>24</v>
      </c>
      <c r="T6" t="e">
        <f t="shared" si="0"/>
        <v>#NAME?</v>
      </c>
      <c r="U6">
        <v>4.3299999999999996E-3</v>
      </c>
      <c r="V6">
        <v>3.0000000000000001E-5</v>
      </c>
      <c r="W6">
        <v>4.1900000000000001E-3</v>
      </c>
      <c r="X6">
        <v>4.2599999999999999E-3</v>
      </c>
      <c r="Y6">
        <v>5.0200000000000002E-3</v>
      </c>
      <c r="Z6">
        <v>0</v>
      </c>
      <c r="AA6">
        <v>0</v>
      </c>
    </row>
    <row r="7" spans="1:27" x14ac:dyDescent="0.25">
      <c r="A7">
        <v>7.7488299999999999</v>
      </c>
      <c r="B7">
        <v>25.35736</v>
      </c>
      <c r="C7">
        <v>49.58755</v>
      </c>
      <c r="D7">
        <v>49.411549999999998</v>
      </c>
      <c r="E7">
        <v>36.319049999999997</v>
      </c>
      <c r="F7">
        <v>-1.18512</v>
      </c>
      <c r="G7">
        <v>1.2619999999999999E-2</v>
      </c>
      <c r="H7">
        <v>0.22647</v>
      </c>
      <c r="I7">
        <v>0.20799999999999999</v>
      </c>
      <c r="J7">
        <v>-3.0244200000000001</v>
      </c>
      <c r="K7">
        <v>6.0310000000000002E-2</v>
      </c>
      <c r="L7">
        <v>-8.5669999999999996E-2</v>
      </c>
      <c r="M7">
        <v>-138.62505999999999</v>
      </c>
      <c r="N7">
        <v>-0.87248999999999999</v>
      </c>
      <c r="O7">
        <v>61.388440000000003</v>
      </c>
      <c r="P7">
        <v>66.839730000000003</v>
      </c>
      <c r="Q7">
        <v>-20525.06522</v>
      </c>
      <c r="R7">
        <v>-11392.18446</v>
      </c>
      <c r="S7" t="s">
        <v>24</v>
      </c>
      <c r="T7" t="e">
        <f t="shared" si="0"/>
        <v>#NAME?</v>
      </c>
      <c r="U7">
        <v>4.3299999999999996E-3</v>
      </c>
      <c r="V7">
        <v>3.0000000000000001E-5</v>
      </c>
      <c r="W7">
        <v>4.1900000000000001E-3</v>
      </c>
      <c r="X7">
        <v>4.2399999999999998E-3</v>
      </c>
      <c r="Y7">
        <v>5.0200000000000002E-3</v>
      </c>
      <c r="Z7">
        <v>0</v>
      </c>
      <c r="AA7">
        <v>0</v>
      </c>
    </row>
    <row r="8" spans="1:27" x14ac:dyDescent="0.25">
      <c r="A8">
        <v>8.7500699999999991</v>
      </c>
      <c r="B8">
        <v>25.356780000000001</v>
      </c>
      <c r="C8">
        <v>49.587159999999997</v>
      </c>
      <c r="D8">
        <v>49.411259999999999</v>
      </c>
      <c r="E8">
        <v>36.32282</v>
      </c>
      <c r="F8">
        <v>-1.18512</v>
      </c>
      <c r="G8">
        <v>1.3809999999999999E-2</v>
      </c>
      <c r="H8">
        <v>0.22559000000000001</v>
      </c>
      <c r="I8">
        <v>0.21379000000000001</v>
      </c>
      <c r="J8">
        <v>-3.0244200000000001</v>
      </c>
      <c r="K8">
        <v>6.1400000000000003E-2</v>
      </c>
      <c r="L8">
        <v>-8.5690000000000002E-2</v>
      </c>
      <c r="M8">
        <v>-138.67993999999999</v>
      </c>
      <c r="N8">
        <v>-0.87195</v>
      </c>
      <c r="O8">
        <v>63.098269999999999</v>
      </c>
      <c r="P8">
        <v>66.579070000000002</v>
      </c>
      <c r="Q8">
        <v>-20525.767500000002</v>
      </c>
      <c r="R8">
        <v>-11392.121069999999</v>
      </c>
      <c r="S8" t="s">
        <v>24</v>
      </c>
      <c r="T8" t="e">
        <f t="shared" si="0"/>
        <v>#NAME?</v>
      </c>
      <c r="U8">
        <v>4.3400000000000001E-3</v>
      </c>
      <c r="V8">
        <v>3.0000000000000001E-5</v>
      </c>
      <c r="W8">
        <v>4.1999999999999997E-3</v>
      </c>
      <c r="X8">
        <v>4.2700000000000004E-3</v>
      </c>
      <c r="Y8">
        <v>5.0099999999999997E-3</v>
      </c>
      <c r="Z8">
        <v>0</v>
      </c>
      <c r="AA8">
        <v>0</v>
      </c>
    </row>
    <row r="9" spans="1:27" x14ac:dyDescent="0.25">
      <c r="A9">
        <v>9.7496600000000004</v>
      </c>
      <c r="B9">
        <v>25.356590000000001</v>
      </c>
      <c r="C9">
        <v>49.586829999999999</v>
      </c>
      <c r="D9">
        <v>49.409570000000002</v>
      </c>
      <c r="E9">
        <v>36.325180000000003</v>
      </c>
      <c r="F9">
        <v>-1.18512</v>
      </c>
      <c r="G9">
        <v>1.29E-2</v>
      </c>
      <c r="H9">
        <v>0.22592000000000001</v>
      </c>
      <c r="I9">
        <v>0.20987</v>
      </c>
      <c r="J9">
        <v>-3.0244200000000001</v>
      </c>
      <c r="K9">
        <v>6.2530000000000002E-2</v>
      </c>
      <c r="L9">
        <v>-8.566E-2</v>
      </c>
      <c r="M9">
        <v>-138.71232000000001</v>
      </c>
      <c r="N9">
        <v>-0.87871999999999995</v>
      </c>
      <c r="O9">
        <v>61.941369999999999</v>
      </c>
      <c r="P9">
        <v>66.677000000000007</v>
      </c>
      <c r="Q9">
        <v>-20526.24351</v>
      </c>
      <c r="R9">
        <v>-11391.932269999999</v>
      </c>
      <c r="S9" t="s">
        <v>24</v>
      </c>
      <c r="T9" t="e">
        <f t="shared" si="0"/>
        <v>#NAME?</v>
      </c>
      <c r="U9">
        <v>4.3400000000000001E-3</v>
      </c>
      <c r="V9">
        <v>3.0000000000000001E-5</v>
      </c>
      <c r="W9">
        <v>4.1999999999999997E-3</v>
      </c>
      <c r="X9">
        <v>4.2500000000000003E-3</v>
      </c>
      <c r="Y9">
        <v>5.0200000000000002E-3</v>
      </c>
      <c r="Z9">
        <v>0</v>
      </c>
      <c r="AA9">
        <v>0</v>
      </c>
    </row>
    <row r="10" spans="1:27" x14ac:dyDescent="0.25">
      <c r="A10">
        <v>10.751659999999999</v>
      </c>
      <c r="B10">
        <v>25.35614</v>
      </c>
      <c r="C10">
        <v>49.587090000000003</v>
      </c>
      <c r="D10">
        <v>49.410350000000001</v>
      </c>
      <c r="E10">
        <v>36.327469999999998</v>
      </c>
      <c r="F10">
        <v>-1.18512</v>
      </c>
      <c r="G10">
        <v>1.307E-2</v>
      </c>
      <c r="H10">
        <v>0.22611000000000001</v>
      </c>
      <c r="I10">
        <v>0.21171000000000001</v>
      </c>
      <c r="J10">
        <v>-3.0244200000000001</v>
      </c>
      <c r="K10">
        <v>6.1839999999999999E-2</v>
      </c>
      <c r="L10">
        <v>-8.5680000000000006E-2</v>
      </c>
      <c r="M10">
        <v>-138.74687</v>
      </c>
      <c r="N10">
        <v>-0.87616000000000005</v>
      </c>
      <c r="O10">
        <v>62.483020000000003</v>
      </c>
      <c r="P10">
        <v>66.735039999999998</v>
      </c>
      <c r="Q10">
        <v>-20526.646359999999</v>
      </c>
      <c r="R10">
        <v>-11392.029990000001</v>
      </c>
      <c r="S10" t="s">
        <v>24</v>
      </c>
      <c r="T10" t="e">
        <f t="shared" si="0"/>
        <v>#NAME?</v>
      </c>
      <c r="U10">
        <v>4.3400000000000001E-3</v>
      </c>
      <c r="V10">
        <v>3.0000000000000001E-5</v>
      </c>
      <c r="W10">
        <v>4.1999999999999997E-3</v>
      </c>
      <c r="X10">
        <v>4.2500000000000003E-3</v>
      </c>
      <c r="Y10">
        <v>5.0200000000000002E-3</v>
      </c>
      <c r="Z10">
        <v>0</v>
      </c>
      <c r="AA10">
        <v>0</v>
      </c>
    </row>
    <row r="11" spans="1:27" x14ac:dyDescent="0.25">
      <c r="A11">
        <v>11.751760000000001</v>
      </c>
      <c r="B11">
        <v>25.35642</v>
      </c>
      <c r="C11">
        <v>49.587319999999998</v>
      </c>
      <c r="D11">
        <v>49.409320000000001</v>
      </c>
      <c r="E11">
        <v>36.328670000000002</v>
      </c>
      <c r="F11">
        <v>-1.18512</v>
      </c>
      <c r="G11">
        <v>1.393E-2</v>
      </c>
      <c r="H11">
        <v>0.22577</v>
      </c>
      <c r="I11">
        <v>0.20774999999999999</v>
      </c>
      <c r="J11">
        <v>-3.0244200000000001</v>
      </c>
      <c r="K11">
        <v>6.0769999999999998E-2</v>
      </c>
      <c r="L11">
        <v>-8.5690000000000002E-2</v>
      </c>
      <c r="M11">
        <v>-138.75843</v>
      </c>
      <c r="N11">
        <v>-0.88239999999999996</v>
      </c>
      <c r="O11">
        <v>61.315390000000001</v>
      </c>
      <c r="P11">
        <v>66.633589999999998</v>
      </c>
      <c r="Q11">
        <v>-20526.971870000001</v>
      </c>
      <c r="R11">
        <v>-11391.955459999999</v>
      </c>
      <c r="S11" t="s">
        <v>24</v>
      </c>
      <c r="T11" t="e">
        <f t="shared" si="0"/>
        <v>#NAME?</v>
      </c>
      <c r="U11">
        <v>4.3299999999999996E-3</v>
      </c>
      <c r="V11">
        <v>3.0000000000000001E-5</v>
      </c>
      <c r="W11">
        <v>4.1900000000000001E-3</v>
      </c>
      <c r="X11">
        <v>4.2700000000000004E-3</v>
      </c>
      <c r="Y11">
        <v>5.0200000000000002E-3</v>
      </c>
      <c r="Z11">
        <v>0</v>
      </c>
      <c r="AA11">
        <v>0</v>
      </c>
    </row>
    <row r="12" spans="1:27" x14ac:dyDescent="0.25">
      <c r="A12">
        <v>12.751760000000001</v>
      </c>
      <c r="B12">
        <v>25.35528</v>
      </c>
      <c r="C12">
        <v>49.588290000000001</v>
      </c>
      <c r="D12">
        <v>49.409649999999999</v>
      </c>
      <c r="E12">
        <v>36.332680000000003</v>
      </c>
      <c r="F12">
        <v>-1.18512</v>
      </c>
      <c r="G12">
        <v>1.372E-2</v>
      </c>
      <c r="H12">
        <v>0.22689999999999999</v>
      </c>
      <c r="I12">
        <v>0.20849000000000001</v>
      </c>
      <c r="J12">
        <v>-3.0244200000000001</v>
      </c>
      <c r="K12">
        <v>6.1379999999999997E-2</v>
      </c>
      <c r="L12">
        <v>-8.5779999999999995E-2</v>
      </c>
      <c r="M12">
        <v>-138.82364000000001</v>
      </c>
      <c r="N12">
        <v>-0.88556999999999997</v>
      </c>
      <c r="O12">
        <v>61.534979999999997</v>
      </c>
      <c r="P12">
        <v>66.96602</v>
      </c>
      <c r="Q12">
        <v>-20527.600350000001</v>
      </c>
      <c r="R12">
        <v>-11392.076059999999</v>
      </c>
      <c r="S12" t="s">
        <v>24</v>
      </c>
      <c r="T12" t="e">
        <f t="shared" si="0"/>
        <v>#NAME?</v>
      </c>
      <c r="U12">
        <v>4.3299999999999996E-3</v>
      </c>
      <c r="V12">
        <v>2.0000000000000002E-5</v>
      </c>
      <c r="W12">
        <v>4.1999999999999997E-3</v>
      </c>
      <c r="X12">
        <v>4.2599999999999999E-3</v>
      </c>
      <c r="Y12">
        <v>5.0200000000000002E-3</v>
      </c>
      <c r="Z12">
        <v>0</v>
      </c>
      <c r="AA12">
        <v>0</v>
      </c>
    </row>
    <row r="13" spans="1:27" x14ac:dyDescent="0.25">
      <c r="A13">
        <v>13.75174</v>
      </c>
      <c r="B13">
        <v>25.35446</v>
      </c>
      <c r="C13">
        <v>49.58784</v>
      </c>
      <c r="D13">
        <v>49.40936</v>
      </c>
      <c r="E13">
        <v>36.334890000000001</v>
      </c>
      <c r="F13">
        <v>-1.18512</v>
      </c>
      <c r="G13">
        <v>1.487E-2</v>
      </c>
      <c r="H13">
        <v>0.22606000000000001</v>
      </c>
      <c r="I13">
        <v>0.20852000000000001</v>
      </c>
      <c r="J13">
        <v>-3.0244200000000001</v>
      </c>
      <c r="K13">
        <v>6.0929999999999998E-2</v>
      </c>
      <c r="L13">
        <v>-8.5680000000000006E-2</v>
      </c>
      <c r="M13">
        <v>-138.86202</v>
      </c>
      <c r="N13">
        <v>-0.88475999999999999</v>
      </c>
      <c r="O13">
        <v>61.543610000000001</v>
      </c>
      <c r="P13">
        <v>66.717969999999994</v>
      </c>
      <c r="Q13">
        <v>-20527.90727</v>
      </c>
      <c r="R13">
        <v>-11392.00756</v>
      </c>
      <c r="S13" t="s">
        <v>24</v>
      </c>
      <c r="T13" t="e">
        <f t="shared" si="0"/>
        <v>#NAME?</v>
      </c>
      <c r="U13">
        <v>4.3299999999999996E-3</v>
      </c>
      <c r="V13">
        <v>3.0000000000000001E-5</v>
      </c>
      <c r="W13">
        <v>4.1900000000000001E-3</v>
      </c>
      <c r="X13">
        <v>4.2900000000000004E-3</v>
      </c>
      <c r="Y13">
        <v>5.0200000000000002E-3</v>
      </c>
      <c r="Z13">
        <v>0</v>
      </c>
      <c r="AA13">
        <v>0</v>
      </c>
    </row>
    <row r="14" spans="1:27" x14ac:dyDescent="0.25">
      <c r="A14">
        <v>14.75177</v>
      </c>
      <c r="B14">
        <v>25.354600000000001</v>
      </c>
      <c r="C14">
        <v>49.589260000000003</v>
      </c>
      <c r="D14">
        <v>49.41066</v>
      </c>
      <c r="E14">
        <v>36.33755</v>
      </c>
      <c r="F14">
        <v>-1.18512</v>
      </c>
      <c r="G14">
        <v>1.3089999999999999E-2</v>
      </c>
      <c r="H14">
        <v>0.22516</v>
      </c>
      <c r="I14">
        <v>0.20741000000000001</v>
      </c>
      <c r="J14">
        <v>-3.0244200000000001</v>
      </c>
      <c r="K14">
        <v>6.0490000000000002E-2</v>
      </c>
      <c r="L14">
        <v>-8.5709999999999995E-2</v>
      </c>
      <c r="M14">
        <v>-138.8938</v>
      </c>
      <c r="N14">
        <v>-0.88536999999999999</v>
      </c>
      <c r="O14">
        <v>61.215719999999997</v>
      </c>
      <c r="P14">
        <v>66.454369999999997</v>
      </c>
      <c r="Q14">
        <v>-20528.52259</v>
      </c>
      <c r="R14">
        <v>-11392.26143</v>
      </c>
      <c r="S14" t="s">
        <v>24</v>
      </c>
      <c r="T14" t="e">
        <f t="shared" si="0"/>
        <v>#NAME?</v>
      </c>
      <c r="U14">
        <v>4.3299999999999996E-3</v>
      </c>
      <c r="V14">
        <v>3.0000000000000001E-5</v>
      </c>
      <c r="W14">
        <v>4.1900000000000001E-3</v>
      </c>
      <c r="X14">
        <v>4.2500000000000003E-3</v>
      </c>
      <c r="Y14">
        <v>5.0099999999999997E-3</v>
      </c>
      <c r="Z14">
        <v>0</v>
      </c>
      <c r="AA14">
        <v>0</v>
      </c>
    </row>
    <row r="15" spans="1:27" x14ac:dyDescent="0.25">
      <c r="A15">
        <v>15.75282</v>
      </c>
      <c r="B15">
        <v>25.353210000000001</v>
      </c>
      <c r="C15">
        <v>49.589619999999996</v>
      </c>
      <c r="D15">
        <v>49.410240000000002</v>
      </c>
      <c r="E15">
        <v>36.339460000000003</v>
      </c>
      <c r="F15">
        <v>-1.18512</v>
      </c>
      <c r="G15">
        <v>1.3849999999999999E-2</v>
      </c>
      <c r="H15">
        <v>0.22599</v>
      </c>
      <c r="I15">
        <v>0.21071000000000001</v>
      </c>
      <c r="J15">
        <v>-3.0244200000000001</v>
      </c>
      <c r="K15">
        <v>6.1370000000000001E-2</v>
      </c>
      <c r="L15">
        <v>-8.5650000000000004E-2</v>
      </c>
      <c r="M15">
        <v>-138.93558999999999</v>
      </c>
      <c r="N15">
        <v>-0.88926000000000005</v>
      </c>
      <c r="O15">
        <v>62.188800000000001</v>
      </c>
      <c r="P15">
        <v>66.698899999999995</v>
      </c>
      <c r="Q15">
        <v>-20528.635389999999</v>
      </c>
      <c r="R15">
        <v>-11392.25526</v>
      </c>
      <c r="S15" t="s">
        <v>24</v>
      </c>
      <c r="T15" t="e">
        <f t="shared" si="0"/>
        <v>#NAME?</v>
      </c>
      <c r="U15">
        <v>4.3400000000000001E-3</v>
      </c>
      <c r="V15">
        <v>3.0000000000000001E-5</v>
      </c>
      <c r="W15">
        <v>4.1999999999999997E-3</v>
      </c>
      <c r="X15">
        <v>4.2700000000000004E-3</v>
      </c>
      <c r="Y15">
        <v>5.0200000000000002E-3</v>
      </c>
      <c r="Z15">
        <v>0</v>
      </c>
      <c r="AA15">
        <v>0</v>
      </c>
    </row>
    <row r="16" spans="1:27" x14ac:dyDescent="0.25">
      <c r="A16">
        <v>16.75273</v>
      </c>
      <c r="B16">
        <v>25.353680000000001</v>
      </c>
      <c r="C16">
        <v>49.58925</v>
      </c>
      <c r="D16">
        <v>49.410150000000002</v>
      </c>
      <c r="E16">
        <v>36.341540000000002</v>
      </c>
      <c r="F16">
        <v>-1.18512</v>
      </c>
      <c r="G16">
        <v>1.289E-2</v>
      </c>
      <c r="H16">
        <v>0.22620000000000001</v>
      </c>
      <c r="I16">
        <v>0.21193000000000001</v>
      </c>
      <c r="J16">
        <v>-3.0244200000000001</v>
      </c>
      <c r="K16">
        <v>6.1949999999999998E-2</v>
      </c>
      <c r="L16">
        <v>-8.5669999999999996E-2</v>
      </c>
      <c r="M16">
        <v>-138.95590999999999</v>
      </c>
      <c r="N16">
        <v>-0.88783999999999996</v>
      </c>
      <c r="O16">
        <v>62.548780000000001</v>
      </c>
      <c r="P16">
        <v>66.760310000000004</v>
      </c>
      <c r="Q16">
        <v>-20529.19587</v>
      </c>
      <c r="R16">
        <v>-11392.212879999999</v>
      </c>
      <c r="S16" t="s">
        <v>24</v>
      </c>
      <c r="T16" t="e">
        <f t="shared" si="0"/>
        <v>#NAME?</v>
      </c>
      <c r="U16">
        <v>4.3400000000000001E-3</v>
      </c>
      <c r="V16">
        <v>3.0000000000000001E-5</v>
      </c>
      <c r="W16">
        <v>4.1999999999999997E-3</v>
      </c>
      <c r="X16">
        <v>4.2500000000000003E-3</v>
      </c>
      <c r="Y16">
        <v>5.0200000000000002E-3</v>
      </c>
      <c r="Z16">
        <v>0</v>
      </c>
      <c r="AA16">
        <v>0</v>
      </c>
    </row>
    <row r="17" spans="1:27" x14ac:dyDescent="0.25">
      <c r="A17">
        <v>17.752739999999999</v>
      </c>
      <c r="B17">
        <v>25.352959999999999</v>
      </c>
      <c r="C17">
        <v>49.589869999999998</v>
      </c>
      <c r="D17">
        <v>49.409550000000003</v>
      </c>
      <c r="E17">
        <v>36.344679999999997</v>
      </c>
      <c r="F17">
        <v>-1.18512</v>
      </c>
      <c r="G17">
        <v>1.299E-2</v>
      </c>
      <c r="H17">
        <v>0.22520000000000001</v>
      </c>
      <c r="I17">
        <v>0.21029</v>
      </c>
      <c r="J17">
        <v>-3.0244200000000001</v>
      </c>
      <c r="K17">
        <v>6.0519999999999997E-2</v>
      </c>
      <c r="L17">
        <v>-8.5690000000000002E-2</v>
      </c>
      <c r="M17">
        <v>-139.00480999999999</v>
      </c>
      <c r="N17">
        <v>-0.89392000000000005</v>
      </c>
      <c r="O17">
        <v>62.066110000000002</v>
      </c>
      <c r="P17">
        <v>66.466049999999996</v>
      </c>
      <c r="Q17">
        <v>-20529.728319999998</v>
      </c>
      <c r="R17">
        <v>-11392.214309999999</v>
      </c>
      <c r="S17" t="s">
        <v>24</v>
      </c>
      <c r="T17" t="e">
        <f t="shared" si="0"/>
        <v>#NAME?</v>
      </c>
      <c r="U17">
        <v>4.3400000000000001E-3</v>
      </c>
      <c r="V17">
        <v>3.0000000000000001E-5</v>
      </c>
      <c r="W17">
        <v>4.1900000000000001E-3</v>
      </c>
      <c r="X17">
        <v>4.2500000000000003E-3</v>
      </c>
      <c r="Y17">
        <v>5.0099999999999997E-3</v>
      </c>
      <c r="Z17">
        <v>0</v>
      </c>
      <c r="AA17">
        <v>0</v>
      </c>
    </row>
    <row r="18" spans="1:27" x14ac:dyDescent="0.25">
      <c r="A18">
        <v>18.75393</v>
      </c>
      <c r="B18">
        <v>25.352250000000002</v>
      </c>
      <c r="C18">
        <v>49.59055</v>
      </c>
      <c r="D18">
        <v>49.409529999999997</v>
      </c>
      <c r="E18">
        <v>36.34628</v>
      </c>
      <c r="F18">
        <v>-1.18512</v>
      </c>
      <c r="G18">
        <v>1.274E-2</v>
      </c>
      <c r="H18">
        <v>0.22589000000000001</v>
      </c>
      <c r="I18">
        <v>0.21045</v>
      </c>
      <c r="J18">
        <v>-3.0244200000000001</v>
      </c>
      <c r="K18">
        <v>6.0690000000000001E-2</v>
      </c>
      <c r="L18">
        <v>-8.5690000000000002E-2</v>
      </c>
      <c r="M18">
        <v>-139.03403</v>
      </c>
      <c r="N18">
        <v>-0.89739000000000002</v>
      </c>
      <c r="O18">
        <v>62.11065</v>
      </c>
      <c r="P18">
        <v>66.668710000000004</v>
      </c>
      <c r="Q18">
        <v>-20529.922630000001</v>
      </c>
      <c r="R18">
        <v>-11392.275600000001</v>
      </c>
      <c r="S18" t="s">
        <v>24</v>
      </c>
      <c r="T18" t="e">
        <f t="shared" si="0"/>
        <v>#NAME?</v>
      </c>
      <c r="U18">
        <v>4.3400000000000001E-3</v>
      </c>
      <c r="V18">
        <v>3.0000000000000001E-5</v>
      </c>
      <c r="W18">
        <v>4.1900000000000001E-3</v>
      </c>
      <c r="X18">
        <v>4.2399999999999998E-3</v>
      </c>
      <c r="Y18">
        <v>5.0200000000000002E-3</v>
      </c>
      <c r="Z18">
        <v>0</v>
      </c>
      <c r="AA18">
        <v>0</v>
      </c>
    </row>
    <row r="19" spans="1:27" x14ac:dyDescent="0.25">
      <c r="A19">
        <v>19.754259999999999</v>
      </c>
      <c r="B19">
        <v>25.351420000000001</v>
      </c>
      <c r="C19">
        <v>49.590589999999999</v>
      </c>
      <c r="D19">
        <v>49.411290000000001</v>
      </c>
      <c r="E19">
        <v>36.348179999999999</v>
      </c>
      <c r="F19">
        <v>-1.18512</v>
      </c>
      <c r="G19">
        <v>1.3599999999999999E-2</v>
      </c>
      <c r="H19">
        <v>0.22511999999999999</v>
      </c>
      <c r="I19">
        <v>0.21129000000000001</v>
      </c>
      <c r="J19">
        <v>-3.0244200000000001</v>
      </c>
      <c r="K19">
        <v>6.166E-2</v>
      </c>
      <c r="L19">
        <v>-8.5669999999999996E-2</v>
      </c>
      <c r="M19">
        <v>-139.06846999999999</v>
      </c>
      <c r="N19">
        <v>-0.88883000000000001</v>
      </c>
      <c r="O19">
        <v>62.35933</v>
      </c>
      <c r="P19">
        <v>66.441749999999999</v>
      </c>
      <c r="Q19">
        <v>-20530.156269999999</v>
      </c>
      <c r="R19">
        <v>-11392.44332</v>
      </c>
      <c r="S19" t="s">
        <v>24</v>
      </c>
      <c r="T19" t="e">
        <f t="shared" si="0"/>
        <v>#NAME?</v>
      </c>
      <c r="U19">
        <v>4.3400000000000001E-3</v>
      </c>
      <c r="V19">
        <v>3.0000000000000001E-5</v>
      </c>
      <c r="W19">
        <v>4.1999999999999997E-3</v>
      </c>
      <c r="X19">
        <v>4.2599999999999999E-3</v>
      </c>
      <c r="Y19">
        <v>5.0099999999999997E-3</v>
      </c>
      <c r="Z19">
        <v>0</v>
      </c>
      <c r="AA19">
        <v>0</v>
      </c>
    </row>
    <row r="20" spans="1:27" x14ac:dyDescent="0.25">
      <c r="A20">
        <v>20.754660000000001</v>
      </c>
      <c r="B20">
        <v>25.35182</v>
      </c>
      <c r="C20">
        <v>49.592019999999998</v>
      </c>
      <c r="D20">
        <v>49.412709999999997</v>
      </c>
      <c r="E20">
        <v>36.351230000000001</v>
      </c>
      <c r="F20">
        <v>-1.18512</v>
      </c>
      <c r="G20">
        <v>1.2500000000000001E-2</v>
      </c>
      <c r="H20">
        <v>0.22783</v>
      </c>
      <c r="I20">
        <v>0.21079000000000001</v>
      </c>
      <c r="J20">
        <v>-3.0244200000000001</v>
      </c>
      <c r="K20">
        <v>6.1069999999999999E-2</v>
      </c>
      <c r="L20">
        <v>-8.5680000000000006E-2</v>
      </c>
      <c r="M20">
        <v>-139.10194999999999</v>
      </c>
      <c r="N20">
        <v>-0.88892000000000004</v>
      </c>
      <c r="O20">
        <v>62.213389999999997</v>
      </c>
      <c r="P20">
        <v>67.2423</v>
      </c>
      <c r="Q20">
        <v>-20530.916529999999</v>
      </c>
      <c r="R20">
        <v>-11392.70974</v>
      </c>
      <c r="S20" t="s">
        <v>24</v>
      </c>
      <c r="T20" t="e">
        <f t="shared" si="0"/>
        <v>#NAME?</v>
      </c>
      <c r="U20">
        <v>4.3400000000000001E-3</v>
      </c>
      <c r="V20">
        <v>3.0000000000000001E-5</v>
      </c>
      <c r="W20">
        <v>4.1999999999999997E-3</v>
      </c>
      <c r="X20">
        <v>4.2399999999999998E-3</v>
      </c>
      <c r="Y20">
        <v>5.0200000000000002E-3</v>
      </c>
      <c r="Z20">
        <v>0</v>
      </c>
      <c r="AA20">
        <v>0</v>
      </c>
    </row>
    <row r="21" spans="1:27" x14ac:dyDescent="0.25">
      <c r="A21">
        <v>21.75517</v>
      </c>
      <c r="B21">
        <v>25.35116</v>
      </c>
      <c r="C21">
        <v>49.591470000000001</v>
      </c>
      <c r="D21">
        <v>49.41263</v>
      </c>
      <c r="E21">
        <v>36.35275</v>
      </c>
      <c r="F21">
        <v>-1.18512</v>
      </c>
      <c r="G21">
        <v>1.2489999999999999E-2</v>
      </c>
      <c r="H21">
        <v>0.22594</v>
      </c>
      <c r="I21">
        <v>0.21096000000000001</v>
      </c>
      <c r="J21">
        <v>-3.0244200000000001</v>
      </c>
      <c r="K21">
        <v>6.1030000000000001E-2</v>
      </c>
      <c r="L21">
        <v>-8.5690000000000002E-2</v>
      </c>
      <c r="M21">
        <v>-139.12959000000001</v>
      </c>
      <c r="N21">
        <v>-0.88656999999999997</v>
      </c>
      <c r="O21">
        <v>62.261229999999998</v>
      </c>
      <c r="P21">
        <v>66.683949999999996</v>
      </c>
      <c r="Q21">
        <v>-20531.104299999999</v>
      </c>
      <c r="R21">
        <v>-11392.649950000001</v>
      </c>
      <c r="S21" t="s">
        <v>24</v>
      </c>
      <c r="T21" t="e">
        <f t="shared" si="0"/>
        <v>#NAME?</v>
      </c>
      <c r="U21">
        <v>4.3400000000000001E-3</v>
      </c>
      <c r="V21">
        <v>3.0000000000000001E-5</v>
      </c>
      <c r="W21">
        <v>4.1999999999999997E-3</v>
      </c>
      <c r="X21">
        <v>4.2399999999999998E-3</v>
      </c>
      <c r="Y21">
        <v>5.0200000000000002E-3</v>
      </c>
      <c r="Z21">
        <v>0</v>
      </c>
      <c r="AA21">
        <v>0</v>
      </c>
    </row>
    <row r="22" spans="1:27" x14ac:dyDescent="0.25">
      <c r="A22">
        <v>22.755579999999998</v>
      </c>
      <c r="B22">
        <v>25.34957</v>
      </c>
      <c r="C22">
        <v>49.592570000000002</v>
      </c>
      <c r="D22">
        <v>49.413930000000001</v>
      </c>
      <c r="E22">
        <v>36.354050000000001</v>
      </c>
      <c r="F22">
        <v>-1.18512</v>
      </c>
      <c r="G22">
        <v>1.274E-2</v>
      </c>
      <c r="H22">
        <v>0.22586999999999999</v>
      </c>
      <c r="I22">
        <v>0.20841999999999999</v>
      </c>
      <c r="J22">
        <v>-3.0244200000000001</v>
      </c>
      <c r="K22">
        <v>6.1839999999999999E-2</v>
      </c>
      <c r="L22">
        <v>-8.5680000000000006E-2</v>
      </c>
      <c r="M22">
        <v>-139.16601</v>
      </c>
      <c r="N22">
        <v>-0.88560000000000005</v>
      </c>
      <c r="O22">
        <v>61.513860000000001</v>
      </c>
      <c r="P22">
        <v>66.664119999999997</v>
      </c>
      <c r="Q22">
        <v>-20531.04091</v>
      </c>
      <c r="R22">
        <v>-11392.874309999999</v>
      </c>
      <c r="S22" t="s">
        <v>24</v>
      </c>
      <c r="T22" t="e">
        <f t="shared" si="0"/>
        <v>#NAME?</v>
      </c>
      <c r="U22">
        <v>4.3299999999999996E-3</v>
      </c>
      <c r="V22">
        <v>3.0000000000000001E-5</v>
      </c>
      <c r="W22">
        <v>4.1999999999999997E-3</v>
      </c>
      <c r="X22">
        <v>4.2399999999999998E-3</v>
      </c>
      <c r="Y22">
        <v>5.0200000000000002E-3</v>
      </c>
      <c r="Z22">
        <v>0</v>
      </c>
      <c r="AA22">
        <v>0</v>
      </c>
    </row>
    <row r="23" spans="1:27" x14ac:dyDescent="0.25">
      <c r="A23">
        <v>23.755939999999999</v>
      </c>
      <c r="B23">
        <v>25.349139999999998</v>
      </c>
      <c r="C23">
        <v>49.593670000000003</v>
      </c>
      <c r="D23">
        <v>49.41525</v>
      </c>
      <c r="E23">
        <v>36.356549999999999</v>
      </c>
      <c r="F23">
        <v>-1.18512</v>
      </c>
      <c r="G23">
        <v>1.374E-2</v>
      </c>
      <c r="H23">
        <v>0.22594</v>
      </c>
      <c r="I23">
        <v>0.21002999999999999</v>
      </c>
      <c r="J23">
        <v>-3.0244200000000001</v>
      </c>
      <c r="K23">
        <v>6.0089999999999998E-2</v>
      </c>
      <c r="L23">
        <v>-8.5720000000000005E-2</v>
      </c>
      <c r="M23">
        <v>-139.20314999999999</v>
      </c>
      <c r="N23">
        <v>-0.88449</v>
      </c>
      <c r="O23">
        <v>61.986660000000001</v>
      </c>
      <c r="P23">
        <v>66.684950000000001</v>
      </c>
      <c r="Q23">
        <v>-20531.495449999999</v>
      </c>
      <c r="R23">
        <v>-11393.100270000001</v>
      </c>
      <c r="S23" t="s">
        <v>24</v>
      </c>
      <c r="T23" t="e">
        <f t="shared" si="0"/>
        <v>#NAME?</v>
      </c>
      <c r="U23">
        <v>4.3400000000000001E-3</v>
      </c>
      <c r="V23">
        <v>3.0000000000000001E-5</v>
      </c>
      <c r="W23">
        <v>4.1900000000000001E-3</v>
      </c>
      <c r="X23">
        <v>4.2599999999999999E-3</v>
      </c>
      <c r="Y23">
        <v>5.0200000000000002E-3</v>
      </c>
      <c r="Z23">
        <v>0</v>
      </c>
      <c r="AA23">
        <v>0</v>
      </c>
    </row>
    <row r="24" spans="1:27" x14ac:dyDescent="0.25">
      <c r="A24">
        <v>24.756239999999998</v>
      </c>
      <c r="B24">
        <v>25.348649999999999</v>
      </c>
      <c r="C24">
        <v>49.594250000000002</v>
      </c>
      <c r="D24">
        <v>49.414639999999999</v>
      </c>
      <c r="E24">
        <v>36.358939999999997</v>
      </c>
      <c r="F24">
        <v>-1.18512</v>
      </c>
      <c r="G24">
        <v>1.388E-2</v>
      </c>
      <c r="H24">
        <v>0.22588</v>
      </c>
      <c r="I24">
        <v>0.20696999999999999</v>
      </c>
      <c r="J24">
        <v>-3.0244200000000001</v>
      </c>
      <c r="K24">
        <v>6.0699999999999997E-2</v>
      </c>
      <c r="L24">
        <v>-8.5699999999999998E-2</v>
      </c>
      <c r="M24">
        <v>-139.23958999999999</v>
      </c>
      <c r="N24">
        <v>-0.89036999999999999</v>
      </c>
      <c r="O24">
        <v>61.08352</v>
      </c>
      <c r="P24">
        <v>66.666780000000003</v>
      </c>
      <c r="Q24">
        <v>-20531.91332</v>
      </c>
      <c r="R24">
        <v>-11393.09684</v>
      </c>
      <c r="S24" t="s">
        <v>24</v>
      </c>
      <c r="T24" t="e">
        <f t="shared" si="0"/>
        <v>#NAME?</v>
      </c>
      <c r="U24">
        <v>4.3299999999999996E-3</v>
      </c>
      <c r="V24">
        <v>3.0000000000000001E-5</v>
      </c>
      <c r="W24">
        <v>4.1900000000000001E-3</v>
      </c>
      <c r="X24">
        <v>4.2700000000000004E-3</v>
      </c>
      <c r="Y24">
        <v>5.0200000000000002E-3</v>
      </c>
      <c r="Z24">
        <v>0</v>
      </c>
      <c r="AA24">
        <v>0</v>
      </c>
    </row>
    <row r="25" spans="1:27" x14ac:dyDescent="0.25">
      <c r="A25">
        <v>25.756129999999999</v>
      </c>
      <c r="B25">
        <v>25.348469999999999</v>
      </c>
      <c r="C25">
        <v>49.59469</v>
      </c>
      <c r="D25">
        <v>49.415349999999997</v>
      </c>
      <c r="E25">
        <v>36.360610000000001</v>
      </c>
      <c r="F25">
        <v>-1.18512</v>
      </c>
      <c r="G25">
        <v>1.4250000000000001E-2</v>
      </c>
      <c r="H25">
        <v>0.22667000000000001</v>
      </c>
      <c r="I25">
        <v>0.20935999999999999</v>
      </c>
      <c r="J25">
        <v>-3.0244200000000001</v>
      </c>
      <c r="K25">
        <v>6.0929999999999998E-2</v>
      </c>
      <c r="L25">
        <v>-8.5699999999999998E-2</v>
      </c>
      <c r="M25">
        <v>-139.26291000000001</v>
      </c>
      <c r="N25">
        <v>-0.88905999999999996</v>
      </c>
      <c r="O25">
        <v>61.788980000000002</v>
      </c>
      <c r="P25">
        <v>66.898740000000004</v>
      </c>
      <c r="Q25">
        <v>-20532.23991</v>
      </c>
      <c r="R25">
        <v>-11393.204460000001</v>
      </c>
      <c r="S25" t="s">
        <v>24</v>
      </c>
      <c r="T25" t="e">
        <f t="shared" si="0"/>
        <v>#NAME?</v>
      </c>
      <c r="U25">
        <v>4.3299999999999996E-3</v>
      </c>
      <c r="V25">
        <v>3.0000000000000001E-5</v>
      </c>
      <c r="W25">
        <v>4.1900000000000001E-3</v>
      </c>
      <c r="X25">
        <v>4.2700000000000004E-3</v>
      </c>
      <c r="Y25">
        <v>5.0200000000000002E-3</v>
      </c>
      <c r="Z25">
        <v>0</v>
      </c>
      <c r="AA25">
        <v>0</v>
      </c>
    </row>
    <row r="26" spans="1:27" x14ac:dyDescent="0.25">
      <c r="A26">
        <v>26.755659999999999</v>
      </c>
      <c r="B26">
        <v>25.34825</v>
      </c>
      <c r="C26">
        <v>49.595869999999998</v>
      </c>
      <c r="D26">
        <v>49.41572</v>
      </c>
      <c r="E26">
        <v>36.361960000000003</v>
      </c>
      <c r="F26">
        <v>-1.18512</v>
      </c>
      <c r="G26">
        <v>1.372E-2</v>
      </c>
      <c r="H26">
        <v>0.22641</v>
      </c>
      <c r="I26">
        <v>0.21032999999999999</v>
      </c>
      <c r="J26">
        <v>-3.0244200000000001</v>
      </c>
      <c r="K26">
        <v>6.0339999999999998E-2</v>
      </c>
      <c r="L26">
        <v>-8.5669999999999996E-2</v>
      </c>
      <c r="M26">
        <v>-139.28282999999999</v>
      </c>
      <c r="N26">
        <v>-0.89307000000000003</v>
      </c>
      <c r="O26">
        <v>62.075789999999998</v>
      </c>
      <c r="P26">
        <v>66.821100000000001</v>
      </c>
      <c r="Q26">
        <v>-20532.488799999999</v>
      </c>
      <c r="R26">
        <v>-11393.3493</v>
      </c>
      <c r="S26" t="s">
        <v>24</v>
      </c>
      <c r="T26" t="e">
        <f t="shared" si="0"/>
        <v>#NAME?</v>
      </c>
      <c r="U26">
        <v>4.3400000000000001E-3</v>
      </c>
      <c r="V26">
        <v>3.0000000000000001E-5</v>
      </c>
      <c r="W26">
        <v>4.1900000000000001E-3</v>
      </c>
      <c r="X26">
        <v>4.2599999999999999E-3</v>
      </c>
      <c r="Y26">
        <v>5.0200000000000002E-3</v>
      </c>
      <c r="Z26">
        <v>0</v>
      </c>
      <c r="AA26">
        <v>0</v>
      </c>
    </row>
    <row r="27" spans="1:27" x14ac:dyDescent="0.25">
      <c r="A27">
        <v>27.75611</v>
      </c>
      <c r="B27">
        <v>25.348299999999998</v>
      </c>
      <c r="C27">
        <v>49.596980000000002</v>
      </c>
      <c r="D27">
        <v>49.417119999999997</v>
      </c>
      <c r="E27">
        <v>36.364130000000003</v>
      </c>
      <c r="F27">
        <v>-1.18512</v>
      </c>
      <c r="G27">
        <v>1.359E-2</v>
      </c>
      <c r="H27">
        <v>0.22772999999999999</v>
      </c>
      <c r="I27">
        <v>0.21371000000000001</v>
      </c>
      <c r="J27">
        <v>-3.0244200000000001</v>
      </c>
      <c r="K27">
        <v>6.2820000000000001E-2</v>
      </c>
      <c r="L27">
        <v>-8.5730000000000001E-2</v>
      </c>
      <c r="M27">
        <v>-139.30956</v>
      </c>
      <c r="N27">
        <v>-0.89166000000000001</v>
      </c>
      <c r="O27">
        <v>63.073369999999997</v>
      </c>
      <c r="P27">
        <v>67.211619999999996</v>
      </c>
      <c r="Q27">
        <v>-20532.974999999999</v>
      </c>
      <c r="R27">
        <v>-11393.58282</v>
      </c>
      <c r="S27" t="s">
        <v>24</v>
      </c>
      <c r="T27" t="e">
        <f t="shared" si="0"/>
        <v>#NAME?</v>
      </c>
      <c r="U27">
        <v>4.3400000000000001E-3</v>
      </c>
      <c r="V27">
        <v>3.0000000000000001E-5</v>
      </c>
      <c r="W27">
        <v>4.1999999999999997E-3</v>
      </c>
      <c r="X27">
        <v>4.2599999999999999E-3</v>
      </c>
      <c r="Y27">
        <v>5.0200000000000002E-3</v>
      </c>
      <c r="Z27">
        <v>0</v>
      </c>
      <c r="AA27">
        <v>0</v>
      </c>
    </row>
    <row r="28" spans="1:27" x14ac:dyDescent="0.25">
      <c r="A28">
        <v>28.756430000000002</v>
      </c>
      <c r="B28">
        <v>25.348009999999999</v>
      </c>
      <c r="C28">
        <v>49.596960000000003</v>
      </c>
      <c r="D28">
        <v>49.418340000000001</v>
      </c>
      <c r="E28">
        <v>36.365940000000002</v>
      </c>
      <c r="F28">
        <v>-1.18512</v>
      </c>
      <c r="G28">
        <v>1.2919999999999999E-2</v>
      </c>
      <c r="H28">
        <v>0.22724</v>
      </c>
      <c r="I28">
        <v>0.21004</v>
      </c>
      <c r="J28">
        <v>-3.0244200000000001</v>
      </c>
      <c r="K28">
        <v>6.1609999999999998E-2</v>
      </c>
      <c r="L28">
        <v>-8.5669999999999996E-2</v>
      </c>
      <c r="M28">
        <v>-139.33617000000001</v>
      </c>
      <c r="N28">
        <v>-0.88549</v>
      </c>
      <c r="O28">
        <v>61.991349999999997</v>
      </c>
      <c r="P28">
        <v>67.068569999999994</v>
      </c>
      <c r="Q28">
        <v>-20533.308529999998</v>
      </c>
      <c r="R28">
        <v>-11393.695159999999</v>
      </c>
      <c r="S28" t="s">
        <v>24</v>
      </c>
      <c r="T28" t="e">
        <f t="shared" si="0"/>
        <v>#NAME?</v>
      </c>
      <c r="U28">
        <v>4.3400000000000001E-3</v>
      </c>
      <c r="V28">
        <v>3.0000000000000001E-5</v>
      </c>
      <c r="W28">
        <v>4.1999999999999997E-3</v>
      </c>
      <c r="X28">
        <v>4.2500000000000003E-3</v>
      </c>
      <c r="Y28">
        <v>5.0200000000000002E-3</v>
      </c>
      <c r="Z28">
        <v>0</v>
      </c>
      <c r="AA28">
        <v>0</v>
      </c>
    </row>
    <row r="29" spans="1:27" x14ac:dyDescent="0.25">
      <c r="A29">
        <v>29.757909999999999</v>
      </c>
      <c r="B29">
        <v>25.346789999999999</v>
      </c>
      <c r="C29">
        <v>49.597929999999998</v>
      </c>
      <c r="D29">
        <v>49.418379999999999</v>
      </c>
      <c r="E29">
        <v>36.367150000000002</v>
      </c>
      <c r="F29">
        <v>-1.18512</v>
      </c>
      <c r="G29">
        <v>1.4160000000000001E-2</v>
      </c>
      <c r="H29">
        <v>0.22756000000000001</v>
      </c>
      <c r="I29">
        <v>0.21149000000000001</v>
      </c>
      <c r="J29">
        <v>-3.0244200000000001</v>
      </c>
      <c r="K29">
        <v>6.2050000000000001E-2</v>
      </c>
      <c r="L29">
        <v>-8.5730000000000001E-2</v>
      </c>
      <c r="M29">
        <v>-139.36689000000001</v>
      </c>
      <c r="N29">
        <v>-0.89005999999999996</v>
      </c>
      <c r="O29">
        <v>62.42015</v>
      </c>
      <c r="P29">
        <v>67.161820000000006</v>
      </c>
      <c r="Q29">
        <v>-20533.30688</v>
      </c>
      <c r="R29">
        <v>-11393.78859</v>
      </c>
      <c r="S29" t="s">
        <v>24</v>
      </c>
      <c r="T29" t="e">
        <f t="shared" si="0"/>
        <v>#NAME?</v>
      </c>
      <c r="U29">
        <v>4.3400000000000001E-3</v>
      </c>
      <c r="V29">
        <v>3.0000000000000001E-5</v>
      </c>
      <c r="W29">
        <v>4.1999999999999997E-3</v>
      </c>
      <c r="X29">
        <v>4.2700000000000004E-3</v>
      </c>
      <c r="Y29">
        <v>5.0200000000000002E-3</v>
      </c>
      <c r="Z29">
        <v>0</v>
      </c>
      <c r="AA29">
        <v>0</v>
      </c>
    </row>
    <row r="30" spans="1:27" x14ac:dyDescent="0.25">
      <c r="A30">
        <v>30.758040000000001</v>
      </c>
      <c r="B30">
        <v>25.346720000000001</v>
      </c>
      <c r="C30">
        <v>49.598179999999999</v>
      </c>
      <c r="D30">
        <v>49.418819999999997</v>
      </c>
      <c r="E30">
        <v>36.367710000000002</v>
      </c>
      <c r="F30">
        <v>-1.18512</v>
      </c>
      <c r="G30">
        <v>1.291E-2</v>
      </c>
      <c r="H30">
        <v>0.22677</v>
      </c>
      <c r="I30">
        <v>0.21215999999999999</v>
      </c>
      <c r="J30">
        <v>-3.0244200000000001</v>
      </c>
      <c r="K30">
        <v>6.1609999999999998E-2</v>
      </c>
      <c r="L30">
        <v>-8.5620000000000002E-2</v>
      </c>
      <c r="M30">
        <v>-139.3749</v>
      </c>
      <c r="N30">
        <v>-0.88917000000000002</v>
      </c>
      <c r="O30">
        <v>62.61806</v>
      </c>
      <c r="P30">
        <v>66.929550000000006</v>
      </c>
      <c r="Q30">
        <v>-20533.414120000001</v>
      </c>
      <c r="R30">
        <v>-11393.853709999999</v>
      </c>
      <c r="S30" t="s">
        <v>24</v>
      </c>
      <c r="T30" t="e">
        <f t="shared" si="0"/>
        <v>#NAME?</v>
      </c>
      <c r="U30">
        <v>4.3400000000000001E-3</v>
      </c>
      <c r="V30">
        <v>3.0000000000000001E-5</v>
      </c>
      <c r="W30">
        <v>4.1999999999999997E-3</v>
      </c>
      <c r="X30">
        <v>4.2500000000000003E-3</v>
      </c>
      <c r="Y30">
        <v>5.0200000000000002E-3</v>
      </c>
      <c r="Z30">
        <v>0</v>
      </c>
      <c r="AA30">
        <v>0</v>
      </c>
    </row>
    <row r="31" spans="1:27" x14ac:dyDescent="0.25">
      <c r="A31">
        <v>31.759889999999999</v>
      </c>
      <c r="B31">
        <v>25.345790000000001</v>
      </c>
      <c r="C31">
        <v>49.600259999999999</v>
      </c>
      <c r="D31">
        <v>49.4206</v>
      </c>
      <c r="E31">
        <v>36.370800000000003</v>
      </c>
      <c r="F31">
        <v>-1.18512</v>
      </c>
      <c r="G31">
        <v>1.32E-2</v>
      </c>
      <c r="H31">
        <v>0.22717000000000001</v>
      </c>
      <c r="I31">
        <v>0.20923</v>
      </c>
      <c r="J31">
        <v>-3.0244200000000001</v>
      </c>
      <c r="K31">
        <v>6.13E-2</v>
      </c>
      <c r="L31">
        <v>-8.5709999999999995E-2</v>
      </c>
      <c r="M31">
        <v>-139.42571000000001</v>
      </c>
      <c r="N31">
        <v>-0.89063000000000003</v>
      </c>
      <c r="O31">
        <v>61.75271</v>
      </c>
      <c r="P31">
        <v>67.046539999999993</v>
      </c>
      <c r="Q31">
        <v>-20533.889070000001</v>
      </c>
      <c r="R31">
        <v>-11394.21392</v>
      </c>
      <c r="S31" t="s">
        <v>24</v>
      </c>
      <c r="T31" t="e">
        <f t="shared" si="0"/>
        <v>#NAME?</v>
      </c>
      <c r="U31">
        <v>4.3299999999999996E-3</v>
      </c>
      <c r="V31">
        <v>3.0000000000000001E-5</v>
      </c>
      <c r="W31">
        <v>4.1999999999999997E-3</v>
      </c>
      <c r="X31">
        <v>4.2500000000000003E-3</v>
      </c>
      <c r="Y31">
        <v>5.0200000000000002E-3</v>
      </c>
      <c r="Z31">
        <v>0</v>
      </c>
      <c r="AA31">
        <v>0</v>
      </c>
    </row>
    <row r="32" spans="1:27" x14ac:dyDescent="0.25">
      <c r="A32">
        <v>32.759659999999997</v>
      </c>
      <c r="B32">
        <v>25.346489999999999</v>
      </c>
      <c r="C32">
        <v>49.600200000000001</v>
      </c>
      <c r="D32">
        <v>49.419780000000003</v>
      </c>
      <c r="E32">
        <v>36.372149999999998</v>
      </c>
      <c r="F32">
        <v>-1.18512</v>
      </c>
      <c r="G32">
        <v>1.0970000000000001E-2</v>
      </c>
      <c r="H32">
        <v>0.22745000000000001</v>
      </c>
      <c r="I32">
        <v>0.21049999999999999</v>
      </c>
      <c r="J32">
        <v>-3.0244200000000001</v>
      </c>
      <c r="K32">
        <v>6.2269999999999999E-2</v>
      </c>
      <c r="L32">
        <v>-8.5680000000000006E-2</v>
      </c>
      <c r="M32">
        <v>-139.434</v>
      </c>
      <c r="N32">
        <v>-0.89444000000000001</v>
      </c>
      <c r="O32">
        <v>62.125660000000003</v>
      </c>
      <c r="P32">
        <v>67.130809999999997</v>
      </c>
      <c r="Q32">
        <v>-20534.33785</v>
      </c>
      <c r="R32">
        <v>-11394.131380000001</v>
      </c>
      <c r="S32" t="s">
        <v>24</v>
      </c>
      <c r="T32" t="e">
        <f t="shared" si="0"/>
        <v>#NAME?</v>
      </c>
      <c r="U32">
        <v>4.3400000000000001E-3</v>
      </c>
      <c r="V32">
        <v>3.0000000000000001E-5</v>
      </c>
      <c r="W32">
        <v>4.1999999999999997E-3</v>
      </c>
      <c r="X32">
        <v>4.2100000000000002E-3</v>
      </c>
      <c r="Y32">
        <v>5.0200000000000002E-3</v>
      </c>
      <c r="Z32">
        <v>0</v>
      </c>
      <c r="AA32">
        <v>0</v>
      </c>
    </row>
    <row r="33" spans="1:27" x14ac:dyDescent="0.25">
      <c r="A33">
        <v>33.759639999999997</v>
      </c>
      <c r="B33">
        <v>25.345790000000001</v>
      </c>
      <c r="C33">
        <v>49.601950000000002</v>
      </c>
      <c r="D33">
        <v>49.420520000000003</v>
      </c>
      <c r="E33">
        <v>36.372819999999997</v>
      </c>
      <c r="F33">
        <v>-1.18512</v>
      </c>
      <c r="G33">
        <v>1.357E-2</v>
      </c>
      <c r="H33">
        <v>0.22694</v>
      </c>
      <c r="I33">
        <v>0.21199000000000001</v>
      </c>
      <c r="J33">
        <v>-3.0244200000000001</v>
      </c>
      <c r="K33">
        <v>6.1499999999999999E-2</v>
      </c>
      <c r="L33">
        <v>-8.566E-2</v>
      </c>
      <c r="M33">
        <v>-139.45128</v>
      </c>
      <c r="N33">
        <v>-0.89944000000000002</v>
      </c>
      <c r="O33">
        <v>62.565390000000001</v>
      </c>
      <c r="P33">
        <v>66.979870000000005</v>
      </c>
      <c r="Q33">
        <v>-20534.330669999999</v>
      </c>
      <c r="R33">
        <v>-11394.36348</v>
      </c>
      <c r="S33" t="s">
        <v>24</v>
      </c>
      <c r="T33" t="e">
        <f t="shared" si="0"/>
        <v>#NAME?</v>
      </c>
      <c r="U33">
        <v>4.3400000000000001E-3</v>
      </c>
      <c r="V33">
        <v>3.0000000000000001E-5</v>
      </c>
      <c r="W33">
        <v>4.1999999999999997E-3</v>
      </c>
      <c r="X33">
        <v>4.2599999999999999E-3</v>
      </c>
      <c r="Y33">
        <v>5.0200000000000002E-3</v>
      </c>
      <c r="Z33">
        <v>0</v>
      </c>
      <c r="AA33">
        <v>0</v>
      </c>
    </row>
    <row r="34" spans="1:27" x14ac:dyDescent="0.25">
      <c r="A34">
        <v>34.75967</v>
      </c>
      <c r="B34">
        <v>25.345379999999999</v>
      </c>
      <c r="C34">
        <v>49.602209999999999</v>
      </c>
      <c r="D34">
        <v>49.422029999999999</v>
      </c>
      <c r="E34">
        <v>36.374200000000002</v>
      </c>
      <c r="F34">
        <v>-1.18512</v>
      </c>
      <c r="G34">
        <v>1.4069999999999999E-2</v>
      </c>
      <c r="H34">
        <v>0.22672999999999999</v>
      </c>
      <c r="I34">
        <v>0.21149000000000001</v>
      </c>
      <c r="J34">
        <v>-3.0244200000000001</v>
      </c>
      <c r="K34">
        <v>5.9900000000000002E-2</v>
      </c>
      <c r="L34">
        <v>-8.5760000000000003E-2</v>
      </c>
      <c r="M34">
        <v>-139.47394</v>
      </c>
      <c r="N34">
        <v>-0.89320999999999995</v>
      </c>
      <c r="O34">
        <v>62.419519999999999</v>
      </c>
      <c r="P34">
        <v>66.915850000000006</v>
      </c>
      <c r="Q34">
        <v>-20534.54737</v>
      </c>
      <c r="R34">
        <v>-11394.52788</v>
      </c>
      <c r="S34" t="s">
        <v>24</v>
      </c>
      <c r="T34" t="e">
        <f t="shared" si="0"/>
        <v>#NAME?</v>
      </c>
      <c r="U34">
        <v>4.3400000000000001E-3</v>
      </c>
      <c r="V34">
        <v>2.0000000000000002E-5</v>
      </c>
      <c r="W34">
        <v>4.1900000000000001E-3</v>
      </c>
      <c r="X34">
        <v>4.2700000000000004E-3</v>
      </c>
      <c r="Y34">
        <v>5.0200000000000002E-3</v>
      </c>
      <c r="Z34">
        <v>0</v>
      </c>
      <c r="AA34">
        <v>0</v>
      </c>
    </row>
    <row r="35" spans="1:27" x14ac:dyDescent="0.25">
      <c r="A35">
        <v>35.759630000000001</v>
      </c>
      <c r="B35">
        <v>25.345359999999999</v>
      </c>
      <c r="C35">
        <v>49.603810000000003</v>
      </c>
      <c r="D35">
        <v>49.422910000000002</v>
      </c>
      <c r="E35">
        <v>36.375039999999998</v>
      </c>
      <c r="F35">
        <v>-1.18512</v>
      </c>
      <c r="G35">
        <v>1.367E-2</v>
      </c>
      <c r="H35">
        <v>0.22705</v>
      </c>
      <c r="I35">
        <v>0.21292</v>
      </c>
      <c r="J35">
        <v>-3.0244200000000001</v>
      </c>
      <c r="K35">
        <v>6.0990000000000003E-2</v>
      </c>
      <c r="L35">
        <v>-8.5669999999999996E-2</v>
      </c>
      <c r="M35">
        <v>-139.48482000000001</v>
      </c>
      <c r="N35">
        <v>-0.89678000000000002</v>
      </c>
      <c r="O35">
        <v>62.841709999999999</v>
      </c>
      <c r="P35">
        <v>67.009879999999995</v>
      </c>
      <c r="Q35">
        <v>-20534.726040000001</v>
      </c>
      <c r="R35">
        <v>-11394.76046</v>
      </c>
      <c r="S35" t="s">
        <v>24</v>
      </c>
      <c r="T35" t="e">
        <f t="shared" si="0"/>
        <v>#NAME?</v>
      </c>
      <c r="U35">
        <v>4.3400000000000001E-3</v>
      </c>
      <c r="V35">
        <v>3.0000000000000001E-5</v>
      </c>
      <c r="W35">
        <v>4.1999999999999997E-3</v>
      </c>
      <c r="X35">
        <v>4.2599999999999999E-3</v>
      </c>
      <c r="Y35">
        <v>5.0200000000000002E-3</v>
      </c>
      <c r="Z35">
        <v>0</v>
      </c>
      <c r="AA35">
        <v>0</v>
      </c>
    </row>
    <row r="36" spans="1:27" x14ac:dyDescent="0.25">
      <c r="A36">
        <v>36.759639999999997</v>
      </c>
      <c r="B36">
        <v>25.344909999999999</v>
      </c>
      <c r="C36">
        <v>49.60557</v>
      </c>
      <c r="D36">
        <v>49.424999999999997</v>
      </c>
      <c r="E36">
        <v>36.376910000000002</v>
      </c>
      <c r="F36">
        <v>-1.18512</v>
      </c>
      <c r="G36">
        <v>1.435E-2</v>
      </c>
      <c r="H36">
        <v>0.22678000000000001</v>
      </c>
      <c r="I36">
        <v>0.21171999999999999</v>
      </c>
      <c r="J36">
        <v>-3.0244200000000001</v>
      </c>
      <c r="K36">
        <v>6.0409999999999998E-2</v>
      </c>
      <c r="L36">
        <v>-8.5699999999999998E-2</v>
      </c>
      <c r="M36">
        <v>-139.51420999999999</v>
      </c>
      <c r="N36">
        <v>-0.89517999999999998</v>
      </c>
      <c r="O36">
        <v>62.485509999999998</v>
      </c>
      <c r="P36">
        <v>66.931309999999996</v>
      </c>
      <c r="Q36">
        <v>-20535.037260000001</v>
      </c>
      <c r="R36">
        <v>-11395.11881</v>
      </c>
      <c r="S36" t="s">
        <v>24</v>
      </c>
      <c r="T36" t="e">
        <f t="shared" si="0"/>
        <v>#NAME?</v>
      </c>
      <c r="U36">
        <v>4.3400000000000001E-3</v>
      </c>
      <c r="V36">
        <v>3.0000000000000001E-5</v>
      </c>
      <c r="W36">
        <v>4.1900000000000001E-3</v>
      </c>
      <c r="X36">
        <v>4.28E-3</v>
      </c>
      <c r="Y36">
        <v>5.0200000000000002E-3</v>
      </c>
      <c r="Z36">
        <v>0</v>
      </c>
      <c r="AA36">
        <v>0</v>
      </c>
    </row>
    <row r="37" spans="1:27" x14ac:dyDescent="0.25">
      <c r="A37">
        <v>37.759659999999997</v>
      </c>
      <c r="B37">
        <v>25.344100000000001</v>
      </c>
      <c r="C37">
        <v>49.606050000000003</v>
      </c>
      <c r="D37">
        <v>49.425849999999997</v>
      </c>
      <c r="E37">
        <v>36.377429999999997</v>
      </c>
      <c r="F37">
        <v>-1.18512</v>
      </c>
      <c r="G37">
        <v>1.316E-2</v>
      </c>
      <c r="H37">
        <v>0.22716</v>
      </c>
      <c r="I37">
        <v>0.21009</v>
      </c>
      <c r="J37">
        <v>-3.0244200000000001</v>
      </c>
      <c r="K37">
        <v>6.0080000000000001E-2</v>
      </c>
      <c r="L37">
        <v>-8.5709999999999995E-2</v>
      </c>
      <c r="M37">
        <v>-139.53095999999999</v>
      </c>
      <c r="N37">
        <v>-0.89334000000000002</v>
      </c>
      <c r="O37">
        <v>62.004809999999999</v>
      </c>
      <c r="P37">
        <v>67.042529999999999</v>
      </c>
      <c r="Q37">
        <v>-20534.972109999999</v>
      </c>
      <c r="R37">
        <v>-11395.24252</v>
      </c>
      <c r="S37" t="s">
        <v>24</v>
      </c>
      <c r="T37" t="e">
        <f t="shared" si="0"/>
        <v>#NAME?</v>
      </c>
      <c r="U37">
        <v>4.3400000000000001E-3</v>
      </c>
      <c r="V37">
        <v>3.0000000000000001E-5</v>
      </c>
      <c r="W37">
        <v>4.1900000000000001E-3</v>
      </c>
      <c r="X37">
        <v>4.2500000000000003E-3</v>
      </c>
      <c r="Y37">
        <v>5.0200000000000002E-3</v>
      </c>
      <c r="Z37">
        <v>0</v>
      </c>
      <c r="AA37">
        <v>0</v>
      </c>
    </row>
    <row r="38" spans="1:27" x14ac:dyDescent="0.25">
      <c r="A38">
        <v>38.759659999999997</v>
      </c>
      <c r="B38">
        <v>25.343800000000002</v>
      </c>
      <c r="C38">
        <v>49.607120000000002</v>
      </c>
      <c r="D38">
        <v>49.427289999999999</v>
      </c>
      <c r="E38">
        <v>36.378830000000001</v>
      </c>
      <c r="F38">
        <v>-1.18512</v>
      </c>
      <c r="G38">
        <v>1.32E-2</v>
      </c>
      <c r="H38">
        <v>0.22589000000000001</v>
      </c>
      <c r="I38">
        <v>0.21096999999999999</v>
      </c>
      <c r="J38">
        <v>-3.0244200000000001</v>
      </c>
      <c r="K38">
        <v>6.2019999999999999E-2</v>
      </c>
      <c r="L38">
        <v>-8.5739999999999997E-2</v>
      </c>
      <c r="M38">
        <v>-139.55243999999999</v>
      </c>
      <c r="N38">
        <v>-0.89149999999999996</v>
      </c>
      <c r="O38">
        <v>62.266019999999997</v>
      </c>
      <c r="P38">
        <v>66.667680000000004</v>
      </c>
      <c r="Q38">
        <v>-20535.213899999999</v>
      </c>
      <c r="R38">
        <v>-11395.476210000001</v>
      </c>
      <c r="S38" t="s">
        <v>24</v>
      </c>
      <c r="T38" t="e">
        <f t="shared" si="0"/>
        <v>#NAME?</v>
      </c>
      <c r="U38">
        <v>4.3400000000000001E-3</v>
      </c>
      <c r="V38">
        <v>3.0000000000000001E-5</v>
      </c>
      <c r="W38">
        <v>4.1999999999999997E-3</v>
      </c>
      <c r="X38">
        <v>4.2500000000000003E-3</v>
      </c>
      <c r="Y38">
        <v>5.0200000000000002E-3</v>
      </c>
      <c r="Z38">
        <v>0</v>
      </c>
      <c r="AA38">
        <v>0</v>
      </c>
    </row>
    <row r="39" spans="1:27" x14ac:dyDescent="0.25">
      <c r="A39">
        <v>39.759630000000001</v>
      </c>
      <c r="B39">
        <v>25.344580000000001</v>
      </c>
      <c r="C39">
        <v>49.608350000000002</v>
      </c>
      <c r="D39">
        <v>49.429070000000003</v>
      </c>
      <c r="E39">
        <v>36.380749999999999</v>
      </c>
      <c r="F39">
        <v>-1.18512</v>
      </c>
      <c r="G39">
        <v>1.3390000000000001E-2</v>
      </c>
      <c r="H39">
        <v>0.22686000000000001</v>
      </c>
      <c r="I39">
        <v>0.21012</v>
      </c>
      <c r="J39">
        <v>-3.0244200000000001</v>
      </c>
      <c r="K39">
        <v>6.3039999999999999E-2</v>
      </c>
      <c r="L39">
        <v>-8.5709999999999995E-2</v>
      </c>
      <c r="M39">
        <v>-139.56684999999999</v>
      </c>
      <c r="N39">
        <v>-0.88878000000000001</v>
      </c>
      <c r="O39">
        <v>62.013350000000003</v>
      </c>
      <c r="P39">
        <v>66.956460000000007</v>
      </c>
      <c r="Q39">
        <v>-20535.807379999998</v>
      </c>
      <c r="R39">
        <v>-11395.75722</v>
      </c>
      <c r="S39" t="s">
        <v>24</v>
      </c>
      <c r="T39" t="e">
        <f t="shared" si="0"/>
        <v>#NAME?</v>
      </c>
      <c r="U39">
        <v>4.3400000000000001E-3</v>
      </c>
      <c r="V39">
        <v>3.0000000000000001E-5</v>
      </c>
      <c r="W39">
        <v>4.1999999999999997E-3</v>
      </c>
      <c r="X39">
        <v>4.2599999999999999E-3</v>
      </c>
      <c r="Y39">
        <v>5.0200000000000002E-3</v>
      </c>
      <c r="Z39">
        <v>0</v>
      </c>
      <c r="AA39">
        <v>0</v>
      </c>
    </row>
    <row r="40" spans="1:27" x14ac:dyDescent="0.25">
      <c r="A40">
        <v>40.759659999999997</v>
      </c>
      <c r="B40">
        <v>25.345379999999999</v>
      </c>
      <c r="C40">
        <v>49.609659999999998</v>
      </c>
      <c r="D40">
        <v>49.429479999999998</v>
      </c>
      <c r="E40">
        <v>36.382109999999997</v>
      </c>
      <c r="F40">
        <v>-1.18512</v>
      </c>
      <c r="G40">
        <v>1.4069999999999999E-2</v>
      </c>
      <c r="H40">
        <v>0.22720000000000001</v>
      </c>
      <c r="I40">
        <v>0.20827000000000001</v>
      </c>
      <c r="J40">
        <v>-3.0244200000000001</v>
      </c>
      <c r="K40">
        <v>6.0060000000000002E-2</v>
      </c>
      <c r="L40">
        <v>-8.5750000000000007E-2</v>
      </c>
      <c r="M40">
        <v>-139.57388</v>
      </c>
      <c r="N40">
        <v>-0.89322000000000001</v>
      </c>
      <c r="O40">
        <v>61.468519999999998</v>
      </c>
      <c r="P40">
        <v>67.055189999999996</v>
      </c>
      <c r="Q40">
        <v>-20536.28296</v>
      </c>
      <c r="R40">
        <v>-11395.917170000001</v>
      </c>
      <c r="S40" t="s">
        <v>24</v>
      </c>
      <c r="T40" t="e">
        <f t="shared" si="0"/>
        <v>#NAME?</v>
      </c>
      <c r="U40">
        <v>4.3299999999999996E-3</v>
      </c>
      <c r="V40">
        <v>2.0000000000000002E-5</v>
      </c>
      <c r="W40">
        <v>4.1900000000000001E-3</v>
      </c>
      <c r="X40">
        <v>4.2700000000000004E-3</v>
      </c>
      <c r="Y40">
        <v>5.0200000000000002E-3</v>
      </c>
      <c r="Z40">
        <v>0</v>
      </c>
      <c r="AA40">
        <v>0</v>
      </c>
    </row>
    <row r="41" spans="1:27" x14ac:dyDescent="0.25">
      <c r="A41">
        <v>41.759659999999997</v>
      </c>
      <c r="B41">
        <v>25.344799999999999</v>
      </c>
      <c r="C41">
        <v>49.61092</v>
      </c>
      <c r="D41">
        <v>49.430520000000001</v>
      </c>
      <c r="E41">
        <v>36.38364</v>
      </c>
      <c r="F41">
        <v>-1.18512</v>
      </c>
      <c r="G41">
        <v>1.321E-2</v>
      </c>
      <c r="H41">
        <v>0.22716</v>
      </c>
      <c r="I41">
        <v>0.2122</v>
      </c>
      <c r="J41">
        <v>-3.0244200000000001</v>
      </c>
      <c r="K41">
        <v>6.0060000000000002E-2</v>
      </c>
      <c r="L41">
        <v>-8.566E-2</v>
      </c>
      <c r="M41">
        <v>-139.60063</v>
      </c>
      <c r="N41">
        <v>-0.89429000000000003</v>
      </c>
      <c r="O41">
        <v>62.62932</v>
      </c>
      <c r="P41">
        <v>67.044929999999994</v>
      </c>
      <c r="Q41">
        <v>-20536.490440000001</v>
      </c>
      <c r="R41">
        <v>-11396.131890000001</v>
      </c>
      <c r="S41" t="s">
        <v>24</v>
      </c>
      <c r="T41" t="e">
        <f t="shared" si="0"/>
        <v>#NAME?</v>
      </c>
      <c r="U41">
        <v>4.3400000000000001E-3</v>
      </c>
      <c r="V41">
        <v>3.0000000000000001E-5</v>
      </c>
      <c r="W41">
        <v>4.1900000000000001E-3</v>
      </c>
      <c r="X41">
        <v>4.2500000000000003E-3</v>
      </c>
      <c r="Y41">
        <v>5.0200000000000002E-3</v>
      </c>
      <c r="Z41">
        <v>0</v>
      </c>
      <c r="AA41">
        <v>0</v>
      </c>
    </row>
    <row r="42" spans="1:27" x14ac:dyDescent="0.25">
      <c r="A42">
        <v>42.760539999999999</v>
      </c>
      <c r="B42">
        <v>25.34384</v>
      </c>
      <c r="C42">
        <v>49.61233</v>
      </c>
      <c r="D42">
        <v>49.431100000000001</v>
      </c>
      <c r="E42">
        <v>36.383859999999999</v>
      </c>
      <c r="F42">
        <v>-1.18512</v>
      </c>
      <c r="G42">
        <v>1.299E-2</v>
      </c>
      <c r="H42">
        <v>0.22578000000000001</v>
      </c>
      <c r="I42">
        <v>0.20884</v>
      </c>
      <c r="J42">
        <v>-3.0244200000000001</v>
      </c>
      <c r="K42">
        <v>6.0380000000000003E-2</v>
      </c>
      <c r="L42">
        <v>-8.5669999999999996E-2</v>
      </c>
      <c r="M42">
        <v>-139.61552</v>
      </c>
      <c r="N42">
        <v>-0.89842999999999995</v>
      </c>
      <c r="O42">
        <v>61.637639999999998</v>
      </c>
      <c r="P42">
        <v>66.634990000000002</v>
      </c>
      <c r="Q42">
        <v>-20536.329310000001</v>
      </c>
      <c r="R42">
        <v>-11396.318020000001</v>
      </c>
      <c r="S42" t="s">
        <v>24</v>
      </c>
      <c r="T42" t="e">
        <f t="shared" si="0"/>
        <v>#NAME?</v>
      </c>
      <c r="U42">
        <v>4.3299999999999996E-3</v>
      </c>
      <c r="V42">
        <v>3.0000000000000001E-5</v>
      </c>
      <c r="W42">
        <v>4.1900000000000001E-3</v>
      </c>
      <c r="X42">
        <v>4.2500000000000003E-3</v>
      </c>
      <c r="Y42">
        <v>5.0200000000000002E-3</v>
      </c>
      <c r="Z42">
        <v>0</v>
      </c>
      <c r="AA42">
        <v>0</v>
      </c>
    </row>
    <row r="43" spans="1:27" x14ac:dyDescent="0.25">
      <c r="A43">
        <v>43.761940000000003</v>
      </c>
      <c r="B43">
        <v>25.34395</v>
      </c>
      <c r="C43">
        <v>49.613590000000002</v>
      </c>
      <c r="D43">
        <v>49.431809999999999</v>
      </c>
      <c r="E43">
        <v>36.386690000000002</v>
      </c>
      <c r="F43">
        <v>-1.18512</v>
      </c>
      <c r="G43">
        <v>1.391E-2</v>
      </c>
      <c r="H43">
        <v>0.22689000000000001</v>
      </c>
      <c r="I43">
        <v>0.21142</v>
      </c>
      <c r="J43">
        <v>-3.0244200000000001</v>
      </c>
      <c r="K43">
        <v>6.087E-2</v>
      </c>
      <c r="L43">
        <v>-8.5690000000000002E-2</v>
      </c>
      <c r="M43">
        <v>-139.64995999999999</v>
      </c>
      <c r="N43">
        <v>-0.90112999999999999</v>
      </c>
      <c r="O43">
        <v>62.399329999999999</v>
      </c>
      <c r="P43">
        <v>66.964669999999998</v>
      </c>
      <c r="Q43">
        <v>-20536.974849999999</v>
      </c>
      <c r="R43">
        <v>-11396.50085</v>
      </c>
      <c r="S43" t="s">
        <v>24</v>
      </c>
      <c r="T43" t="e">
        <f t="shared" si="0"/>
        <v>#NAME?</v>
      </c>
      <c r="U43">
        <v>4.3400000000000001E-3</v>
      </c>
      <c r="V43">
        <v>3.0000000000000001E-5</v>
      </c>
      <c r="W43">
        <v>4.1900000000000001E-3</v>
      </c>
      <c r="X43">
        <v>4.2700000000000004E-3</v>
      </c>
      <c r="Y43">
        <v>5.0200000000000002E-3</v>
      </c>
      <c r="Z43">
        <v>0</v>
      </c>
      <c r="AA43">
        <v>0</v>
      </c>
    </row>
    <row r="44" spans="1:27" x14ac:dyDescent="0.25">
      <c r="A44">
        <v>44.762909999999998</v>
      </c>
      <c r="B44">
        <v>25.34376</v>
      </c>
      <c r="C44">
        <v>49.616120000000002</v>
      </c>
      <c r="D44">
        <v>49.434959999999997</v>
      </c>
      <c r="E44">
        <v>36.390120000000003</v>
      </c>
      <c r="F44">
        <v>-1.18512</v>
      </c>
      <c r="G44">
        <v>1.328E-2</v>
      </c>
      <c r="H44">
        <v>0.22592000000000001</v>
      </c>
      <c r="I44">
        <v>0.21193000000000001</v>
      </c>
      <c r="J44">
        <v>-3.0244200000000001</v>
      </c>
      <c r="K44">
        <v>6.2839999999999993E-2</v>
      </c>
      <c r="L44">
        <v>-8.5680000000000006E-2</v>
      </c>
      <c r="M44">
        <v>-139.69571999999999</v>
      </c>
      <c r="N44">
        <v>-0.89803999999999995</v>
      </c>
      <c r="O44">
        <v>62.54739</v>
      </c>
      <c r="P44">
        <v>66.678160000000005</v>
      </c>
      <c r="Q44">
        <v>-20537.68651</v>
      </c>
      <c r="R44">
        <v>-11397.03116</v>
      </c>
      <c r="S44" t="s">
        <v>24</v>
      </c>
      <c r="T44" t="e">
        <f t="shared" si="0"/>
        <v>#NAME?</v>
      </c>
      <c r="U44">
        <v>4.3400000000000001E-3</v>
      </c>
      <c r="V44">
        <v>3.0000000000000001E-5</v>
      </c>
      <c r="W44">
        <v>4.1999999999999997E-3</v>
      </c>
      <c r="X44">
        <v>4.2599999999999999E-3</v>
      </c>
      <c r="Y44">
        <v>5.0200000000000002E-3</v>
      </c>
      <c r="Z44">
        <v>0</v>
      </c>
      <c r="AA44">
        <v>0</v>
      </c>
    </row>
    <row r="45" spans="1:27" x14ac:dyDescent="0.25">
      <c r="A45">
        <v>45.762869999999999</v>
      </c>
      <c r="B45">
        <v>25.343029999999999</v>
      </c>
      <c r="C45">
        <v>49.61712</v>
      </c>
      <c r="D45">
        <v>49.436079999999997</v>
      </c>
      <c r="E45">
        <v>36.390940000000001</v>
      </c>
      <c r="F45">
        <v>-1.18512</v>
      </c>
      <c r="G45">
        <v>1.316E-2</v>
      </c>
      <c r="H45">
        <v>0.22616</v>
      </c>
      <c r="I45">
        <v>0.21085000000000001</v>
      </c>
      <c r="J45">
        <v>-3.0244200000000001</v>
      </c>
      <c r="K45">
        <v>6.182E-2</v>
      </c>
      <c r="L45">
        <v>-8.5650000000000004E-2</v>
      </c>
      <c r="M45">
        <v>-139.71536</v>
      </c>
      <c r="N45">
        <v>-0.89746999999999999</v>
      </c>
      <c r="O45">
        <v>62.229790000000001</v>
      </c>
      <c r="P45">
        <v>66.748400000000004</v>
      </c>
      <c r="Q45">
        <v>-20537.704000000002</v>
      </c>
      <c r="R45">
        <v>-11397.228660000001</v>
      </c>
      <c r="S45" t="s">
        <v>24</v>
      </c>
      <c r="T45" t="e">
        <f t="shared" si="0"/>
        <v>#NAME?</v>
      </c>
      <c r="U45">
        <v>4.3400000000000001E-3</v>
      </c>
      <c r="V45">
        <v>3.0000000000000001E-5</v>
      </c>
      <c r="W45">
        <v>4.1999999999999997E-3</v>
      </c>
      <c r="X45">
        <v>4.2500000000000003E-3</v>
      </c>
      <c r="Y45">
        <v>5.0200000000000002E-3</v>
      </c>
      <c r="Z45">
        <v>0</v>
      </c>
      <c r="AA45">
        <v>0</v>
      </c>
    </row>
    <row r="46" spans="1:27" x14ac:dyDescent="0.25">
      <c r="A46">
        <v>46.763120000000001</v>
      </c>
      <c r="B46">
        <v>25.343299999999999</v>
      </c>
      <c r="C46">
        <v>49.618270000000003</v>
      </c>
      <c r="D46">
        <v>49.437930000000001</v>
      </c>
      <c r="E46">
        <v>36.392879999999998</v>
      </c>
      <c r="F46">
        <v>-1.18512</v>
      </c>
      <c r="G46">
        <v>1.362E-2</v>
      </c>
      <c r="H46">
        <v>0.22724</v>
      </c>
      <c r="I46">
        <v>0.20860999999999999</v>
      </c>
      <c r="J46">
        <v>-3.0244200000000001</v>
      </c>
      <c r="K46">
        <v>5.9389999999999998E-2</v>
      </c>
      <c r="L46">
        <v>-8.5690000000000002E-2</v>
      </c>
      <c r="M46">
        <v>-139.73643999999999</v>
      </c>
      <c r="N46">
        <v>-0.89398</v>
      </c>
      <c r="O46">
        <v>61.568109999999997</v>
      </c>
      <c r="P46">
        <v>67.068119999999993</v>
      </c>
      <c r="Q46">
        <v>-20538.190630000001</v>
      </c>
      <c r="R46">
        <v>-11397.50829</v>
      </c>
      <c r="S46" t="s">
        <v>24</v>
      </c>
      <c r="T46" t="e">
        <f t="shared" si="0"/>
        <v>#NAME?</v>
      </c>
      <c r="U46">
        <v>4.3299999999999996E-3</v>
      </c>
      <c r="V46">
        <v>3.0000000000000001E-5</v>
      </c>
      <c r="W46">
        <v>4.1900000000000001E-3</v>
      </c>
      <c r="X46">
        <v>4.2599999999999999E-3</v>
      </c>
      <c r="Y46">
        <v>5.0200000000000002E-3</v>
      </c>
      <c r="Z46">
        <v>0</v>
      </c>
      <c r="AA46">
        <v>0</v>
      </c>
    </row>
    <row r="47" spans="1:27" x14ac:dyDescent="0.25">
      <c r="A47">
        <v>47.764400000000002</v>
      </c>
      <c r="B47">
        <v>25.343019999999999</v>
      </c>
      <c r="C47">
        <v>49.619959999999999</v>
      </c>
      <c r="D47">
        <v>49.439329999999998</v>
      </c>
      <c r="E47">
        <v>36.394159999999999</v>
      </c>
      <c r="F47">
        <v>-1.18512</v>
      </c>
      <c r="G47">
        <v>1.3339999999999999E-2</v>
      </c>
      <c r="H47">
        <v>0.22647999999999999</v>
      </c>
      <c r="I47">
        <v>0.20849000000000001</v>
      </c>
      <c r="J47">
        <v>-3.0244200000000001</v>
      </c>
      <c r="K47">
        <v>6.0630000000000003E-2</v>
      </c>
      <c r="L47">
        <v>-8.5709999999999995E-2</v>
      </c>
      <c r="M47">
        <v>-139.75622000000001</v>
      </c>
      <c r="N47">
        <v>-0.89544999999999997</v>
      </c>
      <c r="O47">
        <v>61.532609999999998</v>
      </c>
      <c r="P47">
        <v>66.84442</v>
      </c>
      <c r="Q47">
        <v>-20538.410759999999</v>
      </c>
      <c r="R47">
        <v>-11397.796759999999</v>
      </c>
      <c r="S47" t="s">
        <v>24</v>
      </c>
      <c r="T47" t="e">
        <f t="shared" si="0"/>
        <v>#NAME?</v>
      </c>
      <c r="U47">
        <v>4.3299999999999996E-3</v>
      </c>
      <c r="V47">
        <v>3.0000000000000001E-5</v>
      </c>
      <c r="W47">
        <v>4.1900000000000001E-3</v>
      </c>
      <c r="X47">
        <v>4.2599999999999999E-3</v>
      </c>
      <c r="Y47">
        <v>5.0200000000000002E-3</v>
      </c>
      <c r="Z47">
        <v>0</v>
      </c>
      <c r="AA47">
        <v>0</v>
      </c>
    </row>
    <row r="48" spans="1:27" x14ac:dyDescent="0.25">
      <c r="A48">
        <v>48.765070000000001</v>
      </c>
      <c r="B48">
        <v>25.341349999999998</v>
      </c>
      <c r="C48">
        <v>49.62189</v>
      </c>
      <c r="D48">
        <v>49.441830000000003</v>
      </c>
      <c r="E48">
        <v>36.396659999999997</v>
      </c>
      <c r="F48">
        <v>-1.18512</v>
      </c>
      <c r="G48">
        <v>1.272E-2</v>
      </c>
      <c r="H48">
        <v>0.22558</v>
      </c>
      <c r="I48">
        <v>0.21185999999999999</v>
      </c>
      <c r="J48">
        <v>-3.0244200000000001</v>
      </c>
      <c r="K48">
        <v>6.1949999999999998E-2</v>
      </c>
      <c r="L48">
        <v>-8.5699999999999998E-2</v>
      </c>
      <c r="M48">
        <v>-139.80898999999999</v>
      </c>
      <c r="N48">
        <v>-0.89263000000000003</v>
      </c>
      <c r="O48">
        <v>62.528849999999998</v>
      </c>
      <c r="P48">
        <v>66.576459999999997</v>
      </c>
      <c r="Q48">
        <v>-20538.592329999999</v>
      </c>
      <c r="R48">
        <v>-11398.20938</v>
      </c>
      <c r="S48" t="s">
        <v>24</v>
      </c>
      <c r="T48" t="e">
        <f t="shared" si="0"/>
        <v>#NAME?</v>
      </c>
      <c r="U48">
        <v>4.3400000000000001E-3</v>
      </c>
      <c r="V48">
        <v>3.0000000000000001E-5</v>
      </c>
      <c r="W48">
        <v>4.1999999999999997E-3</v>
      </c>
      <c r="X48">
        <v>4.2399999999999998E-3</v>
      </c>
      <c r="Y48">
        <v>5.0099999999999997E-3</v>
      </c>
      <c r="Z48">
        <v>0</v>
      </c>
      <c r="AA48">
        <v>0</v>
      </c>
    </row>
    <row r="49" spans="1:27" x14ac:dyDescent="0.25">
      <c r="A49">
        <v>49.765030000000003</v>
      </c>
      <c r="B49">
        <v>25.34131</v>
      </c>
      <c r="C49">
        <v>49.623150000000003</v>
      </c>
      <c r="D49">
        <v>49.44294</v>
      </c>
      <c r="E49">
        <v>36.398330000000001</v>
      </c>
      <c r="F49">
        <v>-1.18512</v>
      </c>
      <c r="G49">
        <v>1.4080000000000001E-2</v>
      </c>
      <c r="H49">
        <v>0.22541</v>
      </c>
      <c r="I49">
        <v>0.2099</v>
      </c>
      <c r="J49">
        <v>-3.0244200000000001</v>
      </c>
      <c r="K49">
        <v>6.1350000000000002E-2</v>
      </c>
      <c r="L49">
        <v>-8.5709999999999995E-2</v>
      </c>
      <c r="M49">
        <v>-139.83051</v>
      </c>
      <c r="N49">
        <v>-0.89336000000000004</v>
      </c>
      <c r="O49">
        <v>61.949800000000003</v>
      </c>
      <c r="P49">
        <v>66.526669999999996</v>
      </c>
      <c r="Q49">
        <v>-20538.950089999998</v>
      </c>
      <c r="R49">
        <v>-11398.43146</v>
      </c>
      <c r="S49" t="s">
        <v>24</v>
      </c>
      <c r="T49" t="e">
        <f t="shared" si="0"/>
        <v>#NAME?</v>
      </c>
      <c r="U49">
        <v>4.3400000000000001E-3</v>
      </c>
      <c r="V49">
        <v>3.0000000000000001E-5</v>
      </c>
      <c r="W49">
        <v>4.1999999999999997E-3</v>
      </c>
      <c r="X49">
        <v>4.2700000000000004E-3</v>
      </c>
      <c r="Y49">
        <v>5.0099999999999997E-3</v>
      </c>
      <c r="Z49">
        <v>0</v>
      </c>
      <c r="AA49">
        <v>0</v>
      </c>
    </row>
    <row r="50" spans="1:27" x14ac:dyDescent="0.25">
      <c r="A50">
        <v>50.764859999999999</v>
      </c>
      <c r="B50">
        <v>25.341909999999999</v>
      </c>
      <c r="C50">
        <v>49.624569999999999</v>
      </c>
      <c r="D50">
        <v>49.444360000000003</v>
      </c>
      <c r="E50">
        <v>36.400799999999997</v>
      </c>
      <c r="F50">
        <v>-1.18512</v>
      </c>
      <c r="G50">
        <v>1.3350000000000001E-2</v>
      </c>
      <c r="H50">
        <v>0.22733999999999999</v>
      </c>
      <c r="I50">
        <v>0.20705999999999999</v>
      </c>
      <c r="J50">
        <v>-3.0244200000000001</v>
      </c>
      <c r="K50">
        <v>6.0539999999999997E-2</v>
      </c>
      <c r="L50">
        <v>-8.5610000000000006E-2</v>
      </c>
      <c r="M50">
        <v>-139.85419999999999</v>
      </c>
      <c r="N50">
        <v>-0.89334000000000002</v>
      </c>
      <c r="O50">
        <v>61.111980000000003</v>
      </c>
      <c r="P50">
        <v>67.098050000000001</v>
      </c>
      <c r="Q50">
        <v>-20539.626410000001</v>
      </c>
      <c r="R50">
        <v>-11398.69508</v>
      </c>
      <c r="S50" t="s">
        <v>24</v>
      </c>
      <c r="T50" t="e">
        <f t="shared" si="0"/>
        <v>#NAME?</v>
      </c>
      <c r="U50">
        <v>4.3299999999999996E-3</v>
      </c>
      <c r="V50">
        <v>3.0000000000000001E-5</v>
      </c>
      <c r="W50">
        <v>4.1900000000000001E-3</v>
      </c>
      <c r="X50">
        <v>4.2599999999999999E-3</v>
      </c>
      <c r="Y50">
        <v>5.0200000000000002E-3</v>
      </c>
      <c r="Z50">
        <v>0</v>
      </c>
      <c r="AA50">
        <v>0</v>
      </c>
    </row>
    <row r="51" spans="1:27" x14ac:dyDescent="0.25">
      <c r="A51">
        <v>51.765909999999998</v>
      </c>
      <c r="B51">
        <v>25.340399999999999</v>
      </c>
      <c r="C51">
        <v>49.626309999999997</v>
      </c>
      <c r="D51">
        <v>49.445450000000001</v>
      </c>
      <c r="E51">
        <v>36.402439999999999</v>
      </c>
      <c r="F51">
        <v>-1.18512</v>
      </c>
      <c r="G51">
        <v>1.289E-2</v>
      </c>
      <c r="H51">
        <v>0.22522</v>
      </c>
      <c r="I51">
        <v>0.20985999999999999</v>
      </c>
      <c r="J51">
        <v>-3.0244200000000001</v>
      </c>
      <c r="K51">
        <v>6.2190000000000002E-2</v>
      </c>
      <c r="L51">
        <v>-8.5680000000000006E-2</v>
      </c>
      <c r="M51">
        <v>-139.89409000000001</v>
      </c>
      <c r="N51">
        <v>-0.89659</v>
      </c>
      <c r="O51">
        <v>61.938670000000002</v>
      </c>
      <c r="P51">
        <v>66.470140000000001</v>
      </c>
      <c r="Q51">
        <v>-20539.654350000001</v>
      </c>
      <c r="R51">
        <v>-11398.95982</v>
      </c>
      <c r="S51" t="s">
        <v>24</v>
      </c>
      <c r="T51" t="e">
        <f t="shared" si="0"/>
        <v>#NAME?</v>
      </c>
      <c r="U51">
        <v>4.3400000000000001E-3</v>
      </c>
      <c r="V51">
        <v>3.0000000000000001E-5</v>
      </c>
      <c r="W51">
        <v>4.1999999999999997E-3</v>
      </c>
      <c r="X51">
        <v>4.2500000000000003E-3</v>
      </c>
      <c r="Y51">
        <v>5.0099999999999997E-3</v>
      </c>
      <c r="Z51">
        <v>0</v>
      </c>
      <c r="AA51">
        <v>0</v>
      </c>
    </row>
    <row r="52" spans="1:27" x14ac:dyDescent="0.25">
      <c r="A52">
        <v>52.766889999999997</v>
      </c>
      <c r="B52">
        <v>25.34131</v>
      </c>
      <c r="C52">
        <v>49.626860000000001</v>
      </c>
      <c r="D52">
        <v>49.446309999999997</v>
      </c>
      <c r="E52">
        <v>36.404530000000001</v>
      </c>
      <c r="F52">
        <v>-1.18512</v>
      </c>
      <c r="G52">
        <v>1.2749999999999999E-2</v>
      </c>
      <c r="H52">
        <v>0.22670000000000001</v>
      </c>
      <c r="I52">
        <v>0.21129000000000001</v>
      </c>
      <c r="J52">
        <v>-3.0244200000000001</v>
      </c>
      <c r="K52">
        <v>6.087E-2</v>
      </c>
      <c r="L52">
        <v>-8.566E-2</v>
      </c>
      <c r="M52">
        <v>-139.90902</v>
      </c>
      <c r="N52">
        <v>-0.89505999999999997</v>
      </c>
      <c r="O52">
        <v>62.360340000000001</v>
      </c>
      <c r="P52">
        <v>66.90795</v>
      </c>
      <c r="Q52">
        <v>-20540.312160000001</v>
      </c>
      <c r="R52">
        <v>-11399.09144</v>
      </c>
      <c r="S52" t="s">
        <v>24</v>
      </c>
      <c r="T52" t="e">
        <f t="shared" si="0"/>
        <v>#NAME?</v>
      </c>
      <c r="U52">
        <v>4.3400000000000001E-3</v>
      </c>
      <c r="V52">
        <v>3.0000000000000001E-5</v>
      </c>
      <c r="W52">
        <v>4.1900000000000001E-3</v>
      </c>
      <c r="X52">
        <v>4.2399999999999998E-3</v>
      </c>
      <c r="Y52">
        <v>5.0200000000000002E-3</v>
      </c>
      <c r="Z52">
        <v>0</v>
      </c>
      <c r="AA52">
        <v>0</v>
      </c>
    </row>
    <row r="53" spans="1:27" x14ac:dyDescent="0.25">
      <c r="A53">
        <v>53.766739999999999</v>
      </c>
      <c r="B53">
        <v>25.340240000000001</v>
      </c>
      <c r="C53">
        <v>49.628349999999998</v>
      </c>
      <c r="D53">
        <v>49.44829</v>
      </c>
      <c r="E53">
        <v>36.406390000000002</v>
      </c>
      <c r="F53">
        <v>-1.18512</v>
      </c>
      <c r="G53">
        <v>1.2710000000000001E-2</v>
      </c>
      <c r="H53">
        <v>0.22550999999999999</v>
      </c>
      <c r="I53">
        <v>0.2087</v>
      </c>
      <c r="J53">
        <v>-3.0244200000000001</v>
      </c>
      <c r="K53">
        <v>6.166E-2</v>
      </c>
      <c r="L53">
        <v>-8.5690000000000002E-2</v>
      </c>
      <c r="M53">
        <v>-139.94598999999999</v>
      </c>
      <c r="N53">
        <v>-0.89265000000000005</v>
      </c>
      <c r="O53">
        <v>61.594920000000002</v>
      </c>
      <c r="P53">
        <v>66.555880000000002</v>
      </c>
      <c r="Q53">
        <v>-20540.485519999998</v>
      </c>
      <c r="R53">
        <v>-11399.41408</v>
      </c>
      <c r="S53" t="s">
        <v>24</v>
      </c>
      <c r="T53" t="e">
        <f t="shared" si="0"/>
        <v>#NAME?</v>
      </c>
      <c r="U53">
        <v>4.3299999999999996E-3</v>
      </c>
      <c r="V53">
        <v>3.0000000000000001E-5</v>
      </c>
      <c r="W53">
        <v>4.1999999999999997E-3</v>
      </c>
      <c r="X53">
        <v>4.2399999999999998E-3</v>
      </c>
      <c r="Y53">
        <v>5.0099999999999997E-3</v>
      </c>
      <c r="Z53">
        <v>0</v>
      </c>
      <c r="AA53">
        <v>0</v>
      </c>
    </row>
    <row r="54" spans="1:27" x14ac:dyDescent="0.25">
      <c r="A54">
        <v>54.766480000000001</v>
      </c>
      <c r="B54">
        <v>25.339950000000002</v>
      </c>
      <c r="C54">
        <v>49.630899999999997</v>
      </c>
      <c r="D54">
        <v>49.449779999999997</v>
      </c>
      <c r="E54">
        <v>36.408749999999998</v>
      </c>
      <c r="F54">
        <v>-1.18512</v>
      </c>
      <c r="G54">
        <v>1.291E-2</v>
      </c>
      <c r="H54">
        <v>0.22553000000000001</v>
      </c>
      <c r="I54">
        <v>0.21167</v>
      </c>
      <c r="J54">
        <v>-3.0244200000000001</v>
      </c>
      <c r="K54">
        <v>6.2219999999999998E-2</v>
      </c>
      <c r="L54">
        <v>-8.5709999999999995E-2</v>
      </c>
      <c r="M54">
        <v>-139.97948</v>
      </c>
      <c r="N54">
        <v>-0.89785999999999999</v>
      </c>
      <c r="O54">
        <v>62.470959999999998</v>
      </c>
      <c r="P54">
        <v>66.562190000000001</v>
      </c>
      <c r="Q54">
        <v>-20540.940019999998</v>
      </c>
      <c r="R54">
        <v>-11399.790650000001</v>
      </c>
      <c r="S54" t="s">
        <v>24</v>
      </c>
      <c r="T54" t="e">
        <f t="shared" si="0"/>
        <v>#NAME?</v>
      </c>
      <c r="U54">
        <v>4.3400000000000001E-3</v>
      </c>
      <c r="V54">
        <v>3.0000000000000001E-5</v>
      </c>
      <c r="W54">
        <v>4.1999999999999997E-3</v>
      </c>
      <c r="X54">
        <v>4.2500000000000003E-3</v>
      </c>
      <c r="Y54">
        <v>5.0099999999999997E-3</v>
      </c>
      <c r="Z54">
        <v>0</v>
      </c>
      <c r="AA54">
        <v>0</v>
      </c>
    </row>
    <row r="55" spans="1:27" x14ac:dyDescent="0.25">
      <c r="A55">
        <v>55.767069999999997</v>
      </c>
      <c r="B55">
        <v>25.339739999999999</v>
      </c>
      <c r="C55">
        <v>49.633319999999998</v>
      </c>
      <c r="D55">
        <v>49.451169999999998</v>
      </c>
      <c r="E55">
        <v>36.410559999999997</v>
      </c>
      <c r="F55">
        <v>-1.18512</v>
      </c>
      <c r="G55">
        <v>1.217E-2</v>
      </c>
      <c r="H55">
        <v>0.22484000000000001</v>
      </c>
      <c r="I55">
        <v>0.20862</v>
      </c>
      <c r="J55">
        <v>-3.0244200000000001</v>
      </c>
      <c r="K55">
        <v>6.2719999999999998E-2</v>
      </c>
      <c r="L55">
        <v>-8.5690000000000002E-2</v>
      </c>
      <c r="M55">
        <v>-140.00507999999999</v>
      </c>
      <c r="N55">
        <v>-0.90298</v>
      </c>
      <c r="O55">
        <v>61.570860000000003</v>
      </c>
      <c r="P55">
        <v>66.360399999999998</v>
      </c>
      <c r="Q55">
        <v>-20541.291020000001</v>
      </c>
      <c r="R55">
        <v>-11400.147000000001</v>
      </c>
      <c r="S55" t="s">
        <v>24</v>
      </c>
      <c r="T55" t="e">
        <f t="shared" si="0"/>
        <v>#NAME?</v>
      </c>
      <c r="U55">
        <v>4.3299999999999996E-3</v>
      </c>
      <c r="V55">
        <v>3.0000000000000001E-5</v>
      </c>
      <c r="W55">
        <v>4.1999999999999997E-3</v>
      </c>
      <c r="X55">
        <v>4.2300000000000003E-3</v>
      </c>
      <c r="Y55">
        <v>5.0099999999999997E-3</v>
      </c>
      <c r="Z55">
        <v>0</v>
      </c>
      <c r="AA55">
        <v>0</v>
      </c>
    </row>
    <row r="56" spans="1:27" x14ac:dyDescent="0.25">
      <c r="A56">
        <v>56.767809999999997</v>
      </c>
      <c r="B56">
        <v>25.338819999999998</v>
      </c>
      <c r="C56">
        <v>49.634120000000003</v>
      </c>
      <c r="D56">
        <v>49.4527</v>
      </c>
      <c r="E56">
        <v>36.412790000000001</v>
      </c>
      <c r="F56">
        <v>-1.18512</v>
      </c>
      <c r="G56">
        <v>1.3180000000000001E-2</v>
      </c>
      <c r="H56">
        <v>0.22600999999999999</v>
      </c>
      <c r="I56">
        <v>0.20860000000000001</v>
      </c>
      <c r="J56">
        <v>-3.0244200000000001</v>
      </c>
      <c r="K56">
        <v>6.225E-2</v>
      </c>
      <c r="L56">
        <v>-8.5690000000000002E-2</v>
      </c>
      <c r="M56">
        <v>-140.04497000000001</v>
      </c>
      <c r="N56">
        <v>-0.89934999999999998</v>
      </c>
      <c r="O56">
        <v>61.56626</v>
      </c>
      <c r="P56">
        <v>66.705709999999996</v>
      </c>
      <c r="Q56">
        <v>-20541.580430000002</v>
      </c>
      <c r="R56">
        <v>-11400.36405</v>
      </c>
      <c r="S56" t="s">
        <v>24</v>
      </c>
      <c r="T56" t="e">
        <f t="shared" si="0"/>
        <v>#NAME?</v>
      </c>
      <c r="U56">
        <v>4.3299999999999996E-3</v>
      </c>
      <c r="V56">
        <v>3.0000000000000001E-5</v>
      </c>
      <c r="W56">
        <v>4.1999999999999997E-3</v>
      </c>
      <c r="X56">
        <v>4.2500000000000003E-3</v>
      </c>
      <c r="Y56">
        <v>5.0200000000000002E-3</v>
      </c>
      <c r="Z56">
        <v>0</v>
      </c>
      <c r="AA56">
        <v>0</v>
      </c>
    </row>
    <row r="57" spans="1:27" x14ac:dyDescent="0.25">
      <c r="A57">
        <v>57.768259999999998</v>
      </c>
      <c r="B57">
        <v>25.338660000000001</v>
      </c>
      <c r="C57">
        <v>49.635840000000002</v>
      </c>
      <c r="D57">
        <v>49.455109999999998</v>
      </c>
      <c r="E57">
        <v>36.413730000000001</v>
      </c>
      <c r="F57">
        <v>-1.18512</v>
      </c>
      <c r="G57">
        <v>1.2789999999999999E-2</v>
      </c>
      <c r="H57">
        <v>0.22649</v>
      </c>
      <c r="I57">
        <v>0.21159</v>
      </c>
      <c r="J57">
        <v>-3.0244200000000001</v>
      </c>
      <c r="K57">
        <v>6.1210000000000001E-2</v>
      </c>
      <c r="L57">
        <v>-8.566E-2</v>
      </c>
      <c r="M57">
        <v>-140.05882</v>
      </c>
      <c r="N57">
        <v>-0.89590999999999998</v>
      </c>
      <c r="O57">
        <v>62.448839999999997</v>
      </c>
      <c r="P57">
        <v>66.847399999999993</v>
      </c>
      <c r="Q57">
        <v>-20541.750370000002</v>
      </c>
      <c r="R57">
        <v>-11400.749169999999</v>
      </c>
      <c r="S57" t="s">
        <v>24</v>
      </c>
      <c r="T57" t="e">
        <f t="shared" si="0"/>
        <v>#NAME?</v>
      </c>
      <c r="U57">
        <v>4.3400000000000001E-3</v>
      </c>
      <c r="V57">
        <v>3.0000000000000001E-5</v>
      </c>
      <c r="W57">
        <v>4.1999999999999997E-3</v>
      </c>
      <c r="X57">
        <v>4.2500000000000003E-3</v>
      </c>
      <c r="Y57">
        <v>5.0200000000000002E-3</v>
      </c>
      <c r="Z57">
        <v>0</v>
      </c>
      <c r="AA57">
        <v>0</v>
      </c>
    </row>
    <row r="58" spans="1:27" x14ac:dyDescent="0.25">
      <c r="A58">
        <v>58.768819999999998</v>
      </c>
      <c r="B58">
        <v>25.337759999999999</v>
      </c>
      <c r="C58">
        <v>49.638570000000001</v>
      </c>
      <c r="D58">
        <v>49.456969999999998</v>
      </c>
      <c r="E58">
        <v>36.415999999999997</v>
      </c>
      <c r="F58">
        <v>-1.18512</v>
      </c>
      <c r="G58">
        <v>1.371E-2</v>
      </c>
      <c r="H58">
        <v>0.22605</v>
      </c>
      <c r="I58">
        <v>0.20954999999999999</v>
      </c>
      <c r="J58">
        <v>-3.0244200000000001</v>
      </c>
      <c r="K58">
        <v>6.1830000000000003E-2</v>
      </c>
      <c r="L58">
        <v>-8.5639999999999994E-2</v>
      </c>
      <c r="M58">
        <v>-140.09896000000001</v>
      </c>
      <c r="N58">
        <v>-0.90025999999999995</v>
      </c>
      <c r="O58">
        <v>61.845359999999999</v>
      </c>
      <c r="P58">
        <v>66.71678</v>
      </c>
      <c r="Q58">
        <v>-20542.05242</v>
      </c>
      <c r="R58">
        <v>-11401.17755</v>
      </c>
      <c r="S58" t="s">
        <v>24</v>
      </c>
      <c r="T58" t="e">
        <f t="shared" si="0"/>
        <v>#NAME?</v>
      </c>
      <c r="U58">
        <v>4.3400000000000001E-3</v>
      </c>
      <c r="V58">
        <v>3.0000000000000001E-5</v>
      </c>
      <c r="W58">
        <v>4.1999999999999997E-3</v>
      </c>
      <c r="X58">
        <v>4.2599999999999999E-3</v>
      </c>
      <c r="Y58">
        <v>5.0200000000000002E-3</v>
      </c>
      <c r="Z58">
        <v>0</v>
      </c>
      <c r="AA58">
        <v>0</v>
      </c>
    </row>
    <row r="59" spans="1:27" x14ac:dyDescent="0.25">
      <c r="A59">
        <v>59.76943</v>
      </c>
      <c r="B59">
        <v>25.338539999999998</v>
      </c>
      <c r="C59">
        <v>49.63991</v>
      </c>
      <c r="D59">
        <v>49.458039999999997</v>
      </c>
      <c r="E59">
        <v>36.417589999999997</v>
      </c>
      <c r="F59">
        <v>-1.18512</v>
      </c>
      <c r="G59">
        <v>1.3849999999999999E-2</v>
      </c>
      <c r="H59">
        <v>0.22661999999999999</v>
      </c>
      <c r="I59">
        <v>0.21077000000000001</v>
      </c>
      <c r="J59">
        <v>-3.0244200000000001</v>
      </c>
      <c r="K59">
        <v>6.2379999999999998E-2</v>
      </c>
      <c r="L59">
        <v>-8.5730000000000001E-2</v>
      </c>
      <c r="M59">
        <v>-140.10918000000001</v>
      </c>
      <c r="N59">
        <v>-0.90156000000000003</v>
      </c>
      <c r="O59">
        <v>62.206850000000003</v>
      </c>
      <c r="P59">
        <v>66.885459999999995</v>
      </c>
      <c r="Q59">
        <v>-20542.573329999999</v>
      </c>
      <c r="R59">
        <v>-11401.4017</v>
      </c>
      <c r="S59" t="s">
        <v>24</v>
      </c>
      <c r="T59" t="e">
        <f t="shared" si="0"/>
        <v>#NAME?</v>
      </c>
      <c r="U59">
        <v>4.3400000000000001E-3</v>
      </c>
      <c r="V59">
        <v>3.0000000000000001E-5</v>
      </c>
      <c r="W59">
        <v>4.1999999999999997E-3</v>
      </c>
      <c r="X59">
        <v>4.2700000000000004E-3</v>
      </c>
      <c r="Y59">
        <v>5.0200000000000002E-3</v>
      </c>
      <c r="Z59">
        <v>0</v>
      </c>
      <c r="AA59">
        <v>0</v>
      </c>
    </row>
    <row r="60" spans="1:27" x14ac:dyDescent="0.25">
      <c r="A60">
        <v>60.769660000000002</v>
      </c>
      <c r="B60">
        <v>25.337150000000001</v>
      </c>
      <c r="C60">
        <v>49.64067</v>
      </c>
      <c r="D60">
        <v>49.460250000000002</v>
      </c>
      <c r="E60">
        <v>36.420369999999998</v>
      </c>
      <c r="F60">
        <v>-1.18512</v>
      </c>
      <c r="G60">
        <v>1.3270000000000001E-2</v>
      </c>
      <c r="H60">
        <v>0.22639999999999999</v>
      </c>
      <c r="I60">
        <v>0.21021000000000001</v>
      </c>
      <c r="J60">
        <v>-3.0244200000000001</v>
      </c>
      <c r="K60">
        <v>6.2420000000000003E-2</v>
      </c>
      <c r="L60">
        <v>-8.5669999999999996E-2</v>
      </c>
      <c r="M60">
        <v>-140.16184999999999</v>
      </c>
      <c r="N60">
        <v>-0.89439999999999997</v>
      </c>
      <c r="O60">
        <v>62.041989999999998</v>
      </c>
      <c r="P60">
        <v>66.818430000000006</v>
      </c>
      <c r="Q60">
        <v>-20542.87873</v>
      </c>
      <c r="R60">
        <v>-11401.67822</v>
      </c>
      <c r="S60" t="s">
        <v>24</v>
      </c>
      <c r="T60" t="e">
        <f t="shared" si="0"/>
        <v>#NAME?</v>
      </c>
      <c r="U60">
        <v>4.3400000000000001E-3</v>
      </c>
      <c r="V60">
        <v>3.0000000000000001E-5</v>
      </c>
      <c r="W60">
        <v>4.1999999999999997E-3</v>
      </c>
      <c r="X60">
        <v>4.2500000000000003E-3</v>
      </c>
      <c r="Y60">
        <v>5.0200000000000002E-3</v>
      </c>
      <c r="Z60">
        <v>0</v>
      </c>
      <c r="AA60">
        <v>0</v>
      </c>
    </row>
    <row r="61" spans="1:27" x14ac:dyDescent="0.25">
      <c r="A61">
        <v>61.769669999999998</v>
      </c>
      <c r="B61">
        <v>25.336860000000001</v>
      </c>
      <c r="C61">
        <v>49.642899999999997</v>
      </c>
      <c r="D61">
        <v>49.461770000000001</v>
      </c>
      <c r="E61">
        <v>36.421230000000001</v>
      </c>
      <c r="F61">
        <v>-1.18512</v>
      </c>
      <c r="G61">
        <v>1.337E-2</v>
      </c>
      <c r="H61">
        <v>0.22663</v>
      </c>
      <c r="I61">
        <v>0.20943000000000001</v>
      </c>
      <c r="J61">
        <v>-3.0244200000000001</v>
      </c>
      <c r="K61">
        <v>6.037E-2</v>
      </c>
      <c r="L61">
        <v>-8.5690000000000002E-2</v>
      </c>
      <c r="M61">
        <v>-140.17639</v>
      </c>
      <c r="N61">
        <v>-0.89788999999999997</v>
      </c>
      <c r="O61">
        <v>61.81165</v>
      </c>
      <c r="P61">
        <v>66.887029999999996</v>
      </c>
      <c r="Q61">
        <v>-20543.001929999999</v>
      </c>
      <c r="R61">
        <v>-11402.028550000001</v>
      </c>
      <c r="S61" t="s">
        <v>24</v>
      </c>
      <c r="T61" t="e">
        <f t="shared" si="0"/>
        <v>#NAME?</v>
      </c>
      <c r="U61">
        <v>4.3400000000000001E-3</v>
      </c>
      <c r="V61">
        <v>3.0000000000000001E-5</v>
      </c>
      <c r="W61">
        <v>4.1900000000000001E-3</v>
      </c>
      <c r="X61">
        <v>4.2599999999999999E-3</v>
      </c>
      <c r="Y61">
        <v>5.0200000000000002E-3</v>
      </c>
      <c r="Z61">
        <v>0</v>
      </c>
      <c r="AA61">
        <v>0</v>
      </c>
    </row>
    <row r="62" spans="1:27" x14ac:dyDescent="0.25">
      <c r="A62">
        <v>62.769629999999999</v>
      </c>
      <c r="B62">
        <v>25.33625</v>
      </c>
      <c r="C62">
        <v>49.644170000000003</v>
      </c>
      <c r="D62">
        <v>49.464269999999999</v>
      </c>
      <c r="E62">
        <v>36.423259999999999</v>
      </c>
      <c r="F62">
        <v>-1.18512</v>
      </c>
      <c r="G62">
        <v>1.323E-2</v>
      </c>
      <c r="H62">
        <v>0.22655</v>
      </c>
      <c r="I62">
        <v>0.21026</v>
      </c>
      <c r="J62">
        <v>-3.0244200000000001</v>
      </c>
      <c r="K62">
        <v>6.0749999999999998E-2</v>
      </c>
      <c r="L62">
        <v>-8.5680000000000006E-2</v>
      </c>
      <c r="M62">
        <v>-140.2098</v>
      </c>
      <c r="N62">
        <v>-0.89183000000000001</v>
      </c>
      <c r="O62">
        <v>62.056699999999999</v>
      </c>
      <c r="P62">
        <v>66.865120000000005</v>
      </c>
      <c r="Q62">
        <v>-20543.316019999998</v>
      </c>
      <c r="R62">
        <v>-11402.380020000001</v>
      </c>
      <c r="S62" t="s">
        <v>24</v>
      </c>
      <c r="T62" t="e">
        <f t="shared" si="0"/>
        <v>#NAME?</v>
      </c>
      <c r="U62">
        <v>4.3400000000000001E-3</v>
      </c>
      <c r="V62">
        <v>3.0000000000000001E-5</v>
      </c>
      <c r="W62">
        <v>4.1900000000000001E-3</v>
      </c>
      <c r="X62">
        <v>4.2500000000000003E-3</v>
      </c>
      <c r="Y62">
        <v>5.0200000000000002E-3</v>
      </c>
      <c r="Z62">
        <v>0</v>
      </c>
      <c r="AA62">
        <v>0</v>
      </c>
    </row>
    <row r="63" spans="1:27" x14ac:dyDescent="0.25">
      <c r="A63">
        <v>63.769660000000002</v>
      </c>
      <c r="B63">
        <v>25.33596</v>
      </c>
      <c r="C63">
        <v>49.645859999999999</v>
      </c>
      <c r="D63">
        <v>49.465560000000004</v>
      </c>
      <c r="E63">
        <v>36.425579999999997</v>
      </c>
      <c r="F63">
        <v>-1.18512</v>
      </c>
      <c r="G63">
        <v>1.307E-2</v>
      </c>
      <c r="H63">
        <v>0.22678999999999999</v>
      </c>
      <c r="I63">
        <v>0.21029</v>
      </c>
      <c r="J63">
        <v>-3.0244200000000001</v>
      </c>
      <c r="K63">
        <v>6.0679999999999998E-2</v>
      </c>
      <c r="L63">
        <v>-8.5709999999999995E-2</v>
      </c>
      <c r="M63">
        <v>-140.24278000000001</v>
      </c>
      <c r="N63">
        <v>-0.89380000000000004</v>
      </c>
      <c r="O63">
        <v>62.065359999999998</v>
      </c>
      <c r="P63">
        <v>66.933689999999999</v>
      </c>
      <c r="Q63">
        <v>-20543.759580000002</v>
      </c>
      <c r="R63">
        <v>-11402.658589999999</v>
      </c>
      <c r="S63" t="s">
        <v>24</v>
      </c>
      <c r="T63" t="e">
        <f t="shared" si="0"/>
        <v>#NAME?</v>
      </c>
      <c r="U63">
        <v>4.3400000000000001E-3</v>
      </c>
      <c r="V63">
        <v>3.0000000000000001E-5</v>
      </c>
      <c r="W63">
        <v>4.1900000000000001E-3</v>
      </c>
      <c r="X63">
        <v>4.2500000000000003E-3</v>
      </c>
      <c r="Y63">
        <v>5.0200000000000002E-3</v>
      </c>
      <c r="Z63">
        <v>0</v>
      </c>
      <c r="AA63">
        <v>0</v>
      </c>
    </row>
    <row r="64" spans="1:27" x14ac:dyDescent="0.25">
      <c r="A64">
        <v>64.769649999999999</v>
      </c>
      <c r="B64">
        <v>25.335439999999998</v>
      </c>
      <c r="C64">
        <v>49.648449999999997</v>
      </c>
      <c r="D64">
        <v>49.466880000000003</v>
      </c>
      <c r="E64">
        <v>36.427750000000003</v>
      </c>
      <c r="F64">
        <v>-1.18512</v>
      </c>
      <c r="G64">
        <v>1.342E-2</v>
      </c>
      <c r="H64">
        <v>0.22669</v>
      </c>
      <c r="I64">
        <v>0.21307000000000001</v>
      </c>
      <c r="J64">
        <v>-3.0244200000000001</v>
      </c>
      <c r="K64">
        <v>6.0470000000000003E-2</v>
      </c>
      <c r="L64">
        <v>-8.5650000000000004E-2</v>
      </c>
      <c r="M64">
        <v>-140.27682999999999</v>
      </c>
      <c r="N64">
        <v>-0.90010999999999997</v>
      </c>
      <c r="O64">
        <v>62.885620000000003</v>
      </c>
      <c r="P64">
        <v>66.904210000000006</v>
      </c>
      <c r="Q64">
        <v>-20544.12372</v>
      </c>
      <c r="R64">
        <v>-11403.02303</v>
      </c>
      <c r="S64" t="s">
        <v>24</v>
      </c>
      <c r="T64" t="e">
        <f t="shared" si="0"/>
        <v>#NAME?</v>
      </c>
      <c r="U64">
        <v>4.3400000000000001E-3</v>
      </c>
      <c r="V64">
        <v>3.0000000000000001E-5</v>
      </c>
      <c r="W64">
        <v>4.1900000000000001E-3</v>
      </c>
      <c r="X64">
        <v>4.2599999999999999E-3</v>
      </c>
      <c r="Y64">
        <v>5.0200000000000002E-3</v>
      </c>
      <c r="Z64">
        <v>0</v>
      </c>
      <c r="AA64">
        <v>0</v>
      </c>
    </row>
    <row r="65" spans="1:27" x14ac:dyDescent="0.25">
      <c r="A65">
        <v>65.769630000000006</v>
      </c>
      <c r="B65">
        <v>25.335629999999998</v>
      </c>
      <c r="C65">
        <v>49.65034</v>
      </c>
      <c r="D65">
        <v>49.468040000000002</v>
      </c>
      <c r="E65">
        <v>36.42933</v>
      </c>
      <c r="F65">
        <v>-1.18512</v>
      </c>
      <c r="G65">
        <v>1.346E-2</v>
      </c>
      <c r="H65">
        <v>0.2263</v>
      </c>
      <c r="I65">
        <v>0.20924000000000001</v>
      </c>
      <c r="J65">
        <v>-3.0244200000000001</v>
      </c>
      <c r="K65">
        <v>6.2010000000000003E-2</v>
      </c>
      <c r="L65">
        <v>-8.5650000000000004E-2</v>
      </c>
      <c r="M65">
        <v>-140.29449</v>
      </c>
      <c r="N65">
        <v>-0.90371999999999997</v>
      </c>
      <c r="O65">
        <v>61.754510000000003</v>
      </c>
      <c r="P65">
        <v>66.78913</v>
      </c>
      <c r="Q65">
        <v>-20544.511320000001</v>
      </c>
      <c r="R65">
        <v>-11403.30723</v>
      </c>
      <c r="S65" t="s">
        <v>24</v>
      </c>
      <c r="T65" t="e">
        <f t="shared" si="0"/>
        <v>#NAME?</v>
      </c>
      <c r="U65">
        <v>4.3299999999999996E-3</v>
      </c>
      <c r="V65">
        <v>3.0000000000000001E-5</v>
      </c>
      <c r="W65">
        <v>4.1999999999999997E-3</v>
      </c>
      <c r="X65">
        <v>4.2599999999999999E-3</v>
      </c>
      <c r="Y65">
        <v>5.0200000000000002E-3</v>
      </c>
      <c r="Z65">
        <v>0</v>
      </c>
      <c r="AA65">
        <v>0</v>
      </c>
    </row>
    <row r="66" spans="1:27" x14ac:dyDescent="0.25">
      <c r="A66">
        <v>66.769639999999995</v>
      </c>
      <c r="B66">
        <v>25.33539</v>
      </c>
      <c r="C66">
        <v>49.65231</v>
      </c>
      <c r="D66">
        <v>49.470080000000003</v>
      </c>
      <c r="E66">
        <v>36.429810000000003</v>
      </c>
      <c r="F66">
        <v>-1.18512</v>
      </c>
      <c r="G66">
        <v>1.3299999999999999E-2</v>
      </c>
      <c r="H66">
        <v>0.22658</v>
      </c>
      <c r="I66">
        <v>0.21431</v>
      </c>
      <c r="J66">
        <v>-3.0244200000000001</v>
      </c>
      <c r="K66">
        <v>6.1170000000000002E-2</v>
      </c>
      <c r="L66">
        <v>-8.5699999999999998E-2</v>
      </c>
      <c r="M66">
        <v>-140.30350999999999</v>
      </c>
      <c r="N66">
        <v>-0.90332999999999997</v>
      </c>
      <c r="O66">
        <v>63.252330000000001</v>
      </c>
      <c r="P66">
        <v>66.874009999999998</v>
      </c>
      <c r="Q66">
        <v>-20544.563689999999</v>
      </c>
      <c r="R66">
        <v>-11403.68102</v>
      </c>
      <c r="S66" t="s">
        <v>24</v>
      </c>
      <c r="T66" t="e">
        <f t="shared" ref="T66:T129" si="1">-Inf</f>
        <v>#NAME?</v>
      </c>
      <c r="U66">
        <v>4.3400000000000001E-3</v>
      </c>
      <c r="V66">
        <v>3.0000000000000001E-5</v>
      </c>
      <c r="W66">
        <v>4.1999999999999997E-3</v>
      </c>
      <c r="X66">
        <v>4.2599999999999999E-3</v>
      </c>
      <c r="Y66">
        <v>5.0200000000000002E-3</v>
      </c>
      <c r="Z66">
        <v>0</v>
      </c>
      <c r="AA66">
        <v>0</v>
      </c>
    </row>
    <row r="67" spans="1:27" x14ac:dyDescent="0.25">
      <c r="A67">
        <v>67.769850000000005</v>
      </c>
      <c r="B67">
        <v>25.334240000000001</v>
      </c>
      <c r="C67">
        <v>49.653260000000003</v>
      </c>
      <c r="D67">
        <v>49.472110000000001</v>
      </c>
      <c r="E67">
        <v>36.431150000000002</v>
      </c>
      <c r="F67">
        <v>-1.18512</v>
      </c>
      <c r="G67">
        <v>1.338E-2</v>
      </c>
      <c r="H67">
        <v>0.22706999999999999</v>
      </c>
      <c r="I67">
        <v>0.2074</v>
      </c>
      <c r="J67">
        <v>-3.0244200000000001</v>
      </c>
      <c r="K67">
        <v>6.164E-2</v>
      </c>
      <c r="L67">
        <v>-8.5669999999999996E-2</v>
      </c>
      <c r="M67">
        <v>-140.33507</v>
      </c>
      <c r="N67">
        <v>-0.89800000000000002</v>
      </c>
      <c r="O67">
        <v>61.210419999999999</v>
      </c>
      <c r="P67">
        <v>67.018119999999996</v>
      </c>
      <c r="Q67">
        <v>-20544.606319999999</v>
      </c>
      <c r="R67">
        <v>-11403.95866</v>
      </c>
      <c r="S67" t="s">
        <v>24</v>
      </c>
      <c r="T67" t="e">
        <f t="shared" si="1"/>
        <v>#NAME?</v>
      </c>
      <c r="U67">
        <v>4.3299999999999996E-3</v>
      </c>
      <c r="V67">
        <v>3.0000000000000001E-5</v>
      </c>
      <c r="W67">
        <v>4.1999999999999997E-3</v>
      </c>
      <c r="X67">
        <v>4.2599999999999999E-3</v>
      </c>
      <c r="Y67">
        <v>5.0200000000000002E-3</v>
      </c>
      <c r="Z67">
        <v>0</v>
      </c>
      <c r="AA67">
        <v>0</v>
      </c>
    </row>
    <row r="68" spans="1:27" x14ac:dyDescent="0.25">
      <c r="A68">
        <v>68.771209999999996</v>
      </c>
      <c r="B68">
        <v>25.333549999999999</v>
      </c>
      <c r="C68">
        <v>49.655349999999999</v>
      </c>
      <c r="D68">
        <v>49.473909999999997</v>
      </c>
      <c r="E68">
        <v>36.432949999999998</v>
      </c>
      <c r="F68">
        <v>-1.18512</v>
      </c>
      <c r="G68">
        <v>1.3599999999999999E-2</v>
      </c>
      <c r="H68">
        <v>0.22653000000000001</v>
      </c>
      <c r="I68">
        <v>0.21193000000000001</v>
      </c>
      <c r="J68">
        <v>-3.0244200000000001</v>
      </c>
      <c r="K68">
        <v>6.0859999999999997E-2</v>
      </c>
      <c r="L68">
        <v>-8.566E-2</v>
      </c>
      <c r="M68">
        <v>-140.36644000000001</v>
      </c>
      <c r="N68">
        <v>-0.89944999999999997</v>
      </c>
      <c r="O68">
        <v>62.550229999999999</v>
      </c>
      <c r="P68">
        <v>66.857870000000005</v>
      </c>
      <c r="Q68">
        <v>-20544.85079</v>
      </c>
      <c r="R68">
        <v>-11404.32235</v>
      </c>
      <c r="S68" t="s">
        <v>24</v>
      </c>
      <c r="T68" t="e">
        <f t="shared" si="1"/>
        <v>#NAME?</v>
      </c>
      <c r="U68">
        <v>4.3400000000000001E-3</v>
      </c>
      <c r="V68">
        <v>3.0000000000000001E-5</v>
      </c>
      <c r="W68">
        <v>4.1900000000000001E-3</v>
      </c>
      <c r="X68">
        <v>4.2599999999999999E-3</v>
      </c>
      <c r="Y68">
        <v>5.0200000000000002E-3</v>
      </c>
      <c r="Z68">
        <v>0</v>
      </c>
      <c r="AA68">
        <v>0</v>
      </c>
    </row>
    <row r="69" spans="1:27" x14ac:dyDescent="0.25">
      <c r="A69">
        <v>69.771590000000003</v>
      </c>
      <c r="B69">
        <v>25.33325</v>
      </c>
      <c r="C69">
        <v>49.65701</v>
      </c>
      <c r="D69">
        <v>49.47533</v>
      </c>
      <c r="E69">
        <v>36.434420000000003</v>
      </c>
      <c r="F69">
        <v>-1.18512</v>
      </c>
      <c r="G69">
        <v>1.2109999999999999E-2</v>
      </c>
      <c r="H69">
        <v>0.22832</v>
      </c>
      <c r="I69">
        <v>0.20879</v>
      </c>
      <c r="J69">
        <v>-3.0244200000000001</v>
      </c>
      <c r="K69">
        <v>6.0560000000000003E-2</v>
      </c>
      <c r="L69">
        <v>-8.5680000000000006E-2</v>
      </c>
      <c r="M69">
        <v>-140.38883000000001</v>
      </c>
      <c r="N69">
        <v>-0.90066999999999997</v>
      </c>
      <c r="O69">
        <v>61.622199999999999</v>
      </c>
      <c r="P69">
        <v>67.384739999999994</v>
      </c>
      <c r="Q69">
        <v>-20545.108080000002</v>
      </c>
      <c r="R69">
        <v>-11404.60858</v>
      </c>
      <c r="S69" t="s">
        <v>24</v>
      </c>
      <c r="T69" t="e">
        <f t="shared" si="1"/>
        <v>#NAME?</v>
      </c>
      <c r="U69">
        <v>4.3299999999999996E-3</v>
      </c>
      <c r="V69">
        <v>3.0000000000000001E-5</v>
      </c>
      <c r="W69">
        <v>4.1900000000000001E-3</v>
      </c>
      <c r="X69">
        <v>4.2300000000000003E-3</v>
      </c>
      <c r="Y69">
        <v>5.0299999999999997E-3</v>
      </c>
      <c r="Z69">
        <v>0</v>
      </c>
      <c r="AA69">
        <v>0</v>
      </c>
    </row>
    <row r="70" spans="1:27" x14ac:dyDescent="0.25">
      <c r="A70">
        <v>70.771630000000002</v>
      </c>
      <c r="B70">
        <v>25.3322</v>
      </c>
      <c r="C70">
        <v>49.659140000000001</v>
      </c>
      <c r="D70">
        <v>49.477269999999997</v>
      </c>
      <c r="E70">
        <v>36.435429999999997</v>
      </c>
      <c r="F70">
        <v>-1.18512</v>
      </c>
      <c r="G70">
        <v>1.363E-2</v>
      </c>
      <c r="H70">
        <v>0.22805</v>
      </c>
      <c r="I70">
        <v>0.2117</v>
      </c>
      <c r="J70">
        <v>-3.0244200000000001</v>
      </c>
      <c r="K70">
        <v>6.1760000000000002E-2</v>
      </c>
      <c r="L70">
        <v>-8.5639999999999994E-2</v>
      </c>
      <c r="M70">
        <v>-140.41489999999999</v>
      </c>
      <c r="N70">
        <v>-0.90161000000000002</v>
      </c>
      <c r="O70">
        <v>62.48142</v>
      </c>
      <c r="P70">
        <v>67.306929999999994</v>
      </c>
      <c r="Q70">
        <v>-20545.09748</v>
      </c>
      <c r="R70">
        <v>-11404.988230000001</v>
      </c>
      <c r="S70" t="s">
        <v>24</v>
      </c>
      <c r="T70" t="e">
        <f t="shared" si="1"/>
        <v>#NAME?</v>
      </c>
      <c r="U70">
        <v>4.3400000000000001E-3</v>
      </c>
      <c r="V70">
        <v>3.0000000000000001E-5</v>
      </c>
      <c r="W70">
        <v>4.1999999999999997E-3</v>
      </c>
      <c r="X70">
        <v>4.2599999999999999E-3</v>
      </c>
      <c r="Y70">
        <v>5.0299999999999997E-3</v>
      </c>
      <c r="Z70">
        <v>0</v>
      </c>
      <c r="AA70">
        <v>0</v>
      </c>
    </row>
    <row r="71" spans="1:27" x14ac:dyDescent="0.25">
      <c r="A71">
        <v>71.772819999999996</v>
      </c>
      <c r="B71">
        <v>25.332339999999999</v>
      </c>
      <c r="C71">
        <v>49.660809999999998</v>
      </c>
      <c r="D71">
        <v>49.479709999999997</v>
      </c>
      <c r="E71">
        <v>36.437460000000002</v>
      </c>
      <c r="F71">
        <v>-1.18512</v>
      </c>
      <c r="G71">
        <v>1.4080000000000001E-2</v>
      </c>
      <c r="H71">
        <v>0.22720000000000001</v>
      </c>
      <c r="I71">
        <v>0.21142</v>
      </c>
      <c r="J71">
        <v>-3.0244200000000001</v>
      </c>
      <c r="K71">
        <v>6.1789999999999998E-2</v>
      </c>
      <c r="L71">
        <v>-8.5690000000000002E-2</v>
      </c>
      <c r="M71">
        <v>-140.43875</v>
      </c>
      <c r="N71">
        <v>-0.89776999999999996</v>
      </c>
      <c r="O71">
        <v>62.398060000000001</v>
      </c>
      <c r="P71">
        <v>67.054130000000001</v>
      </c>
      <c r="Q71">
        <v>-20545.574229999998</v>
      </c>
      <c r="R71">
        <v>-11405.37147</v>
      </c>
      <c r="S71" t="s">
        <v>24</v>
      </c>
      <c r="T71" t="e">
        <f t="shared" si="1"/>
        <v>#NAME?</v>
      </c>
      <c r="U71">
        <v>4.3400000000000001E-3</v>
      </c>
      <c r="V71">
        <v>3.0000000000000001E-5</v>
      </c>
      <c r="W71">
        <v>4.1999999999999997E-3</v>
      </c>
      <c r="X71">
        <v>4.2700000000000004E-3</v>
      </c>
      <c r="Y71">
        <v>5.0200000000000002E-3</v>
      </c>
      <c r="Z71">
        <v>0</v>
      </c>
      <c r="AA71">
        <v>0</v>
      </c>
    </row>
    <row r="72" spans="1:27" x14ac:dyDescent="0.25">
      <c r="A72">
        <v>72.772880000000001</v>
      </c>
      <c r="B72">
        <v>25.33211</v>
      </c>
      <c r="C72">
        <v>49.662700000000001</v>
      </c>
      <c r="D72">
        <v>49.480969999999999</v>
      </c>
      <c r="E72">
        <v>36.437800000000003</v>
      </c>
      <c r="F72">
        <v>-1.18512</v>
      </c>
      <c r="G72">
        <v>1.354E-2</v>
      </c>
      <c r="H72">
        <v>0.22750999999999999</v>
      </c>
      <c r="I72">
        <v>0.20921999999999999</v>
      </c>
      <c r="J72">
        <v>-3.0244200000000001</v>
      </c>
      <c r="K72">
        <v>6.0769999999999998E-2</v>
      </c>
      <c r="L72">
        <v>-8.5639999999999994E-2</v>
      </c>
      <c r="M72">
        <v>-140.446</v>
      </c>
      <c r="N72">
        <v>-0.90085000000000004</v>
      </c>
      <c r="O72">
        <v>61.747950000000003</v>
      </c>
      <c r="P72">
        <v>67.145870000000002</v>
      </c>
      <c r="Q72">
        <v>-20545.597860000002</v>
      </c>
      <c r="R72">
        <v>-11405.66575</v>
      </c>
      <c r="S72" t="s">
        <v>24</v>
      </c>
      <c r="T72" t="e">
        <f t="shared" si="1"/>
        <v>#NAME?</v>
      </c>
      <c r="U72">
        <v>4.3299999999999996E-3</v>
      </c>
      <c r="V72">
        <v>3.0000000000000001E-5</v>
      </c>
      <c r="W72">
        <v>4.1900000000000001E-3</v>
      </c>
      <c r="X72">
        <v>4.2599999999999999E-3</v>
      </c>
      <c r="Y72">
        <v>5.0200000000000002E-3</v>
      </c>
      <c r="Z72">
        <v>0</v>
      </c>
      <c r="AA72">
        <v>0</v>
      </c>
    </row>
    <row r="73" spans="1:27" x14ac:dyDescent="0.25">
      <c r="A73">
        <v>73.773970000000006</v>
      </c>
      <c r="B73">
        <v>25.331969999999998</v>
      </c>
      <c r="C73">
        <v>49.664490000000001</v>
      </c>
      <c r="D73">
        <v>49.4833</v>
      </c>
      <c r="E73">
        <v>36.438879999999997</v>
      </c>
      <c r="F73">
        <v>-1.18512</v>
      </c>
      <c r="G73">
        <v>1.2189999999999999E-2</v>
      </c>
      <c r="H73">
        <v>0.22685</v>
      </c>
      <c r="I73">
        <v>0.21461</v>
      </c>
      <c r="J73">
        <v>-3.0244200000000001</v>
      </c>
      <c r="K73">
        <v>6.1469999999999997E-2</v>
      </c>
      <c r="L73">
        <v>-8.5650000000000004E-2</v>
      </c>
      <c r="M73">
        <v>-140.4615</v>
      </c>
      <c r="N73">
        <v>-0.89822999999999997</v>
      </c>
      <c r="O73">
        <v>63.339030000000001</v>
      </c>
      <c r="P73">
        <v>66.951620000000005</v>
      </c>
      <c r="Q73">
        <v>-20545.804329999999</v>
      </c>
      <c r="R73">
        <v>-11406.050289999999</v>
      </c>
      <c r="S73" t="s">
        <v>24</v>
      </c>
      <c r="T73" t="e">
        <f t="shared" si="1"/>
        <v>#NAME?</v>
      </c>
      <c r="U73">
        <v>4.3400000000000001E-3</v>
      </c>
      <c r="V73">
        <v>3.0000000000000001E-5</v>
      </c>
      <c r="W73">
        <v>4.1999999999999997E-3</v>
      </c>
      <c r="X73">
        <v>4.2300000000000003E-3</v>
      </c>
      <c r="Y73">
        <v>5.0200000000000002E-3</v>
      </c>
      <c r="Z73">
        <v>0</v>
      </c>
      <c r="AA73">
        <v>0</v>
      </c>
    </row>
    <row r="74" spans="1:27" x14ac:dyDescent="0.25">
      <c r="A74">
        <v>74.775639999999996</v>
      </c>
      <c r="B74">
        <v>25.331</v>
      </c>
      <c r="C74">
        <v>49.666640000000001</v>
      </c>
      <c r="D74">
        <v>49.485379999999999</v>
      </c>
      <c r="E74">
        <v>36.440199999999997</v>
      </c>
      <c r="F74">
        <v>-1.18512</v>
      </c>
      <c r="G74">
        <v>1.3169999999999999E-2</v>
      </c>
      <c r="H74">
        <v>0.22581999999999999</v>
      </c>
      <c r="I74">
        <v>0.21032999999999999</v>
      </c>
      <c r="J74">
        <v>-3.0244200000000001</v>
      </c>
      <c r="K74">
        <v>6.1460000000000001E-2</v>
      </c>
      <c r="L74">
        <v>-8.5629999999999998E-2</v>
      </c>
      <c r="M74">
        <v>-140.49039999999999</v>
      </c>
      <c r="N74">
        <v>-0.89858000000000005</v>
      </c>
      <c r="O74">
        <v>62.075319999999998</v>
      </c>
      <c r="P74">
        <v>66.648390000000006</v>
      </c>
      <c r="Q74">
        <v>-20545.88205</v>
      </c>
      <c r="R74">
        <v>-11406.444170000001</v>
      </c>
      <c r="S74" t="s">
        <v>24</v>
      </c>
      <c r="T74" t="e">
        <f t="shared" si="1"/>
        <v>#NAME?</v>
      </c>
      <c r="U74">
        <v>4.3400000000000001E-3</v>
      </c>
      <c r="V74">
        <v>3.0000000000000001E-5</v>
      </c>
      <c r="W74">
        <v>4.1999999999999997E-3</v>
      </c>
      <c r="X74">
        <v>4.2500000000000003E-3</v>
      </c>
      <c r="Y74">
        <v>5.0200000000000002E-3</v>
      </c>
      <c r="Z74">
        <v>0</v>
      </c>
      <c r="AA74">
        <v>0</v>
      </c>
    </row>
    <row r="75" spans="1:27" x14ac:dyDescent="0.25">
      <c r="A75">
        <v>75.776120000000006</v>
      </c>
      <c r="B75">
        <v>25.330749999999998</v>
      </c>
      <c r="C75">
        <v>49.668680000000002</v>
      </c>
      <c r="D75">
        <v>49.48657</v>
      </c>
      <c r="E75">
        <v>36.44061</v>
      </c>
      <c r="F75">
        <v>-1.18512</v>
      </c>
      <c r="G75">
        <v>1.274E-2</v>
      </c>
      <c r="H75">
        <v>0.2268</v>
      </c>
      <c r="I75">
        <v>0.20957999999999999</v>
      </c>
      <c r="J75">
        <v>-3.0244200000000001</v>
      </c>
      <c r="K75">
        <v>6.0699999999999997E-2</v>
      </c>
      <c r="L75">
        <v>-8.5639999999999994E-2</v>
      </c>
      <c r="M75">
        <v>-140.49869000000001</v>
      </c>
      <c r="N75">
        <v>-0.90273999999999999</v>
      </c>
      <c r="O75">
        <v>61.855460000000001</v>
      </c>
      <c r="P75">
        <v>66.936549999999997</v>
      </c>
      <c r="Q75">
        <v>-20545.917150000001</v>
      </c>
      <c r="R75">
        <v>-11406.74562</v>
      </c>
      <c r="S75" t="s">
        <v>24</v>
      </c>
      <c r="T75" t="e">
        <f t="shared" si="1"/>
        <v>#NAME?</v>
      </c>
      <c r="U75">
        <v>4.3400000000000001E-3</v>
      </c>
      <c r="V75">
        <v>3.0000000000000001E-5</v>
      </c>
      <c r="W75">
        <v>4.1900000000000001E-3</v>
      </c>
      <c r="X75">
        <v>4.2399999999999998E-3</v>
      </c>
      <c r="Y75">
        <v>5.0200000000000002E-3</v>
      </c>
      <c r="Z75">
        <v>0</v>
      </c>
      <c r="AA75">
        <v>0</v>
      </c>
    </row>
    <row r="76" spans="1:27" x14ac:dyDescent="0.25">
      <c r="A76">
        <v>76.775810000000007</v>
      </c>
      <c r="B76">
        <v>25.330380000000002</v>
      </c>
      <c r="C76">
        <v>49.671190000000003</v>
      </c>
      <c r="D76">
        <v>49.48997</v>
      </c>
      <c r="E76">
        <v>36.44256</v>
      </c>
      <c r="F76">
        <v>-1.18512</v>
      </c>
      <c r="G76">
        <v>1.388E-2</v>
      </c>
      <c r="H76">
        <v>0.22728999999999999</v>
      </c>
      <c r="I76">
        <v>0.21057000000000001</v>
      </c>
      <c r="J76">
        <v>-3.0244200000000001</v>
      </c>
      <c r="K76">
        <v>6.105E-2</v>
      </c>
      <c r="L76">
        <v>-8.5680000000000006E-2</v>
      </c>
      <c r="M76">
        <v>-140.52809999999999</v>
      </c>
      <c r="N76">
        <v>-0.89837</v>
      </c>
      <c r="O76">
        <v>62.147329999999997</v>
      </c>
      <c r="P76">
        <v>67.080780000000004</v>
      </c>
      <c r="Q76">
        <v>-20546.264050000002</v>
      </c>
      <c r="R76">
        <v>-11407.29651</v>
      </c>
      <c r="S76" t="s">
        <v>24</v>
      </c>
      <c r="T76" t="e">
        <f t="shared" si="1"/>
        <v>#NAME?</v>
      </c>
      <c r="U76">
        <v>4.3400000000000001E-3</v>
      </c>
      <c r="V76">
        <v>3.0000000000000001E-5</v>
      </c>
      <c r="W76">
        <v>4.1999999999999997E-3</v>
      </c>
      <c r="X76">
        <v>4.2700000000000004E-3</v>
      </c>
      <c r="Y76">
        <v>5.0200000000000002E-3</v>
      </c>
      <c r="Z76">
        <v>0</v>
      </c>
      <c r="AA76">
        <v>0</v>
      </c>
    </row>
    <row r="77" spans="1:27" x14ac:dyDescent="0.25">
      <c r="A77">
        <v>77.776129999999995</v>
      </c>
      <c r="B77">
        <v>25.331019999999999</v>
      </c>
      <c r="C77">
        <v>49.671939999999999</v>
      </c>
      <c r="D77">
        <v>49.490499999999997</v>
      </c>
      <c r="E77">
        <v>36.443899999999999</v>
      </c>
      <c r="F77">
        <v>-1.18512</v>
      </c>
      <c r="G77">
        <v>1.4069999999999999E-2</v>
      </c>
      <c r="H77">
        <v>0.22764999999999999</v>
      </c>
      <c r="I77">
        <v>0.21088000000000001</v>
      </c>
      <c r="J77">
        <v>-3.0244200000000001</v>
      </c>
      <c r="K77">
        <v>6.0589999999999998E-2</v>
      </c>
      <c r="L77">
        <v>-8.5620000000000002E-2</v>
      </c>
      <c r="M77">
        <v>-140.5369</v>
      </c>
      <c r="N77">
        <v>-0.89944999999999997</v>
      </c>
      <c r="O77">
        <v>62.23977</v>
      </c>
      <c r="P77">
        <v>67.189700000000002</v>
      </c>
      <c r="Q77">
        <v>-20546.699250000001</v>
      </c>
      <c r="R77">
        <v>-11407.416590000001</v>
      </c>
      <c r="S77" t="s">
        <v>24</v>
      </c>
      <c r="T77" t="e">
        <f t="shared" si="1"/>
        <v>#NAME?</v>
      </c>
      <c r="U77">
        <v>4.3400000000000001E-3</v>
      </c>
      <c r="V77">
        <v>3.0000000000000001E-5</v>
      </c>
      <c r="W77">
        <v>4.1900000000000001E-3</v>
      </c>
      <c r="X77">
        <v>4.2700000000000004E-3</v>
      </c>
      <c r="Y77">
        <v>5.0200000000000002E-3</v>
      </c>
      <c r="Z77">
        <v>0</v>
      </c>
      <c r="AA77">
        <v>0</v>
      </c>
    </row>
    <row r="78" spans="1:27" x14ac:dyDescent="0.25">
      <c r="A78">
        <v>78.7761</v>
      </c>
      <c r="B78">
        <v>25.331209999999999</v>
      </c>
      <c r="C78">
        <v>49.673560000000002</v>
      </c>
      <c r="D78">
        <v>49.492229999999999</v>
      </c>
      <c r="E78">
        <v>36.446100000000001</v>
      </c>
      <c r="F78">
        <v>-1.18512</v>
      </c>
      <c r="G78">
        <v>1.5129999999999999E-2</v>
      </c>
      <c r="H78">
        <v>0.22678000000000001</v>
      </c>
      <c r="I78">
        <v>0.20957999999999999</v>
      </c>
      <c r="J78">
        <v>-3.0244200000000001</v>
      </c>
      <c r="K78">
        <v>6.1449999999999998E-2</v>
      </c>
      <c r="L78">
        <v>-8.5739999999999997E-2</v>
      </c>
      <c r="M78">
        <v>-140.56228999999999</v>
      </c>
      <c r="N78">
        <v>-0.89892000000000005</v>
      </c>
      <c r="O78">
        <v>61.85566</v>
      </c>
      <c r="P78">
        <v>66.930989999999994</v>
      </c>
      <c r="Q78">
        <v>-20547.22465</v>
      </c>
      <c r="R78">
        <v>-11407.729240000001</v>
      </c>
      <c r="S78" t="s">
        <v>24</v>
      </c>
      <c r="T78" t="e">
        <f t="shared" si="1"/>
        <v>#NAME?</v>
      </c>
      <c r="U78">
        <v>4.3400000000000001E-3</v>
      </c>
      <c r="V78">
        <v>3.0000000000000001E-5</v>
      </c>
      <c r="W78">
        <v>4.1999999999999997E-3</v>
      </c>
      <c r="X78">
        <v>4.2900000000000004E-3</v>
      </c>
      <c r="Y78">
        <v>5.0200000000000002E-3</v>
      </c>
      <c r="Z78">
        <v>0</v>
      </c>
      <c r="AA78">
        <v>0</v>
      </c>
    </row>
    <row r="79" spans="1:27" x14ac:dyDescent="0.25">
      <c r="A79">
        <v>79.776759999999996</v>
      </c>
      <c r="B79">
        <v>25.331689999999998</v>
      </c>
      <c r="C79">
        <v>49.676850000000002</v>
      </c>
      <c r="D79">
        <v>49.494169999999997</v>
      </c>
      <c r="E79">
        <v>36.448030000000003</v>
      </c>
      <c r="F79">
        <v>-1.18512</v>
      </c>
      <c r="G79">
        <v>1.4080000000000001E-2</v>
      </c>
      <c r="H79">
        <v>0.22656000000000001</v>
      </c>
      <c r="I79">
        <v>0.21013999999999999</v>
      </c>
      <c r="J79">
        <v>-3.0244200000000001</v>
      </c>
      <c r="K79">
        <v>6.1670000000000003E-2</v>
      </c>
      <c r="L79">
        <v>-8.5750000000000007E-2</v>
      </c>
      <c r="M79">
        <v>-140.58072999999999</v>
      </c>
      <c r="N79">
        <v>-0.90559000000000001</v>
      </c>
      <c r="O79">
        <v>62.019089999999998</v>
      </c>
      <c r="P79">
        <v>66.867360000000005</v>
      </c>
      <c r="Q79">
        <v>-20547.752280000001</v>
      </c>
      <c r="R79">
        <v>-11408.21624</v>
      </c>
      <c r="S79" t="s">
        <v>24</v>
      </c>
      <c r="T79" t="e">
        <f t="shared" si="1"/>
        <v>#NAME?</v>
      </c>
      <c r="U79">
        <v>4.3400000000000001E-3</v>
      </c>
      <c r="V79">
        <v>2.0000000000000002E-5</v>
      </c>
      <c r="W79">
        <v>4.1999999999999997E-3</v>
      </c>
      <c r="X79">
        <v>4.2700000000000004E-3</v>
      </c>
      <c r="Y79">
        <v>5.0200000000000002E-3</v>
      </c>
      <c r="Z79">
        <v>0</v>
      </c>
      <c r="AA79">
        <v>0</v>
      </c>
    </row>
    <row r="80" spans="1:27" x14ac:dyDescent="0.25">
      <c r="A80">
        <v>80.777339999999995</v>
      </c>
      <c r="B80">
        <v>25.33053</v>
      </c>
      <c r="C80">
        <v>49.678139999999999</v>
      </c>
      <c r="D80">
        <v>49.496369999999999</v>
      </c>
      <c r="E80">
        <v>36.448680000000003</v>
      </c>
      <c r="F80">
        <v>-1.18512</v>
      </c>
      <c r="G80">
        <v>1.38E-2</v>
      </c>
      <c r="H80">
        <v>0.22602</v>
      </c>
      <c r="I80">
        <v>0.21065999999999999</v>
      </c>
      <c r="J80">
        <v>-3.0244200000000001</v>
      </c>
      <c r="K80">
        <v>6.0859999999999997E-2</v>
      </c>
      <c r="L80">
        <v>-8.5739999999999997E-2</v>
      </c>
      <c r="M80">
        <v>-140.60366999999999</v>
      </c>
      <c r="N80">
        <v>-0.90112000000000003</v>
      </c>
      <c r="O80">
        <v>62.174190000000003</v>
      </c>
      <c r="P80">
        <v>66.706819999999993</v>
      </c>
      <c r="Q80">
        <v>-20547.64114</v>
      </c>
      <c r="R80">
        <v>-11408.5422</v>
      </c>
      <c r="S80" t="s">
        <v>24</v>
      </c>
      <c r="T80" t="e">
        <f t="shared" si="1"/>
        <v>#NAME?</v>
      </c>
      <c r="U80">
        <v>4.3400000000000001E-3</v>
      </c>
      <c r="V80">
        <v>3.0000000000000001E-5</v>
      </c>
      <c r="W80">
        <v>4.1900000000000001E-3</v>
      </c>
      <c r="X80">
        <v>4.2700000000000004E-3</v>
      </c>
      <c r="Y80">
        <v>5.0200000000000002E-3</v>
      </c>
      <c r="Z80">
        <v>0</v>
      </c>
      <c r="AA80">
        <v>0</v>
      </c>
    </row>
    <row r="81" spans="1:27" x14ac:dyDescent="0.25">
      <c r="A81">
        <v>81.777119999999996</v>
      </c>
      <c r="B81">
        <v>25.330259999999999</v>
      </c>
      <c r="C81">
        <v>49.68083</v>
      </c>
      <c r="D81">
        <v>49.498390000000001</v>
      </c>
      <c r="E81">
        <v>36.449680000000001</v>
      </c>
      <c r="F81">
        <v>-1.18512</v>
      </c>
      <c r="G81">
        <v>1.3849999999999999E-2</v>
      </c>
      <c r="H81">
        <v>0.22661999999999999</v>
      </c>
      <c r="I81">
        <v>0.21096000000000001</v>
      </c>
      <c r="J81">
        <v>-3.0244200000000001</v>
      </c>
      <c r="K81">
        <v>6.1870000000000001E-2</v>
      </c>
      <c r="L81">
        <v>-8.5690000000000002E-2</v>
      </c>
      <c r="M81">
        <v>-140.61976000000001</v>
      </c>
      <c r="N81">
        <v>-0.90442999999999996</v>
      </c>
      <c r="O81">
        <v>62.262</v>
      </c>
      <c r="P81">
        <v>66.883330000000001</v>
      </c>
      <c r="Q81">
        <v>-20547.801719999999</v>
      </c>
      <c r="R81">
        <v>-11408.9815</v>
      </c>
      <c r="S81" t="s">
        <v>24</v>
      </c>
      <c r="T81" t="e">
        <f t="shared" si="1"/>
        <v>#NAME?</v>
      </c>
      <c r="U81">
        <v>4.3400000000000001E-3</v>
      </c>
      <c r="V81">
        <v>3.0000000000000001E-5</v>
      </c>
      <c r="W81">
        <v>4.1999999999999997E-3</v>
      </c>
      <c r="X81">
        <v>4.2700000000000004E-3</v>
      </c>
      <c r="Y81">
        <v>5.0200000000000002E-3</v>
      </c>
      <c r="Z81">
        <v>0</v>
      </c>
      <c r="AA81">
        <v>0</v>
      </c>
    </row>
    <row r="82" spans="1:27" x14ac:dyDescent="0.25">
      <c r="A82">
        <v>82.776740000000004</v>
      </c>
      <c r="B82">
        <v>25.330079999999999</v>
      </c>
      <c r="C82">
        <v>49.683210000000003</v>
      </c>
      <c r="D82">
        <v>49.500320000000002</v>
      </c>
      <c r="E82">
        <v>36.451650000000001</v>
      </c>
      <c r="F82">
        <v>-1.18512</v>
      </c>
      <c r="G82">
        <v>1.289E-2</v>
      </c>
      <c r="H82">
        <v>0.22558</v>
      </c>
      <c r="I82">
        <v>0.21288000000000001</v>
      </c>
      <c r="J82">
        <v>-3.0244200000000001</v>
      </c>
      <c r="K82">
        <v>6.1429999999999998E-2</v>
      </c>
      <c r="L82">
        <v>-8.5650000000000004E-2</v>
      </c>
      <c r="M82">
        <v>-140.64685</v>
      </c>
      <c r="N82">
        <v>-0.90666000000000002</v>
      </c>
      <c r="O82">
        <v>62.827860000000001</v>
      </c>
      <c r="P82">
        <v>66.578500000000005</v>
      </c>
      <c r="Q82">
        <v>-20548.194930000001</v>
      </c>
      <c r="R82">
        <v>-11409.383110000001</v>
      </c>
      <c r="S82" t="s">
        <v>24</v>
      </c>
      <c r="T82" t="e">
        <f t="shared" si="1"/>
        <v>#NAME?</v>
      </c>
      <c r="U82">
        <v>4.3400000000000001E-3</v>
      </c>
      <c r="V82">
        <v>3.0000000000000001E-5</v>
      </c>
      <c r="W82">
        <v>4.1999999999999997E-3</v>
      </c>
      <c r="X82">
        <v>4.2500000000000003E-3</v>
      </c>
      <c r="Y82">
        <v>5.0099999999999997E-3</v>
      </c>
      <c r="Z82">
        <v>0</v>
      </c>
      <c r="AA82">
        <v>0</v>
      </c>
    </row>
    <row r="83" spans="1:27" x14ac:dyDescent="0.25">
      <c r="A83">
        <v>83.777799999999999</v>
      </c>
      <c r="B83">
        <v>25.330380000000002</v>
      </c>
      <c r="C83">
        <v>49.683520000000001</v>
      </c>
      <c r="D83">
        <v>49.502479999999998</v>
      </c>
      <c r="E83">
        <v>36.453539999999997</v>
      </c>
      <c r="F83">
        <v>-1.18512</v>
      </c>
      <c r="G83">
        <v>1.289E-2</v>
      </c>
      <c r="H83">
        <v>0.22635</v>
      </c>
      <c r="I83">
        <v>0.21199999999999999</v>
      </c>
      <c r="J83">
        <v>-3.0244200000000001</v>
      </c>
      <c r="K83">
        <v>6.1190000000000001E-2</v>
      </c>
      <c r="L83">
        <v>-8.5680000000000006E-2</v>
      </c>
      <c r="M83">
        <v>-140.66704999999999</v>
      </c>
      <c r="N83">
        <v>-0.89749000000000001</v>
      </c>
      <c r="O83">
        <v>62.57009</v>
      </c>
      <c r="P83">
        <v>66.803470000000004</v>
      </c>
      <c r="Q83">
        <v>-20548.676070000001</v>
      </c>
      <c r="R83">
        <v>-11409.61347</v>
      </c>
      <c r="S83" t="s">
        <v>24</v>
      </c>
      <c r="T83" t="e">
        <f t="shared" si="1"/>
        <v>#NAME?</v>
      </c>
      <c r="U83">
        <v>4.3400000000000001E-3</v>
      </c>
      <c r="V83">
        <v>3.0000000000000001E-5</v>
      </c>
      <c r="W83">
        <v>4.1999999999999997E-3</v>
      </c>
      <c r="X83">
        <v>4.2500000000000003E-3</v>
      </c>
      <c r="Y83">
        <v>5.0200000000000002E-3</v>
      </c>
      <c r="Z83">
        <v>0</v>
      </c>
      <c r="AA83">
        <v>0</v>
      </c>
    </row>
    <row r="84" spans="1:27" x14ac:dyDescent="0.25">
      <c r="A84">
        <v>84.77807</v>
      </c>
      <c r="B84">
        <v>25.329979999999999</v>
      </c>
      <c r="C84">
        <v>49.685899999999997</v>
      </c>
      <c r="D84">
        <v>49.503839999999997</v>
      </c>
      <c r="E84">
        <v>36.455570000000002</v>
      </c>
      <c r="F84">
        <v>-1.18512</v>
      </c>
      <c r="G84">
        <v>1.383E-2</v>
      </c>
      <c r="H84">
        <v>0.22588</v>
      </c>
      <c r="I84">
        <v>0.2107</v>
      </c>
      <c r="J84">
        <v>-3.0244200000000001</v>
      </c>
      <c r="K84">
        <v>6.0429999999999998E-2</v>
      </c>
      <c r="L84">
        <v>-8.5680000000000006E-2</v>
      </c>
      <c r="M84">
        <v>-140.69759999999999</v>
      </c>
      <c r="N84">
        <v>-0.90253000000000005</v>
      </c>
      <c r="O84">
        <v>62.186810000000001</v>
      </c>
      <c r="P84">
        <v>66.66498</v>
      </c>
      <c r="Q84">
        <v>-20549.034670000001</v>
      </c>
      <c r="R84">
        <v>-11409.96206</v>
      </c>
      <c r="S84" t="s">
        <v>24</v>
      </c>
      <c r="T84" t="e">
        <f t="shared" si="1"/>
        <v>#NAME?</v>
      </c>
      <c r="U84">
        <v>4.3400000000000001E-3</v>
      </c>
      <c r="V84">
        <v>3.0000000000000001E-5</v>
      </c>
      <c r="W84">
        <v>4.1900000000000001E-3</v>
      </c>
      <c r="X84">
        <v>4.2700000000000004E-3</v>
      </c>
      <c r="Y84">
        <v>5.0200000000000002E-3</v>
      </c>
      <c r="Z84">
        <v>0</v>
      </c>
      <c r="AA84">
        <v>0</v>
      </c>
    </row>
    <row r="85" spans="1:27" x14ac:dyDescent="0.25">
      <c r="A85">
        <v>85.778059999999996</v>
      </c>
      <c r="B85">
        <v>25.32987</v>
      </c>
      <c r="C85">
        <v>49.688510000000001</v>
      </c>
      <c r="D85">
        <v>49.50629</v>
      </c>
      <c r="E85">
        <v>36.45778</v>
      </c>
      <c r="F85">
        <v>-1.18512</v>
      </c>
      <c r="G85">
        <v>1.345E-2</v>
      </c>
      <c r="H85">
        <v>0.22572</v>
      </c>
      <c r="I85">
        <v>0.20776</v>
      </c>
      <c r="J85">
        <v>-3.0244200000000001</v>
      </c>
      <c r="K85">
        <v>6.1269999999999998E-2</v>
      </c>
      <c r="L85">
        <v>-8.5709999999999995E-2</v>
      </c>
      <c r="M85">
        <v>-140.72694000000001</v>
      </c>
      <c r="N85">
        <v>-0.90329000000000004</v>
      </c>
      <c r="O85">
        <v>61.319249999999997</v>
      </c>
      <c r="P85">
        <v>66.619839999999996</v>
      </c>
      <c r="Q85">
        <v>-20549.495780000001</v>
      </c>
      <c r="R85">
        <v>-11410.43485</v>
      </c>
      <c r="S85" t="s">
        <v>24</v>
      </c>
      <c r="T85" t="e">
        <f t="shared" si="1"/>
        <v>#NAME?</v>
      </c>
      <c r="U85">
        <v>4.3299999999999996E-3</v>
      </c>
      <c r="V85">
        <v>3.0000000000000001E-5</v>
      </c>
      <c r="W85">
        <v>4.1999999999999997E-3</v>
      </c>
      <c r="X85">
        <v>4.2599999999999999E-3</v>
      </c>
      <c r="Y85">
        <v>5.0200000000000002E-3</v>
      </c>
      <c r="Z85">
        <v>0</v>
      </c>
      <c r="AA85">
        <v>0</v>
      </c>
    </row>
    <row r="86" spans="1:27" x14ac:dyDescent="0.25">
      <c r="A86">
        <v>86.777919999999995</v>
      </c>
      <c r="B86">
        <v>25.328880000000002</v>
      </c>
      <c r="C86">
        <v>49.690240000000003</v>
      </c>
      <c r="D86">
        <v>49.507759999999998</v>
      </c>
      <c r="E86">
        <v>36.459229999999998</v>
      </c>
      <c r="F86">
        <v>-1.18512</v>
      </c>
      <c r="G86">
        <v>1.252E-2</v>
      </c>
      <c r="H86">
        <v>0.22595999999999999</v>
      </c>
      <c r="I86">
        <v>0.20845</v>
      </c>
      <c r="J86">
        <v>-3.0244200000000001</v>
      </c>
      <c r="K86">
        <v>6.1159999999999999E-2</v>
      </c>
      <c r="L86">
        <v>-8.5650000000000004E-2</v>
      </c>
      <c r="M86">
        <v>-140.7578</v>
      </c>
      <c r="N86">
        <v>-0.90459999999999996</v>
      </c>
      <c r="O86">
        <v>61.52223</v>
      </c>
      <c r="P86">
        <v>66.689279999999997</v>
      </c>
      <c r="Q86">
        <v>-20549.597150000001</v>
      </c>
      <c r="R86">
        <v>-11410.733120000001</v>
      </c>
      <c r="S86" t="s">
        <v>24</v>
      </c>
      <c r="T86" t="e">
        <f t="shared" si="1"/>
        <v>#NAME?</v>
      </c>
      <c r="U86">
        <v>4.3299999999999996E-3</v>
      </c>
      <c r="V86">
        <v>3.0000000000000001E-5</v>
      </c>
      <c r="W86">
        <v>4.1999999999999997E-3</v>
      </c>
      <c r="X86">
        <v>4.2399999999999998E-3</v>
      </c>
      <c r="Y86">
        <v>5.0200000000000002E-3</v>
      </c>
      <c r="Z86">
        <v>0</v>
      </c>
      <c r="AA86">
        <v>0</v>
      </c>
    </row>
    <row r="87" spans="1:27" x14ac:dyDescent="0.25">
      <c r="A87">
        <v>87.778009999999995</v>
      </c>
      <c r="B87">
        <v>25.328790000000001</v>
      </c>
      <c r="C87">
        <v>49.6935</v>
      </c>
      <c r="D87">
        <v>49.510829999999999</v>
      </c>
      <c r="E87">
        <v>36.461530000000003</v>
      </c>
      <c r="F87">
        <v>-1.18512</v>
      </c>
      <c r="G87">
        <v>1.376E-2</v>
      </c>
      <c r="H87">
        <v>0.22542999999999999</v>
      </c>
      <c r="I87">
        <v>0.21067</v>
      </c>
      <c r="J87">
        <v>-3.0244200000000001</v>
      </c>
      <c r="K87">
        <v>6.2030000000000002E-2</v>
      </c>
      <c r="L87">
        <v>-8.5699999999999998E-2</v>
      </c>
      <c r="M87">
        <v>-140.78807</v>
      </c>
      <c r="N87">
        <v>-0.90554999999999997</v>
      </c>
      <c r="O87">
        <v>62.177030000000002</v>
      </c>
      <c r="P87">
        <v>66.532020000000003</v>
      </c>
      <c r="Q87">
        <v>-20550.081620000001</v>
      </c>
      <c r="R87">
        <v>-11411.32359</v>
      </c>
      <c r="S87" t="s">
        <v>24</v>
      </c>
      <c r="T87" t="e">
        <f t="shared" si="1"/>
        <v>#NAME?</v>
      </c>
      <c r="U87">
        <v>4.3400000000000001E-3</v>
      </c>
      <c r="V87">
        <v>3.0000000000000001E-5</v>
      </c>
      <c r="W87">
        <v>4.1999999999999997E-3</v>
      </c>
      <c r="X87">
        <v>4.2599999999999999E-3</v>
      </c>
      <c r="Y87">
        <v>5.0099999999999997E-3</v>
      </c>
      <c r="Z87">
        <v>0</v>
      </c>
      <c r="AA87">
        <v>0</v>
      </c>
    </row>
    <row r="88" spans="1:27" x14ac:dyDescent="0.25">
      <c r="A88">
        <v>88.77834</v>
      </c>
      <c r="B88">
        <v>25.32865</v>
      </c>
      <c r="C88">
        <v>49.694139999999997</v>
      </c>
      <c r="D88">
        <v>49.512929999999997</v>
      </c>
      <c r="E88">
        <v>36.463500000000003</v>
      </c>
      <c r="F88">
        <v>-1.18512</v>
      </c>
      <c r="G88">
        <v>1.4290000000000001E-2</v>
      </c>
      <c r="H88">
        <v>0.22638</v>
      </c>
      <c r="I88">
        <v>0.21079000000000001</v>
      </c>
      <c r="J88">
        <v>-3.0244200000000001</v>
      </c>
      <c r="K88">
        <v>5.9819999999999998E-2</v>
      </c>
      <c r="L88">
        <v>-8.5680000000000006E-2</v>
      </c>
      <c r="M88">
        <v>-140.81477000000001</v>
      </c>
      <c r="N88">
        <v>-0.89832999999999996</v>
      </c>
      <c r="O88">
        <v>62.21163</v>
      </c>
      <c r="P88">
        <v>66.812950000000001</v>
      </c>
      <c r="Q88">
        <v>-20550.485690000001</v>
      </c>
      <c r="R88">
        <v>-11411.578600000001</v>
      </c>
      <c r="S88" t="s">
        <v>24</v>
      </c>
      <c r="T88" t="e">
        <f t="shared" si="1"/>
        <v>#NAME?</v>
      </c>
      <c r="U88">
        <v>4.3400000000000001E-3</v>
      </c>
      <c r="V88">
        <v>3.0000000000000001E-5</v>
      </c>
      <c r="W88">
        <v>4.1900000000000001E-3</v>
      </c>
      <c r="X88">
        <v>4.2700000000000004E-3</v>
      </c>
      <c r="Y88">
        <v>5.0200000000000002E-3</v>
      </c>
      <c r="Z88">
        <v>0</v>
      </c>
      <c r="AA88">
        <v>0</v>
      </c>
    </row>
    <row r="89" spans="1:27" x14ac:dyDescent="0.25">
      <c r="A89">
        <v>89.778689999999997</v>
      </c>
      <c r="B89">
        <v>25.328029999999998</v>
      </c>
      <c r="C89">
        <v>49.696710000000003</v>
      </c>
      <c r="D89">
        <v>49.515039999999999</v>
      </c>
      <c r="E89">
        <v>36.4651</v>
      </c>
      <c r="F89">
        <v>-1.18512</v>
      </c>
      <c r="G89">
        <v>1.2370000000000001E-2</v>
      </c>
      <c r="H89">
        <v>0.22531000000000001</v>
      </c>
      <c r="I89">
        <v>0.20974000000000001</v>
      </c>
      <c r="J89">
        <v>-3.0244200000000001</v>
      </c>
      <c r="K89">
        <v>6.0760000000000002E-2</v>
      </c>
      <c r="L89">
        <v>-8.5650000000000004E-2</v>
      </c>
      <c r="M89">
        <v>-140.84285</v>
      </c>
      <c r="N89">
        <v>-0.90056000000000003</v>
      </c>
      <c r="O89">
        <v>61.902380000000001</v>
      </c>
      <c r="P89">
        <v>66.497879999999995</v>
      </c>
      <c r="Q89">
        <v>-20550.697069999998</v>
      </c>
      <c r="R89">
        <v>-11412.0157</v>
      </c>
      <c r="S89" t="s">
        <v>24</v>
      </c>
      <c r="T89" t="e">
        <f t="shared" si="1"/>
        <v>#NAME?</v>
      </c>
      <c r="U89">
        <v>4.3400000000000001E-3</v>
      </c>
      <c r="V89">
        <v>3.0000000000000001E-5</v>
      </c>
      <c r="W89">
        <v>4.1900000000000001E-3</v>
      </c>
      <c r="X89">
        <v>4.2399999999999998E-3</v>
      </c>
      <c r="Y89">
        <v>5.0099999999999997E-3</v>
      </c>
      <c r="Z89">
        <v>0</v>
      </c>
      <c r="AA89">
        <v>0</v>
      </c>
    </row>
    <row r="90" spans="1:27" x14ac:dyDescent="0.25">
      <c r="A90">
        <v>90.778880000000001</v>
      </c>
      <c r="B90">
        <v>25.327390000000001</v>
      </c>
      <c r="C90">
        <v>49.699390000000001</v>
      </c>
      <c r="D90">
        <v>49.516599999999997</v>
      </c>
      <c r="E90">
        <v>36.467140000000001</v>
      </c>
      <c r="F90">
        <v>-1.18512</v>
      </c>
      <c r="G90">
        <v>1.3679999999999999E-2</v>
      </c>
      <c r="H90">
        <v>0.22586000000000001</v>
      </c>
      <c r="I90">
        <v>0.20726</v>
      </c>
      <c r="J90">
        <v>-3.0244200000000001</v>
      </c>
      <c r="K90">
        <v>6.0659999999999999E-2</v>
      </c>
      <c r="L90">
        <v>-8.5690000000000002E-2</v>
      </c>
      <c r="M90">
        <v>-140.87669</v>
      </c>
      <c r="N90">
        <v>-0.90612999999999999</v>
      </c>
      <c r="O90">
        <v>61.17062</v>
      </c>
      <c r="P90">
        <v>66.661100000000005</v>
      </c>
      <c r="Q90">
        <v>-20551.00762</v>
      </c>
      <c r="R90">
        <v>-11412.410739999999</v>
      </c>
      <c r="S90" t="s">
        <v>24</v>
      </c>
      <c r="T90" t="e">
        <f t="shared" si="1"/>
        <v>#NAME?</v>
      </c>
      <c r="U90">
        <v>4.3299999999999996E-3</v>
      </c>
      <c r="V90">
        <v>3.0000000000000001E-5</v>
      </c>
      <c r="W90">
        <v>4.1900000000000001E-3</v>
      </c>
      <c r="X90">
        <v>4.2599999999999999E-3</v>
      </c>
      <c r="Y90">
        <v>5.0200000000000002E-3</v>
      </c>
      <c r="Z90">
        <v>0</v>
      </c>
      <c r="AA90">
        <v>0</v>
      </c>
    </row>
    <row r="91" spans="1:27" x14ac:dyDescent="0.25">
      <c r="A91">
        <v>91.779640000000001</v>
      </c>
      <c r="B91">
        <v>25.327269999999999</v>
      </c>
      <c r="C91">
        <v>49.699629999999999</v>
      </c>
      <c r="D91">
        <v>49.519799999999996</v>
      </c>
      <c r="E91">
        <v>36.468629999999997</v>
      </c>
      <c r="F91">
        <v>-1.18512</v>
      </c>
      <c r="G91">
        <v>1.2869999999999999E-2</v>
      </c>
      <c r="H91">
        <v>0.22664000000000001</v>
      </c>
      <c r="I91">
        <v>0.21082000000000001</v>
      </c>
      <c r="J91">
        <v>-3.0244200000000001</v>
      </c>
      <c r="K91">
        <v>6.1280000000000001E-2</v>
      </c>
      <c r="L91">
        <v>-8.5709999999999995E-2</v>
      </c>
      <c r="M91">
        <v>-140.89712</v>
      </c>
      <c r="N91">
        <v>-0.89151999999999998</v>
      </c>
      <c r="O91">
        <v>62.220059999999997</v>
      </c>
      <c r="P91">
        <v>66.890810000000002</v>
      </c>
      <c r="Q91">
        <v>-20551.307290000001</v>
      </c>
      <c r="R91">
        <v>-11412.73223</v>
      </c>
      <c r="S91" t="s">
        <v>24</v>
      </c>
      <c r="T91" t="e">
        <f t="shared" si="1"/>
        <v>#NAME?</v>
      </c>
      <c r="U91">
        <v>4.3400000000000001E-3</v>
      </c>
      <c r="V91">
        <v>3.0000000000000001E-5</v>
      </c>
      <c r="W91">
        <v>4.1999999999999997E-3</v>
      </c>
      <c r="X91">
        <v>4.2500000000000003E-3</v>
      </c>
      <c r="Y91">
        <v>5.0200000000000002E-3</v>
      </c>
      <c r="Z91">
        <v>0</v>
      </c>
      <c r="AA91">
        <v>0</v>
      </c>
    </row>
    <row r="92" spans="1:27" x14ac:dyDescent="0.25">
      <c r="A92">
        <v>92.779650000000004</v>
      </c>
      <c r="B92">
        <v>25.32704</v>
      </c>
      <c r="C92">
        <v>49.702669999999998</v>
      </c>
      <c r="D92">
        <v>49.521059999999999</v>
      </c>
      <c r="E92">
        <v>36.470370000000003</v>
      </c>
      <c r="F92">
        <v>-1.18512</v>
      </c>
      <c r="G92">
        <v>1.4200000000000001E-2</v>
      </c>
      <c r="H92">
        <v>0.22533</v>
      </c>
      <c r="I92">
        <v>0.21079999999999999</v>
      </c>
      <c r="J92">
        <v>-3.0244200000000001</v>
      </c>
      <c r="K92">
        <v>6.1159999999999999E-2</v>
      </c>
      <c r="L92">
        <v>-8.5690000000000002E-2</v>
      </c>
      <c r="M92">
        <v>-140.92203000000001</v>
      </c>
      <c r="N92">
        <v>-0.90029000000000003</v>
      </c>
      <c r="O92">
        <v>62.215069999999997</v>
      </c>
      <c r="P92">
        <v>66.502440000000007</v>
      </c>
      <c r="Q92">
        <v>-20551.64098</v>
      </c>
      <c r="R92">
        <v>-11413.133900000001</v>
      </c>
      <c r="S92" t="s">
        <v>24</v>
      </c>
      <c r="T92" t="e">
        <f t="shared" si="1"/>
        <v>#NAME?</v>
      </c>
      <c r="U92">
        <v>4.3400000000000001E-3</v>
      </c>
      <c r="V92">
        <v>3.0000000000000001E-5</v>
      </c>
      <c r="W92">
        <v>4.1999999999999997E-3</v>
      </c>
      <c r="X92">
        <v>4.2700000000000004E-3</v>
      </c>
      <c r="Y92">
        <v>5.0099999999999997E-3</v>
      </c>
      <c r="Z92">
        <v>0</v>
      </c>
      <c r="AA92">
        <v>0</v>
      </c>
    </row>
    <row r="93" spans="1:27" x14ac:dyDescent="0.25">
      <c r="A93">
        <v>93.779629999999997</v>
      </c>
      <c r="B93">
        <v>25.326180000000001</v>
      </c>
      <c r="C93">
        <v>49.704070000000002</v>
      </c>
      <c r="D93">
        <v>49.522469999999998</v>
      </c>
      <c r="E93">
        <v>36.472740000000002</v>
      </c>
      <c r="F93">
        <v>-1.18512</v>
      </c>
      <c r="G93">
        <v>1.323E-2</v>
      </c>
      <c r="H93">
        <v>0.22667999999999999</v>
      </c>
      <c r="I93">
        <v>0.20774999999999999</v>
      </c>
      <c r="J93">
        <v>-3.0244200000000001</v>
      </c>
      <c r="K93">
        <v>6.105E-2</v>
      </c>
      <c r="L93">
        <v>-8.5739999999999997E-2</v>
      </c>
      <c r="M93">
        <v>-140.96283</v>
      </c>
      <c r="N93">
        <v>-0.90025999999999995</v>
      </c>
      <c r="O93">
        <v>61.31474</v>
      </c>
      <c r="P93">
        <v>66.901660000000007</v>
      </c>
      <c r="Q93">
        <v>-20551.969659999999</v>
      </c>
      <c r="R93">
        <v>-11413.39508</v>
      </c>
      <c r="S93" t="s">
        <v>24</v>
      </c>
      <c r="T93" t="e">
        <f t="shared" si="1"/>
        <v>#NAME?</v>
      </c>
      <c r="U93">
        <v>4.3299999999999996E-3</v>
      </c>
      <c r="V93">
        <v>3.0000000000000001E-5</v>
      </c>
      <c r="W93">
        <v>4.1999999999999997E-3</v>
      </c>
      <c r="X93">
        <v>4.2500000000000003E-3</v>
      </c>
      <c r="Y93">
        <v>5.0200000000000002E-3</v>
      </c>
      <c r="Z93">
        <v>0</v>
      </c>
      <c r="AA93">
        <v>0</v>
      </c>
    </row>
    <row r="94" spans="1:27" x14ac:dyDescent="0.25">
      <c r="A94">
        <v>94.781199999999998</v>
      </c>
      <c r="B94">
        <v>25.32554</v>
      </c>
      <c r="C94">
        <v>49.706429999999997</v>
      </c>
      <c r="D94">
        <v>49.524740000000001</v>
      </c>
      <c r="E94">
        <v>36.474559999999997</v>
      </c>
      <c r="F94">
        <v>-1.18512</v>
      </c>
      <c r="G94">
        <v>1.3650000000000001E-2</v>
      </c>
      <c r="H94">
        <v>0.22613</v>
      </c>
      <c r="I94">
        <v>0.20974000000000001</v>
      </c>
      <c r="J94">
        <v>-3.0244200000000001</v>
      </c>
      <c r="K94">
        <v>5.985E-2</v>
      </c>
      <c r="L94">
        <v>-8.5699999999999998E-2</v>
      </c>
      <c r="M94">
        <v>-140.99396999999999</v>
      </c>
      <c r="N94">
        <v>-0.90066999999999997</v>
      </c>
      <c r="O94">
        <v>61.902909999999999</v>
      </c>
      <c r="P94">
        <v>66.740759999999995</v>
      </c>
      <c r="Q94">
        <v>-20552.228500000001</v>
      </c>
      <c r="R94">
        <v>-11413.827719999999</v>
      </c>
      <c r="S94" t="s">
        <v>24</v>
      </c>
      <c r="T94" t="e">
        <f t="shared" si="1"/>
        <v>#NAME?</v>
      </c>
      <c r="U94">
        <v>4.3400000000000001E-3</v>
      </c>
      <c r="V94">
        <v>3.0000000000000001E-5</v>
      </c>
      <c r="W94">
        <v>4.1900000000000001E-3</v>
      </c>
      <c r="X94">
        <v>4.2599999999999999E-3</v>
      </c>
      <c r="Y94">
        <v>5.0200000000000002E-3</v>
      </c>
      <c r="Z94">
        <v>0</v>
      </c>
      <c r="AA94">
        <v>0</v>
      </c>
    </row>
    <row r="95" spans="1:27" x14ac:dyDescent="0.25">
      <c r="A95">
        <v>95.781599999999997</v>
      </c>
      <c r="B95">
        <v>25.324999999999999</v>
      </c>
      <c r="C95">
        <v>49.708010000000002</v>
      </c>
      <c r="D95">
        <v>49.52711</v>
      </c>
      <c r="E95">
        <v>36.476399999999998</v>
      </c>
      <c r="F95">
        <v>-1.18512</v>
      </c>
      <c r="G95">
        <v>1.4019999999999999E-2</v>
      </c>
      <c r="H95">
        <v>0.22620999999999999</v>
      </c>
      <c r="I95">
        <v>0.20993999999999999</v>
      </c>
      <c r="J95">
        <v>-3.0244200000000001</v>
      </c>
      <c r="K95">
        <v>6.1089999999999998E-2</v>
      </c>
      <c r="L95">
        <v>-8.5699999999999998E-2</v>
      </c>
      <c r="M95">
        <v>-141.02413000000001</v>
      </c>
      <c r="N95">
        <v>-0.89676999999999996</v>
      </c>
      <c r="O95">
        <v>61.962539999999997</v>
      </c>
      <c r="P95">
        <v>66.762879999999996</v>
      </c>
      <c r="Q95">
        <v>-20552.514940000001</v>
      </c>
      <c r="R95">
        <v>-11414.195680000001</v>
      </c>
      <c r="S95" t="s">
        <v>24</v>
      </c>
      <c r="T95" t="e">
        <f t="shared" si="1"/>
        <v>#NAME?</v>
      </c>
      <c r="U95">
        <v>4.3400000000000001E-3</v>
      </c>
      <c r="V95">
        <v>3.0000000000000001E-5</v>
      </c>
      <c r="W95">
        <v>4.1999999999999997E-3</v>
      </c>
      <c r="X95">
        <v>4.2700000000000004E-3</v>
      </c>
      <c r="Y95">
        <v>5.0200000000000002E-3</v>
      </c>
      <c r="Z95">
        <v>0</v>
      </c>
      <c r="AA95">
        <v>0</v>
      </c>
    </row>
    <row r="96" spans="1:27" x14ac:dyDescent="0.25">
      <c r="A96">
        <v>96.781750000000002</v>
      </c>
      <c r="B96">
        <v>25.32497</v>
      </c>
      <c r="C96">
        <v>49.711219999999997</v>
      </c>
      <c r="D96">
        <v>49.527970000000003</v>
      </c>
      <c r="E96">
        <v>36.478349999999999</v>
      </c>
      <c r="F96">
        <v>-1.18512</v>
      </c>
      <c r="G96">
        <v>1.4760000000000001E-2</v>
      </c>
      <c r="H96">
        <v>0.22594</v>
      </c>
      <c r="I96">
        <v>0.20946999999999999</v>
      </c>
      <c r="J96">
        <v>-3.0244200000000001</v>
      </c>
      <c r="K96">
        <v>6.0299999999999999E-2</v>
      </c>
      <c r="L96">
        <v>-8.5650000000000004E-2</v>
      </c>
      <c r="M96">
        <v>-141.04920000000001</v>
      </c>
      <c r="N96">
        <v>-0.90842999999999996</v>
      </c>
      <c r="O96">
        <v>61.822249999999997</v>
      </c>
      <c r="P96">
        <v>66.683179999999993</v>
      </c>
      <c r="Q96">
        <v>-20552.937170000001</v>
      </c>
      <c r="R96">
        <v>-11414.57523</v>
      </c>
      <c r="S96" t="s">
        <v>24</v>
      </c>
      <c r="T96" t="e">
        <f t="shared" si="1"/>
        <v>#NAME?</v>
      </c>
      <c r="U96">
        <v>4.3400000000000001E-3</v>
      </c>
      <c r="V96">
        <v>3.0000000000000001E-5</v>
      </c>
      <c r="W96">
        <v>4.1900000000000001E-3</v>
      </c>
      <c r="X96">
        <v>4.28E-3</v>
      </c>
      <c r="Y96">
        <v>5.0200000000000002E-3</v>
      </c>
      <c r="Z96">
        <v>0</v>
      </c>
      <c r="AA96">
        <v>0</v>
      </c>
    </row>
    <row r="97" spans="1:27" x14ac:dyDescent="0.25">
      <c r="A97">
        <v>97.781649999999999</v>
      </c>
      <c r="B97">
        <v>25.323879999999999</v>
      </c>
      <c r="C97">
        <v>49.713430000000002</v>
      </c>
      <c r="D97">
        <v>49.529519999999998</v>
      </c>
      <c r="E97">
        <v>36.479750000000003</v>
      </c>
      <c r="F97">
        <v>-1.18512</v>
      </c>
      <c r="G97">
        <v>1.388E-2</v>
      </c>
      <c r="H97">
        <v>0.22578999999999999</v>
      </c>
      <c r="I97">
        <v>0.21328</v>
      </c>
      <c r="J97">
        <v>-3.0244200000000001</v>
      </c>
      <c r="K97">
        <v>6.0060000000000002E-2</v>
      </c>
      <c r="L97">
        <v>-8.5680000000000006E-2</v>
      </c>
      <c r="M97">
        <v>-141.08070000000001</v>
      </c>
      <c r="N97">
        <v>-0.91174999999999995</v>
      </c>
      <c r="O97">
        <v>62.947760000000002</v>
      </c>
      <c r="P97">
        <v>66.639179999999996</v>
      </c>
      <c r="Q97">
        <v>-20553.005590000001</v>
      </c>
      <c r="R97">
        <v>-11414.926310000001</v>
      </c>
      <c r="S97" t="s">
        <v>24</v>
      </c>
      <c r="T97" t="e">
        <f t="shared" si="1"/>
        <v>#NAME?</v>
      </c>
      <c r="U97">
        <v>4.3400000000000001E-3</v>
      </c>
      <c r="V97">
        <v>3.0000000000000001E-5</v>
      </c>
      <c r="W97">
        <v>4.1900000000000001E-3</v>
      </c>
      <c r="X97">
        <v>4.2700000000000004E-3</v>
      </c>
      <c r="Y97">
        <v>5.0200000000000002E-3</v>
      </c>
      <c r="Z97">
        <v>0</v>
      </c>
      <c r="AA97">
        <v>0</v>
      </c>
    </row>
    <row r="98" spans="1:27" x14ac:dyDescent="0.25">
      <c r="A98">
        <v>98.781670000000005</v>
      </c>
      <c r="B98">
        <v>25.32321</v>
      </c>
      <c r="C98">
        <v>49.715760000000003</v>
      </c>
      <c r="D98">
        <v>49.531820000000003</v>
      </c>
      <c r="E98">
        <v>36.481589999999997</v>
      </c>
      <c r="F98">
        <v>-1.18512</v>
      </c>
      <c r="G98">
        <v>1.4279999999999999E-2</v>
      </c>
      <c r="H98">
        <v>0.22544</v>
      </c>
      <c r="I98">
        <v>0.20755999999999999</v>
      </c>
      <c r="J98">
        <v>-3.0244200000000001</v>
      </c>
      <c r="K98">
        <v>6.1990000000000003E-2</v>
      </c>
      <c r="L98">
        <v>-8.5739999999999997E-2</v>
      </c>
      <c r="M98">
        <v>-141.11231000000001</v>
      </c>
      <c r="N98">
        <v>-0.91181999999999996</v>
      </c>
      <c r="O98">
        <v>61.258040000000001</v>
      </c>
      <c r="P98">
        <v>66.536019999999994</v>
      </c>
      <c r="Q98">
        <v>-20553.263419999999</v>
      </c>
      <c r="R98">
        <v>-11415.358109999999</v>
      </c>
      <c r="S98" t="s">
        <v>24</v>
      </c>
      <c r="T98" t="e">
        <f t="shared" si="1"/>
        <v>#NAME?</v>
      </c>
      <c r="U98">
        <v>4.3299999999999996E-3</v>
      </c>
      <c r="V98">
        <v>3.0000000000000001E-5</v>
      </c>
      <c r="W98">
        <v>4.1999999999999997E-3</v>
      </c>
      <c r="X98">
        <v>4.2700000000000004E-3</v>
      </c>
      <c r="Y98">
        <v>5.0099999999999997E-3</v>
      </c>
      <c r="Z98">
        <v>0</v>
      </c>
      <c r="AA98">
        <v>0</v>
      </c>
    </row>
    <row r="99" spans="1:27" x14ac:dyDescent="0.25">
      <c r="A99">
        <v>99.781779999999998</v>
      </c>
      <c r="B99">
        <v>25.323029999999999</v>
      </c>
      <c r="C99">
        <v>49.717329999999997</v>
      </c>
      <c r="D99">
        <v>49.534190000000002</v>
      </c>
      <c r="E99">
        <v>36.48319</v>
      </c>
      <c r="F99">
        <v>-1.18512</v>
      </c>
      <c r="G99">
        <v>1.319E-2</v>
      </c>
      <c r="H99">
        <v>0.22613</v>
      </c>
      <c r="I99">
        <v>0.20707999999999999</v>
      </c>
      <c r="J99">
        <v>-3.0244200000000001</v>
      </c>
      <c r="K99">
        <v>6.0940000000000001E-2</v>
      </c>
      <c r="L99">
        <v>-8.5750000000000007E-2</v>
      </c>
      <c r="M99">
        <v>-141.13489000000001</v>
      </c>
      <c r="N99">
        <v>-0.90790999999999999</v>
      </c>
      <c r="O99">
        <v>61.116529999999997</v>
      </c>
      <c r="P99">
        <v>66.739310000000003</v>
      </c>
      <c r="Q99">
        <v>-20553.575290000001</v>
      </c>
      <c r="R99">
        <v>-11415.726119999999</v>
      </c>
      <c r="S99" t="s">
        <v>24</v>
      </c>
      <c r="T99" t="e">
        <f t="shared" si="1"/>
        <v>#NAME?</v>
      </c>
      <c r="U99">
        <v>4.3299999999999996E-3</v>
      </c>
      <c r="V99">
        <v>2.0000000000000002E-5</v>
      </c>
      <c r="W99">
        <v>4.1999999999999997E-3</v>
      </c>
      <c r="X99">
        <v>4.2500000000000003E-3</v>
      </c>
      <c r="Y99">
        <v>5.0200000000000002E-3</v>
      </c>
      <c r="Z99">
        <v>0</v>
      </c>
      <c r="AA99">
        <v>0</v>
      </c>
    </row>
    <row r="100" spans="1:27" x14ac:dyDescent="0.25">
      <c r="A100">
        <v>100.78176999999999</v>
      </c>
      <c r="B100">
        <v>25.322410000000001</v>
      </c>
      <c r="C100">
        <v>49.7196</v>
      </c>
      <c r="D100">
        <v>49.536459999999998</v>
      </c>
      <c r="E100">
        <v>36.484630000000003</v>
      </c>
      <c r="F100">
        <v>-1.18512</v>
      </c>
      <c r="G100">
        <v>1.2999999999999999E-2</v>
      </c>
      <c r="H100">
        <v>0.22542000000000001</v>
      </c>
      <c r="I100">
        <v>0.20992</v>
      </c>
      <c r="J100">
        <v>-3.0244200000000001</v>
      </c>
      <c r="K100">
        <v>6.1409999999999999E-2</v>
      </c>
      <c r="L100">
        <v>-8.5709999999999995E-2</v>
      </c>
      <c r="M100">
        <v>-141.16079999999999</v>
      </c>
      <c r="N100">
        <v>-0.90783999999999998</v>
      </c>
      <c r="O100">
        <v>61.955539999999999</v>
      </c>
      <c r="P100">
        <v>66.531409999999994</v>
      </c>
      <c r="Q100">
        <v>-20553.754359999999</v>
      </c>
      <c r="R100">
        <v>-11416.149429999999</v>
      </c>
      <c r="S100" t="s">
        <v>24</v>
      </c>
      <c r="T100" t="e">
        <f t="shared" si="1"/>
        <v>#NAME?</v>
      </c>
      <c r="U100">
        <v>4.3400000000000001E-3</v>
      </c>
      <c r="V100">
        <v>3.0000000000000001E-5</v>
      </c>
      <c r="W100">
        <v>4.1999999999999997E-3</v>
      </c>
      <c r="X100">
        <v>4.2500000000000003E-3</v>
      </c>
      <c r="Y100">
        <v>5.0099999999999997E-3</v>
      </c>
      <c r="Z100">
        <v>0</v>
      </c>
      <c r="AA100">
        <v>0</v>
      </c>
    </row>
    <row r="101" spans="1:27" x14ac:dyDescent="0.25">
      <c r="A101">
        <v>101.78173</v>
      </c>
      <c r="B101">
        <v>25.322030000000002</v>
      </c>
      <c r="C101">
        <v>49.721020000000003</v>
      </c>
      <c r="D101">
        <v>49.539349999999999</v>
      </c>
      <c r="E101">
        <v>36.487000000000002</v>
      </c>
      <c r="F101">
        <v>-1.18512</v>
      </c>
      <c r="G101">
        <v>1.354E-2</v>
      </c>
      <c r="H101">
        <v>0.22605</v>
      </c>
      <c r="I101">
        <v>0.21081</v>
      </c>
      <c r="J101">
        <v>-3.0244200000000001</v>
      </c>
      <c r="K101">
        <v>6.1530000000000001E-2</v>
      </c>
      <c r="L101">
        <v>-8.5680000000000006E-2</v>
      </c>
      <c r="M101">
        <v>-141.19569999999999</v>
      </c>
      <c r="N101">
        <v>-0.90061999999999998</v>
      </c>
      <c r="O101">
        <v>62.217440000000003</v>
      </c>
      <c r="P101">
        <v>66.717280000000002</v>
      </c>
      <c r="Q101">
        <v>-20554.19313</v>
      </c>
      <c r="R101">
        <v>-11416.551170000001</v>
      </c>
      <c r="S101" t="s">
        <v>24</v>
      </c>
      <c r="T101" t="e">
        <f t="shared" si="1"/>
        <v>#NAME?</v>
      </c>
      <c r="U101">
        <v>4.3400000000000001E-3</v>
      </c>
      <c r="V101">
        <v>3.0000000000000001E-5</v>
      </c>
      <c r="W101">
        <v>4.1999999999999997E-3</v>
      </c>
      <c r="X101">
        <v>4.2599999999999999E-3</v>
      </c>
      <c r="Y101">
        <v>5.0200000000000002E-3</v>
      </c>
      <c r="Z101">
        <v>0</v>
      </c>
      <c r="AA101">
        <v>0</v>
      </c>
    </row>
    <row r="102" spans="1:27" x14ac:dyDescent="0.25">
      <c r="A102">
        <v>102.78308</v>
      </c>
      <c r="B102">
        <v>25.32122</v>
      </c>
      <c r="C102">
        <v>49.723199999999999</v>
      </c>
      <c r="D102">
        <v>49.541029999999999</v>
      </c>
      <c r="E102">
        <v>36.488079999999997</v>
      </c>
      <c r="F102">
        <v>-1.18512</v>
      </c>
      <c r="G102">
        <v>1.4460000000000001E-2</v>
      </c>
      <c r="H102">
        <v>0.22586999999999999</v>
      </c>
      <c r="I102">
        <v>0.2102</v>
      </c>
      <c r="J102">
        <v>-3.0244200000000001</v>
      </c>
      <c r="K102">
        <v>6.2300000000000001E-2</v>
      </c>
      <c r="L102">
        <v>-8.566E-2</v>
      </c>
      <c r="M102">
        <v>-141.21965</v>
      </c>
      <c r="N102">
        <v>-0.90305999999999997</v>
      </c>
      <c r="O102">
        <v>62.037059999999997</v>
      </c>
      <c r="P102">
        <v>66.663809999999998</v>
      </c>
      <c r="Q102">
        <v>-20554.250530000001</v>
      </c>
      <c r="R102">
        <v>-11416.912109999999</v>
      </c>
      <c r="S102" t="s">
        <v>24</v>
      </c>
      <c r="T102" t="e">
        <f t="shared" si="1"/>
        <v>#NAME?</v>
      </c>
      <c r="U102">
        <v>4.3400000000000001E-3</v>
      </c>
      <c r="V102">
        <v>3.0000000000000001E-5</v>
      </c>
      <c r="W102">
        <v>4.1999999999999997E-3</v>
      </c>
      <c r="X102">
        <v>4.28E-3</v>
      </c>
      <c r="Y102">
        <v>5.0200000000000002E-3</v>
      </c>
      <c r="Z102">
        <v>0</v>
      </c>
      <c r="AA102">
        <v>0</v>
      </c>
    </row>
    <row r="103" spans="1:27" x14ac:dyDescent="0.25">
      <c r="A103">
        <v>103.78282</v>
      </c>
      <c r="B103">
        <v>25.320730000000001</v>
      </c>
      <c r="C103">
        <v>49.724939999999997</v>
      </c>
      <c r="D103">
        <v>49.543770000000002</v>
      </c>
      <c r="E103">
        <v>36.489620000000002</v>
      </c>
      <c r="F103">
        <v>-1.18512</v>
      </c>
      <c r="G103">
        <v>1.2800000000000001E-2</v>
      </c>
      <c r="H103">
        <v>0.22656000000000001</v>
      </c>
      <c r="I103">
        <v>0.20918</v>
      </c>
      <c r="J103">
        <v>-3.0244200000000001</v>
      </c>
      <c r="K103">
        <v>6.0729999999999999E-2</v>
      </c>
      <c r="L103">
        <v>-8.5699999999999998E-2</v>
      </c>
      <c r="M103">
        <v>-141.24536000000001</v>
      </c>
      <c r="N103">
        <v>-0.89809000000000005</v>
      </c>
      <c r="O103">
        <v>61.737520000000004</v>
      </c>
      <c r="P103">
        <v>66.868039999999993</v>
      </c>
      <c r="Q103">
        <v>-20554.481500000002</v>
      </c>
      <c r="R103">
        <v>-11417.32949</v>
      </c>
      <c r="S103" t="s">
        <v>24</v>
      </c>
      <c r="T103" t="e">
        <f t="shared" si="1"/>
        <v>#NAME?</v>
      </c>
      <c r="U103">
        <v>4.3299999999999996E-3</v>
      </c>
      <c r="V103">
        <v>3.0000000000000001E-5</v>
      </c>
      <c r="W103">
        <v>4.1900000000000001E-3</v>
      </c>
      <c r="X103">
        <v>4.2500000000000003E-3</v>
      </c>
      <c r="Y103">
        <v>5.0200000000000002E-3</v>
      </c>
      <c r="Z103">
        <v>0</v>
      </c>
      <c r="AA103">
        <v>0</v>
      </c>
    </row>
    <row r="104" spans="1:27" x14ac:dyDescent="0.25">
      <c r="A104">
        <v>104.78282</v>
      </c>
      <c r="B104">
        <v>25.319759999999999</v>
      </c>
      <c r="C104">
        <v>49.727339999999998</v>
      </c>
      <c r="D104">
        <v>49.544870000000003</v>
      </c>
      <c r="E104">
        <v>36.491030000000002</v>
      </c>
      <c r="F104">
        <v>-1.18512</v>
      </c>
      <c r="G104">
        <v>1.367E-2</v>
      </c>
      <c r="H104">
        <v>0.22686000000000001</v>
      </c>
      <c r="I104">
        <v>0.21088000000000001</v>
      </c>
      <c r="J104">
        <v>-3.0244200000000001</v>
      </c>
      <c r="K104">
        <v>6.0510000000000001E-2</v>
      </c>
      <c r="L104">
        <v>-8.5730000000000001E-2</v>
      </c>
      <c r="M104">
        <v>-141.27537000000001</v>
      </c>
      <c r="N104">
        <v>-0.90452999999999995</v>
      </c>
      <c r="O104">
        <v>62.238669999999999</v>
      </c>
      <c r="P104">
        <v>66.954369999999997</v>
      </c>
      <c r="Q104">
        <v>-20554.5772</v>
      </c>
      <c r="R104">
        <v>-11417.656230000001</v>
      </c>
      <c r="S104" t="s">
        <v>24</v>
      </c>
      <c r="T104" t="e">
        <f t="shared" si="1"/>
        <v>#NAME?</v>
      </c>
      <c r="U104">
        <v>4.3400000000000001E-3</v>
      </c>
      <c r="V104">
        <v>3.0000000000000001E-5</v>
      </c>
      <c r="W104">
        <v>4.1900000000000001E-3</v>
      </c>
      <c r="X104">
        <v>4.2599999999999999E-3</v>
      </c>
      <c r="Y104">
        <v>5.0200000000000002E-3</v>
      </c>
      <c r="Z104">
        <v>0</v>
      </c>
      <c r="AA104">
        <v>0</v>
      </c>
    </row>
    <row r="105" spans="1:27" x14ac:dyDescent="0.25">
      <c r="A105">
        <v>105.78283</v>
      </c>
      <c r="B105">
        <v>25.320650000000001</v>
      </c>
      <c r="C105">
        <v>49.729610000000001</v>
      </c>
      <c r="D105">
        <v>49.546700000000001</v>
      </c>
      <c r="E105">
        <v>36.492400000000004</v>
      </c>
      <c r="F105">
        <v>-1.18512</v>
      </c>
      <c r="G105">
        <v>1.3520000000000001E-2</v>
      </c>
      <c r="H105">
        <v>0.22674</v>
      </c>
      <c r="I105">
        <v>0.21112</v>
      </c>
      <c r="J105">
        <v>-3.0244200000000001</v>
      </c>
      <c r="K105">
        <v>6.0830000000000002E-2</v>
      </c>
      <c r="L105">
        <v>-8.5720000000000005E-2</v>
      </c>
      <c r="M105">
        <v>-141.28146000000001</v>
      </c>
      <c r="N105">
        <v>-0.90676000000000001</v>
      </c>
      <c r="O105">
        <v>62.308280000000003</v>
      </c>
      <c r="P105">
        <v>66.92022</v>
      </c>
      <c r="Q105">
        <v>-20555.074410000001</v>
      </c>
      <c r="R105">
        <v>-11418.038979999999</v>
      </c>
      <c r="S105" t="s">
        <v>24</v>
      </c>
      <c r="T105" t="e">
        <f t="shared" si="1"/>
        <v>#NAME?</v>
      </c>
      <c r="U105">
        <v>4.3400000000000001E-3</v>
      </c>
      <c r="V105">
        <v>3.0000000000000001E-5</v>
      </c>
      <c r="W105">
        <v>4.1900000000000001E-3</v>
      </c>
      <c r="X105">
        <v>4.2599999999999999E-3</v>
      </c>
      <c r="Y105">
        <v>5.0200000000000002E-3</v>
      </c>
      <c r="Z105">
        <v>0</v>
      </c>
      <c r="AA105">
        <v>0</v>
      </c>
    </row>
    <row r="106" spans="1:27" x14ac:dyDescent="0.25">
      <c r="A106">
        <v>106.78282</v>
      </c>
      <c r="B106">
        <v>25.320029999999999</v>
      </c>
      <c r="C106">
        <v>49.732320000000001</v>
      </c>
      <c r="D106">
        <v>49.54842</v>
      </c>
      <c r="E106">
        <v>36.493130000000001</v>
      </c>
      <c r="F106">
        <v>-1.18512</v>
      </c>
      <c r="G106">
        <v>1.389E-2</v>
      </c>
      <c r="H106">
        <v>0.22686999999999999</v>
      </c>
      <c r="I106">
        <v>0.20927000000000001</v>
      </c>
      <c r="J106">
        <v>-3.0244200000000001</v>
      </c>
      <c r="K106">
        <v>6.1219999999999997E-2</v>
      </c>
      <c r="L106">
        <v>-8.5709999999999995E-2</v>
      </c>
      <c r="M106">
        <v>-141.29839000000001</v>
      </c>
      <c r="N106">
        <v>-0.91166999999999998</v>
      </c>
      <c r="O106">
        <v>61.765070000000001</v>
      </c>
      <c r="P106">
        <v>66.958280000000002</v>
      </c>
      <c r="Q106">
        <v>-20555.098610000001</v>
      </c>
      <c r="R106">
        <v>-11418.45205</v>
      </c>
      <c r="S106" t="s">
        <v>24</v>
      </c>
      <c r="T106" t="e">
        <f t="shared" si="1"/>
        <v>#NAME?</v>
      </c>
      <c r="U106">
        <v>4.3299999999999996E-3</v>
      </c>
      <c r="V106">
        <v>3.0000000000000001E-5</v>
      </c>
      <c r="W106">
        <v>4.1999999999999997E-3</v>
      </c>
      <c r="X106">
        <v>4.2700000000000004E-3</v>
      </c>
      <c r="Y106">
        <v>5.0200000000000002E-3</v>
      </c>
      <c r="Z106">
        <v>0</v>
      </c>
      <c r="AA106">
        <v>0</v>
      </c>
    </row>
    <row r="107" spans="1:27" x14ac:dyDescent="0.25">
      <c r="A107">
        <v>107.78274</v>
      </c>
      <c r="B107">
        <v>25.319600000000001</v>
      </c>
      <c r="C107">
        <v>49.733420000000002</v>
      </c>
      <c r="D107">
        <v>49.550370000000001</v>
      </c>
      <c r="E107">
        <v>36.494129999999998</v>
      </c>
      <c r="F107">
        <v>-1.18512</v>
      </c>
      <c r="G107">
        <v>1.3259999999999999E-2</v>
      </c>
      <c r="H107">
        <v>0.22756999999999999</v>
      </c>
      <c r="I107">
        <v>0.21221999999999999</v>
      </c>
      <c r="J107">
        <v>-3.0244200000000001</v>
      </c>
      <c r="K107">
        <v>6.2869999999999995E-2</v>
      </c>
      <c r="L107">
        <v>-8.5750000000000007E-2</v>
      </c>
      <c r="M107">
        <v>-141.31650999999999</v>
      </c>
      <c r="N107">
        <v>-0.90744999999999998</v>
      </c>
      <c r="O107">
        <v>62.634790000000002</v>
      </c>
      <c r="P107">
        <v>67.16377</v>
      </c>
      <c r="Q107">
        <v>-20555.224269999999</v>
      </c>
      <c r="R107">
        <v>-11418.736569999999</v>
      </c>
      <c r="S107" t="s">
        <v>24</v>
      </c>
      <c r="T107" t="e">
        <f t="shared" si="1"/>
        <v>#NAME?</v>
      </c>
      <c r="U107">
        <v>4.3400000000000001E-3</v>
      </c>
      <c r="V107">
        <v>2.0000000000000002E-5</v>
      </c>
      <c r="W107">
        <v>4.1999999999999997E-3</v>
      </c>
      <c r="X107">
        <v>4.2500000000000003E-3</v>
      </c>
      <c r="Y107">
        <v>5.0200000000000002E-3</v>
      </c>
      <c r="Z107">
        <v>0</v>
      </c>
      <c r="AA107">
        <v>0</v>
      </c>
    </row>
    <row r="108" spans="1:27" x14ac:dyDescent="0.25">
      <c r="A108">
        <v>108.78395</v>
      </c>
      <c r="B108">
        <v>25.31897</v>
      </c>
      <c r="C108">
        <v>49.735939999999999</v>
      </c>
      <c r="D108">
        <v>49.552570000000003</v>
      </c>
      <c r="E108">
        <v>36.495379999999997</v>
      </c>
      <c r="F108">
        <v>-1.18512</v>
      </c>
      <c r="G108">
        <v>1.3440000000000001E-2</v>
      </c>
      <c r="H108">
        <v>0.22738</v>
      </c>
      <c r="I108">
        <v>0.21293999999999999</v>
      </c>
      <c r="J108">
        <v>-3.0244200000000001</v>
      </c>
      <c r="K108">
        <v>6.105E-2</v>
      </c>
      <c r="L108">
        <v>-8.566E-2</v>
      </c>
      <c r="M108">
        <v>-141.34027</v>
      </c>
      <c r="N108">
        <v>-0.90905999999999998</v>
      </c>
      <c r="O108">
        <v>62.84581</v>
      </c>
      <c r="P108">
        <v>67.10754</v>
      </c>
      <c r="Q108">
        <v>-20555.360260000001</v>
      </c>
      <c r="R108">
        <v>-11419.177089999999</v>
      </c>
      <c r="S108" t="s">
        <v>24</v>
      </c>
      <c r="T108" t="e">
        <f t="shared" si="1"/>
        <v>#NAME?</v>
      </c>
      <c r="U108">
        <v>4.3400000000000001E-3</v>
      </c>
      <c r="V108">
        <v>3.0000000000000001E-5</v>
      </c>
      <c r="W108">
        <v>4.1999999999999997E-3</v>
      </c>
      <c r="X108">
        <v>4.2599999999999999E-3</v>
      </c>
      <c r="Y108">
        <v>5.0200000000000002E-3</v>
      </c>
      <c r="Z108">
        <v>0</v>
      </c>
      <c r="AA108">
        <v>0</v>
      </c>
    </row>
    <row r="109" spans="1:27" x14ac:dyDescent="0.25">
      <c r="A109">
        <v>109.78479</v>
      </c>
      <c r="B109">
        <v>25.319189999999999</v>
      </c>
      <c r="C109">
        <v>49.73751</v>
      </c>
      <c r="D109">
        <v>49.554519999999997</v>
      </c>
      <c r="E109">
        <v>36.496259999999999</v>
      </c>
      <c r="F109">
        <v>-1.18512</v>
      </c>
      <c r="G109">
        <v>1.359E-2</v>
      </c>
      <c r="H109">
        <v>0.22697000000000001</v>
      </c>
      <c r="I109">
        <v>0.20901</v>
      </c>
      <c r="J109">
        <v>-3.0244200000000001</v>
      </c>
      <c r="K109">
        <v>6.1120000000000001E-2</v>
      </c>
      <c r="L109">
        <v>-8.5690000000000002E-2</v>
      </c>
      <c r="M109">
        <v>-141.34866</v>
      </c>
      <c r="N109">
        <v>-0.90713999999999995</v>
      </c>
      <c r="O109">
        <v>61.68609</v>
      </c>
      <c r="P109">
        <v>66.988910000000004</v>
      </c>
      <c r="Q109">
        <v>-20555.600569999999</v>
      </c>
      <c r="R109">
        <v>-11419.50495</v>
      </c>
      <c r="S109" t="s">
        <v>24</v>
      </c>
      <c r="T109" t="e">
        <f t="shared" si="1"/>
        <v>#NAME?</v>
      </c>
      <c r="U109">
        <v>4.3299999999999996E-3</v>
      </c>
      <c r="V109">
        <v>3.0000000000000001E-5</v>
      </c>
      <c r="W109">
        <v>4.1999999999999997E-3</v>
      </c>
      <c r="X109">
        <v>4.2599999999999999E-3</v>
      </c>
      <c r="Y109">
        <v>5.0200000000000002E-3</v>
      </c>
      <c r="Z109">
        <v>0</v>
      </c>
      <c r="AA109">
        <v>0</v>
      </c>
    </row>
    <row r="110" spans="1:27" x14ac:dyDescent="0.25">
      <c r="A110">
        <v>110.78482</v>
      </c>
      <c r="B110">
        <v>25.318760000000001</v>
      </c>
      <c r="C110">
        <v>49.738199999999999</v>
      </c>
      <c r="D110">
        <v>49.556139999999999</v>
      </c>
      <c r="E110">
        <v>36.497030000000002</v>
      </c>
      <c r="F110">
        <v>-1.18512</v>
      </c>
      <c r="G110">
        <v>1.357E-2</v>
      </c>
      <c r="H110">
        <v>0.22756999999999999</v>
      </c>
      <c r="I110">
        <v>0.20788000000000001</v>
      </c>
      <c r="J110">
        <v>-3.0244200000000001</v>
      </c>
      <c r="K110">
        <v>6.3039999999999999E-2</v>
      </c>
      <c r="L110">
        <v>-8.5739999999999997E-2</v>
      </c>
      <c r="M110">
        <v>-141.36385000000001</v>
      </c>
      <c r="N110">
        <v>-0.90254000000000001</v>
      </c>
      <c r="O110">
        <v>61.353270000000002</v>
      </c>
      <c r="P110">
        <v>67.164180000000002</v>
      </c>
      <c r="Q110">
        <v>-20555.675429999999</v>
      </c>
      <c r="R110">
        <v>-11419.721589999999</v>
      </c>
      <c r="S110" t="s">
        <v>24</v>
      </c>
      <c r="T110" t="e">
        <f t="shared" si="1"/>
        <v>#NAME?</v>
      </c>
      <c r="U110">
        <v>4.3299999999999996E-3</v>
      </c>
      <c r="V110">
        <v>3.0000000000000001E-5</v>
      </c>
      <c r="W110">
        <v>4.1999999999999997E-3</v>
      </c>
      <c r="X110">
        <v>4.2599999999999999E-3</v>
      </c>
      <c r="Y110">
        <v>5.0200000000000002E-3</v>
      </c>
      <c r="Z110">
        <v>0</v>
      </c>
      <c r="AA110">
        <v>0</v>
      </c>
    </row>
    <row r="111" spans="1:27" x14ac:dyDescent="0.25">
      <c r="A111">
        <v>111.78446</v>
      </c>
      <c r="B111">
        <v>25.318290000000001</v>
      </c>
      <c r="C111">
        <v>49.739759999999997</v>
      </c>
      <c r="D111">
        <v>49.557139999999997</v>
      </c>
      <c r="E111">
        <v>36.498739999999998</v>
      </c>
      <c r="F111">
        <v>-1.18512</v>
      </c>
      <c r="G111">
        <v>1.316E-2</v>
      </c>
      <c r="H111">
        <v>0.22731999999999999</v>
      </c>
      <c r="I111">
        <v>0.21063999999999999</v>
      </c>
      <c r="J111">
        <v>-3.0244200000000001</v>
      </c>
      <c r="K111">
        <v>6.0100000000000001E-2</v>
      </c>
      <c r="L111">
        <v>-8.5699999999999998E-2</v>
      </c>
      <c r="M111">
        <v>-141.39139</v>
      </c>
      <c r="N111">
        <v>-0.90530999999999995</v>
      </c>
      <c r="O111">
        <v>62.16872</v>
      </c>
      <c r="P111">
        <v>67.09151</v>
      </c>
      <c r="Q111">
        <v>-20555.950239999998</v>
      </c>
      <c r="R111">
        <v>-11419.958989999999</v>
      </c>
      <c r="S111" t="s">
        <v>24</v>
      </c>
      <c r="T111" t="e">
        <f t="shared" si="1"/>
        <v>#NAME?</v>
      </c>
      <c r="U111">
        <v>4.3400000000000001E-3</v>
      </c>
      <c r="V111">
        <v>3.0000000000000001E-5</v>
      </c>
      <c r="W111">
        <v>4.1900000000000001E-3</v>
      </c>
      <c r="X111">
        <v>4.2500000000000003E-3</v>
      </c>
      <c r="Y111">
        <v>5.0200000000000002E-3</v>
      </c>
      <c r="Z111">
        <v>0</v>
      </c>
      <c r="AA111">
        <v>0</v>
      </c>
    </row>
    <row r="112" spans="1:27" x14ac:dyDescent="0.25">
      <c r="A112">
        <v>112.78507</v>
      </c>
      <c r="B112">
        <v>25.31765</v>
      </c>
      <c r="C112">
        <v>49.741799999999998</v>
      </c>
      <c r="D112">
        <v>49.558610000000002</v>
      </c>
      <c r="E112">
        <v>36.499569999999999</v>
      </c>
      <c r="F112">
        <v>-1.18512</v>
      </c>
      <c r="G112">
        <v>1.315E-2</v>
      </c>
      <c r="H112">
        <v>0.22742000000000001</v>
      </c>
      <c r="I112">
        <v>0.20956</v>
      </c>
      <c r="J112">
        <v>-3.0244200000000001</v>
      </c>
      <c r="K112">
        <v>6.0780000000000001E-2</v>
      </c>
      <c r="L112">
        <v>-8.5690000000000002E-2</v>
      </c>
      <c r="M112">
        <v>-141.41002</v>
      </c>
      <c r="N112">
        <v>-0.90813999999999995</v>
      </c>
      <c r="O112">
        <v>61.849209999999999</v>
      </c>
      <c r="P112">
        <v>67.119119999999995</v>
      </c>
      <c r="Q112">
        <v>-20555.99208</v>
      </c>
      <c r="R112">
        <v>-11420.287560000001</v>
      </c>
      <c r="S112" t="s">
        <v>24</v>
      </c>
      <c r="T112" t="e">
        <f t="shared" si="1"/>
        <v>#NAME?</v>
      </c>
      <c r="U112">
        <v>4.3400000000000001E-3</v>
      </c>
      <c r="V112">
        <v>3.0000000000000001E-5</v>
      </c>
      <c r="W112">
        <v>4.1900000000000001E-3</v>
      </c>
      <c r="X112">
        <v>4.2500000000000003E-3</v>
      </c>
      <c r="Y112">
        <v>5.0200000000000002E-3</v>
      </c>
      <c r="Z112">
        <v>0</v>
      </c>
      <c r="AA112">
        <v>0</v>
      </c>
    </row>
    <row r="113" spans="1:27" x14ac:dyDescent="0.25">
      <c r="A113">
        <v>113.78585</v>
      </c>
      <c r="B113">
        <v>25.318269999999998</v>
      </c>
      <c r="C113">
        <v>49.744480000000003</v>
      </c>
      <c r="D113">
        <v>49.560940000000002</v>
      </c>
      <c r="E113">
        <v>36.500500000000002</v>
      </c>
      <c r="F113">
        <v>-1.18512</v>
      </c>
      <c r="G113">
        <v>1.354E-2</v>
      </c>
      <c r="H113">
        <v>0.22647999999999999</v>
      </c>
      <c r="I113">
        <v>0.2135</v>
      </c>
      <c r="J113">
        <v>-3.0244200000000001</v>
      </c>
      <c r="K113">
        <v>6.1679999999999999E-2</v>
      </c>
      <c r="L113">
        <v>-8.5669999999999996E-2</v>
      </c>
      <c r="M113">
        <v>-141.41396</v>
      </c>
      <c r="N113">
        <v>-0.90983999999999998</v>
      </c>
      <c r="O113">
        <v>63.012909999999998</v>
      </c>
      <c r="P113">
        <v>66.843850000000003</v>
      </c>
      <c r="Q113">
        <v>-20556.329979999999</v>
      </c>
      <c r="R113">
        <v>-11420.754730000001</v>
      </c>
      <c r="S113" t="s">
        <v>24</v>
      </c>
      <c r="T113" t="e">
        <f t="shared" si="1"/>
        <v>#NAME?</v>
      </c>
      <c r="U113">
        <v>4.3400000000000001E-3</v>
      </c>
      <c r="V113">
        <v>3.0000000000000001E-5</v>
      </c>
      <c r="W113">
        <v>4.1999999999999997E-3</v>
      </c>
      <c r="X113">
        <v>4.2599999999999999E-3</v>
      </c>
      <c r="Y113">
        <v>5.0200000000000002E-3</v>
      </c>
      <c r="Z113">
        <v>0</v>
      </c>
      <c r="AA113">
        <v>0</v>
      </c>
    </row>
    <row r="114" spans="1:27" x14ac:dyDescent="0.25">
      <c r="A114">
        <v>114.78596</v>
      </c>
      <c r="B114">
        <v>25.318020000000001</v>
      </c>
      <c r="C114">
        <v>49.745750000000001</v>
      </c>
      <c r="D114">
        <v>49.562849999999997</v>
      </c>
      <c r="E114">
        <v>36.501309999999997</v>
      </c>
      <c r="F114">
        <v>-1.18512</v>
      </c>
      <c r="G114">
        <v>1.468E-2</v>
      </c>
      <c r="H114">
        <v>0.2263</v>
      </c>
      <c r="I114">
        <v>0.21107999999999999</v>
      </c>
      <c r="J114">
        <v>-3.0244200000000001</v>
      </c>
      <c r="K114">
        <v>6.0740000000000002E-2</v>
      </c>
      <c r="L114">
        <v>-8.5720000000000005E-2</v>
      </c>
      <c r="M114">
        <v>-141.42742000000001</v>
      </c>
      <c r="N114">
        <v>-0.90666999999999998</v>
      </c>
      <c r="O114">
        <v>62.299050000000001</v>
      </c>
      <c r="P114">
        <v>66.790509999999998</v>
      </c>
      <c r="Q114">
        <v>-20556.455129999998</v>
      </c>
      <c r="R114">
        <v>-11421.05106</v>
      </c>
      <c r="S114" t="s">
        <v>24</v>
      </c>
      <c r="T114" t="e">
        <f t="shared" si="1"/>
        <v>#NAME?</v>
      </c>
      <c r="U114">
        <v>4.3400000000000001E-3</v>
      </c>
      <c r="V114">
        <v>3.0000000000000001E-5</v>
      </c>
      <c r="W114">
        <v>4.1900000000000001E-3</v>
      </c>
      <c r="X114">
        <v>4.28E-3</v>
      </c>
      <c r="Y114">
        <v>5.0200000000000002E-3</v>
      </c>
      <c r="Z114">
        <v>0</v>
      </c>
      <c r="AA114">
        <v>0</v>
      </c>
    </row>
    <row r="115" spans="1:27" x14ac:dyDescent="0.25">
      <c r="A115">
        <v>115.78583</v>
      </c>
      <c r="B115">
        <v>25.317740000000001</v>
      </c>
      <c r="C115">
        <v>49.748010000000001</v>
      </c>
      <c r="D115">
        <v>49.56521</v>
      </c>
      <c r="E115">
        <v>36.503329999999998</v>
      </c>
      <c r="F115">
        <v>-1.18512</v>
      </c>
      <c r="G115">
        <v>1.303E-2</v>
      </c>
      <c r="H115">
        <v>0.22699</v>
      </c>
      <c r="I115">
        <v>0.21204000000000001</v>
      </c>
      <c r="J115">
        <v>-3.0244200000000001</v>
      </c>
      <c r="K115">
        <v>6.2909999999999994E-2</v>
      </c>
      <c r="L115">
        <v>-8.5720000000000005E-2</v>
      </c>
      <c r="M115">
        <v>-141.45636999999999</v>
      </c>
      <c r="N115">
        <v>-0.90620999999999996</v>
      </c>
      <c r="O115">
        <v>62.580240000000003</v>
      </c>
      <c r="P115">
        <v>66.992699999999999</v>
      </c>
      <c r="Q115">
        <v>-20556.83683</v>
      </c>
      <c r="R115">
        <v>-11421.48251</v>
      </c>
      <c r="S115" t="s">
        <v>24</v>
      </c>
      <c r="T115" t="e">
        <f t="shared" si="1"/>
        <v>#NAME?</v>
      </c>
      <c r="U115">
        <v>4.3400000000000001E-3</v>
      </c>
      <c r="V115">
        <v>3.0000000000000001E-5</v>
      </c>
      <c r="W115">
        <v>4.1999999999999997E-3</v>
      </c>
      <c r="X115">
        <v>4.2500000000000003E-3</v>
      </c>
      <c r="Y115">
        <v>5.0200000000000002E-3</v>
      </c>
      <c r="Z115">
        <v>0</v>
      </c>
      <c r="AA115">
        <v>0</v>
      </c>
    </row>
    <row r="116" spans="1:27" x14ac:dyDescent="0.25">
      <c r="A116">
        <v>116.78551</v>
      </c>
      <c r="B116">
        <v>25.317640000000001</v>
      </c>
      <c r="C116">
        <v>49.749200000000002</v>
      </c>
      <c r="D116">
        <v>49.56756</v>
      </c>
      <c r="E116">
        <v>36.504840000000002</v>
      </c>
      <c r="F116">
        <v>-1.18512</v>
      </c>
      <c r="G116">
        <v>1.3679999999999999E-2</v>
      </c>
      <c r="H116">
        <v>0.22600000000000001</v>
      </c>
      <c r="I116">
        <v>0.21231</v>
      </c>
      <c r="J116">
        <v>-3.0244200000000001</v>
      </c>
      <c r="K116">
        <v>6.0010000000000001E-2</v>
      </c>
      <c r="L116">
        <v>-8.5680000000000006E-2</v>
      </c>
      <c r="M116">
        <v>-141.4769</v>
      </c>
      <c r="N116">
        <v>-0.90046999999999999</v>
      </c>
      <c r="O116">
        <v>62.659849999999999</v>
      </c>
      <c r="P116">
        <v>66.702169999999995</v>
      </c>
      <c r="Q116">
        <v>-20557.14604</v>
      </c>
      <c r="R116">
        <v>-11421.81287</v>
      </c>
      <c r="S116" t="s">
        <v>24</v>
      </c>
      <c r="T116" t="e">
        <f t="shared" si="1"/>
        <v>#NAME?</v>
      </c>
      <c r="U116">
        <v>4.3400000000000001E-3</v>
      </c>
      <c r="V116">
        <v>3.0000000000000001E-5</v>
      </c>
      <c r="W116">
        <v>4.1900000000000001E-3</v>
      </c>
      <c r="X116">
        <v>4.2599999999999999E-3</v>
      </c>
      <c r="Y116">
        <v>5.0200000000000002E-3</v>
      </c>
      <c r="Z116">
        <v>0</v>
      </c>
      <c r="AA116">
        <v>0</v>
      </c>
    </row>
    <row r="117" spans="1:27" x14ac:dyDescent="0.25">
      <c r="A117">
        <v>117.78636</v>
      </c>
      <c r="B117">
        <v>25.317419999999998</v>
      </c>
      <c r="C117">
        <v>49.750900000000001</v>
      </c>
      <c r="D117">
        <v>49.569459999999999</v>
      </c>
      <c r="E117">
        <v>36.505899999999997</v>
      </c>
      <c r="F117">
        <v>-1.18512</v>
      </c>
      <c r="G117">
        <v>1.3350000000000001E-2</v>
      </c>
      <c r="H117">
        <v>0.2266</v>
      </c>
      <c r="I117">
        <v>0.21162</v>
      </c>
      <c r="J117">
        <v>-3.0244200000000001</v>
      </c>
      <c r="K117">
        <v>6.1240000000000003E-2</v>
      </c>
      <c r="L117">
        <v>-8.5690000000000002E-2</v>
      </c>
      <c r="M117">
        <v>-141.49297000000001</v>
      </c>
      <c r="N117">
        <v>-0.89946000000000004</v>
      </c>
      <c r="O117">
        <v>62.456940000000003</v>
      </c>
      <c r="P117">
        <v>66.877009999999999</v>
      </c>
      <c r="Q117">
        <v>-20557.330999999998</v>
      </c>
      <c r="R117">
        <v>-11422.148440000001</v>
      </c>
      <c r="S117" t="s">
        <v>24</v>
      </c>
      <c r="T117" t="e">
        <f t="shared" si="1"/>
        <v>#NAME?</v>
      </c>
      <c r="U117">
        <v>4.3400000000000001E-3</v>
      </c>
      <c r="V117">
        <v>3.0000000000000001E-5</v>
      </c>
      <c r="W117">
        <v>4.1999999999999997E-3</v>
      </c>
      <c r="X117">
        <v>4.2599999999999999E-3</v>
      </c>
      <c r="Y117">
        <v>5.0200000000000002E-3</v>
      </c>
      <c r="Z117">
        <v>0</v>
      </c>
      <c r="AA117">
        <v>0</v>
      </c>
    </row>
    <row r="118" spans="1:27" x14ac:dyDescent="0.25">
      <c r="A118">
        <v>118.78619999999999</v>
      </c>
      <c r="B118">
        <v>25.316990000000001</v>
      </c>
      <c r="C118">
        <v>49.753369999999997</v>
      </c>
      <c r="D118">
        <v>49.570599999999999</v>
      </c>
      <c r="E118">
        <v>36.5077</v>
      </c>
      <c r="F118">
        <v>-1.18512</v>
      </c>
      <c r="G118">
        <v>1.277E-2</v>
      </c>
      <c r="H118">
        <v>0.22595999999999999</v>
      </c>
      <c r="I118">
        <v>0.21485000000000001</v>
      </c>
      <c r="J118">
        <v>-3.0244200000000001</v>
      </c>
      <c r="K118">
        <v>6.1859999999999998E-2</v>
      </c>
      <c r="L118">
        <v>-8.5669999999999996E-2</v>
      </c>
      <c r="M118">
        <v>-141.52119999999999</v>
      </c>
      <c r="N118">
        <v>-0.90603</v>
      </c>
      <c r="O118">
        <v>63.410730000000001</v>
      </c>
      <c r="P118">
        <v>66.690299999999993</v>
      </c>
      <c r="Q118">
        <v>-20557.631450000001</v>
      </c>
      <c r="R118">
        <v>-11422.486129999999</v>
      </c>
      <c r="S118" t="s">
        <v>24</v>
      </c>
      <c r="T118" t="e">
        <f t="shared" si="1"/>
        <v>#NAME?</v>
      </c>
      <c r="U118">
        <v>4.3400000000000001E-3</v>
      </c>
      <c r="V118">
        <v>3.0000000000000001E-5</v>
      </c>
      <c r="W118">
        <v>4.1999999999999997E-3</v>
      </c>
      <c r="X118">
        <v>4.2500000000000003E-3</v>
      </c>
      <c r="Y118">
        <v>5.0200000000000002E-3</v>
      </c>
      <c r="Z118">
        <v>0</v>
      </c>
      <c r="AA118">
        <v>0</v>
      </c>
    </row>
    <row r="119" spans="1:27" x14ac:dyDescent="0.25">
      <c r="A119">
        <v>119.78592999999999</v>
      </c>
      <c r="B119">
        <v>25.317129999999999</v>
      </c>
      <c r="C119">
        <v>49.7547</v>
      </c>
      <c r="D119">
        <v>49.571370000000002</v>
      </c>
      <c r="E119">
        <v>36.508540000000004</v>
      </c>
      <c r="F119">
        <v>-1.18512</v>
      </c>
      <c r="G119">
        <v>1.439E-2</v>
      </c>
      <c r="H119">
        <v>0.22506000000000001</v>
      </c>
      <c r="I119">
        <v>0.2117</v>
      </c>
      <c r="J119">
        <v>-3.0244200000000001</v>
      </c>
      <c r="K119">
        <v>6.0310000000000002E-2</v>
      </c>
      <c r="L119">
        <v>-8.5720000000000005E-2</v>
      </c>
      <c r="M119">
        <v>-141.52995999999999</v>
      </c>
      <c r="N119">
        <v>-0.90881999999999996</v>
      </c>
      <c r="O119">
        <v>62.479610000000001</v>
      </c>
      <c r="P119">
        <v>66.424999999999997</v>
      </c>
      <c r="Q119">
        <v>-20557.84635</v>
      </c>
      <c r="R119">
        <v>-11422.681210000001</v>
      </c>
      <c r="S119" t="s">
        <v>24</v>
      </c>
      <c r="T119" t="e">
        <f t="shared" si="1"/>
        <v>#NAME?</v>
      </c>
      <c r="U119">
        <v>4.3400000000000001E-3</v>
      </c>
      <c r="V119">
        <v>3.0000000000000001E-5</v>
      </c>
      <c r="W119">
        <v>4.1900000000000001E-3</v>
      </c>
      <c r="X119">
        <v>4.28E-3</v>
      </c>
      <c r="Y119">
        <v>5.0099999999999997E-3</v>
      </c>
      <c r="Z119">
        <v>0</v>
      </c>
      <c r="AA119">
        <v>0</v>
      </c>
    </row>
    <row r="120" spans="1:27" x14ac:dyDescent="0.25">
      <c r="A120">
        <v>120.78684</v>
      </c>
      <c r="B120">
        <v>25.317299999999999</v>
      </c>
      <c r="C120">
        <v>49.756900000000002</v>
      </c>
      <c r="D120">
        <v>49.574069999999999</v>
      </c>
      <c r="E120">
        <v>36.510669999999998</v>
      </c>
      <c r="F120">
        <v>-1.18512</v>
      </c>
      <c r="G120">
        <v>1.4069999999999999E-2</v>
      </c>
      <c r="H120">
        <v>0.22622999999999999</v>
      </c>
      <c r="I120">
        <v>0.20845</v>
      </c>
      <c r="J120">
        <v>-3.0244200000000001</v>
      </c>
      <c r="K120">
        <v>6.0990000000000003E-2</v>
      </c>
      <c r="L120">
        <v>-8.5669999999999996E-2</v>
      </c>
      <c r="M120">
        <v>-141.55482000000001</v>
      </c>
      <c r="N120">
        <v>-0.90632999999999997</v>
      </c>
      <c r="O120">
        <v>61.521149999999999</v>
      </c>
      <c r="P120">
        <v>66.770679999999999</v>
      </c>
      <c r="Q120">
        <v>-20558.350269999999</v>
      </c>
      <c r="R120">
        <v>-11423.138269999999</v>
      </c>
      <c r="S120" t="s">
        <v>24</v>
      </c>
      <c r="T120" t="e">
        <f t="shared" si="1"/>
        <v>#NAME?</v>
      </c>
      <c r="U120">
        <v>4.3299999999999996E-3</v>
      </c>
      <c r="V120">
        <v>3.0000000000000001E-5</v>
      </c>
      <c r="W120">
        <v>4.1999999999999997E-3</v>
      </c>
      <c r="X120">
        <v>4.2700000000000004E-3</v>
      </c>
      <c r="Y120">
        <v>5.0200000000000002E-3</v>
      </c>
      <c r="Z120">
        <v>0</v>
      </c>
      <c r="AA120">
        <v>0</v>
      </c>
    </row>
    <row r="121" spans="1:27" x14ac:dyDescent="0.25">
      <c r="A121">
        <v>121.78652</v>
      </c>
      <c r="B121">
        <v>25.316189999999999</v>
      </c>
      <c r="C121">
        <v>49.758330000000001</v>
      </c>
      <c r="D121">
        <v>49.575189999999999</v>
      </c>
      <c r="E121">
        <v>36.512129999999999</v>
      </c>
      <c r="F121">
        <v>-1.18512</v>
      </c>
      <c r="G121">
        <v>1.413E-2</v>
      </c>
      <c r="H121">
        <v>0.22619</v>
      </c>
      <c r="I121">
        <v>0.21057999999999999</v>
      </c>
      <c r="J121">
        <v>-3.0244200000000001</v>
      </c>
      <c r="K121">
        <v>6.1100000000000002E-2</v>
      </c>
      <c r="L121">
        <v>-8.5730000000000001E-2</v>
      </c>
      <c r="M121">
        <v>-141.58739</v>
      </c>
      <c r="N121">
        <v>-0.90788000000000002</v>
      </c>
      <c r="O121">
        <v>62.150469999999999</v>
      </c>
      <c r="P121">
        <v>66.758120000000005</v>
      </c>
      <c r="Q121">
        <v>-20558.429909999999</v>
      </c>
      <c r="R121">
        <v>-11423.376539999999</v>
      </c>
      <c r="S121" t="s">
        <v>24</v>
      </c>
      <c r="T121" t="e">
        <f t="shared" si="1"/>
        <v>#NAME?</v>
      </c>
      <c r="U121">
        <v>4.3400000000000001E-3</v>
      </c>
      <c r="V121">
        <v>3.0000000000000001E-5</v>
      </c>
      <c r="W121">
        <v>4.1999999999999997E-3</v>
      </c>
      <c r="X121">
        <v>4.2700000000000004E-3</v>
      </c>
      <c r="Y121">
        <v>5.0200000000000002E-3</v>
      </c>
      <c r="Z121">
        <v>0</v>
      </c>
      <c r="AA121">
        <v>0</v>
      </c>
    </row>
    <row r="122" spans="1:27" x14ac:dyDescent="0.25">
      <c r="A122">
        <v>122.7871</v>
      </c>
      <c r="B122">
        <v>25.316269999999999</v>
      </c>
      <c r="C122">
        <v>49.75956</v>
      </c>
      <c r="D122">
        <v>49.576839999999997</v>
      </c>
      <c r="E122">
        <v>36.51341</v>
      </c>
      <c r="F122">
        <v>-1.18512</v>
      </c>
      <c r="G122">
        <v>1.363E-2</v>
      </c>
      <c r="H122">
        <v>0.22600999999999999</v>
      </c>
      <c r="I122">
        <v>0.21043999999999999</v>
      </c>
      <c r="J122">
        <v>-3.0244200000000001</v>
      </c>
      <c r="K122">
        <v>6.182E-2</v>
      </c>
      <c r="L122">
        <v>-8.5699999999999998E-2</v>
      </c>
      <c r="M122">
        <v>-141.60249999999999</v>
      </c>
      <c r="N122">
        <v>-0.90578000000000003</v>
      </c>
      <c r="O122">
        <v>62.110230000000001</v>
      </c>
      <c r="P122">
        <v>66.705380000000005</v>
      </c>
      <c r="Q122">
        <v>-20558.728749999998</v>
      </c>
      <c r="R122">
        <v>-11423.645699999999</v>
      </c>
      <c r="S122" t="s">
        <v>24</v>
      </c>
      <c r="T122" t="e">
        <f t="shared" si="1"/>
        <v>#NAME?</v>
      </c>
      <c r="U122">
        <v>4.3400000000000001E-3</v>
      </c>
      <c r="V122">
        <v>3.0000000000000001E-5</v>
      </c>
      <c r="W122">
        <v>4.1999999999999997E-3</v>
      </c>
      <c r="X122">
        <v>4.2599999999999999E-3</v>
      </c>
      <c r="Y122">
        <v>5.0200000000000002E-3</v>
      </c>
      <c r="Z122">
        <v>0</v>
      </c>
      <c r="AA122">
        <v>0</v>
      </c>
    </row>
    <row r="123" spans="1:27" x14ac:dyDescent="0.25">
      <c r="A123">
        <v>123.78886</v>
      </c>
      <c r="B123">
        <v>25.315259999999999</v>
      </c>
      <c r="C123">
        <v>49.761099999999999</v>
      </c>
      <c r="D123">
        <v>49.578400000000002</v>
      </c>
      <c r="E123">
        <v>36.515259999999998</v>
      </c>
      <c r="F123">
        <v>-1.18512</v>
      </c>
      <c r="G123">
        <v>1.358E-2</v>
      </c>
      <c r="H123">
        <v>0.22486</v>
      </c>
      <c r="I123">
        <v>0.21082000000000001</v>
      </c>
      <c r="J123">
        <v>-3.0244200000000001</v>
      </c>
      <c r="K123">
        <v>5.9760000000000001E-2</v>
      </c>
      <c r="L123">
        <v>-8.5690000000000002E-2</v>
      </c>
      <c r="M123">
        <v>-141.63865000000001</v>
      </c>
      <c r="N123">
        <v>-0.90571000000000002</v>
      </c>
      <c r="O123">
        <v>62.220680000000002</v>
      </c>
      <c r="P123">
        <v>66.365949999999998</v>
      </c>
      <c r="Q123">
        <v>-20558.914110000002</v>
      </c>
      <c r="R123">
        <v>-11423.93468</v>
      </c>
      <c r="S123" t="s">
        <v>24</v>
      </c>
      <c r="T123" t="e">
        <f t="shared" si="1"/>
        <v>#NAME?</v>
      </c>
      <c r="U123">
        <v>4.3400000000000001E-3</v>
      </c>
      <c r="V123">
        <v>3.0000000000000001E-5</v>
      </c>
      <c r="W123">
        <v>4.1900000000000001E-3</v>
      </c>
      <c r="X123">
        <v>4.2599999999999999E-3</v>
      </c>
      <c r="Y123">
        <v>5.0099999999999997E-3</v>
      </c>
      <c r="Z123">
        <v>0</v>
      </c>
      <c r="AA123">
        <v>0</v>
      </c>
    </row>
    <row r="124" spans="1:27" x14ac:dyDescent="0.25">
      <c r="A124">
        <v>124.78881</v>
      </c>
      <c r="B124">
        <v>25.3155</v>
      </c>
      <c r="C124">
        <v>49.763950000000001</v>
      </c>
      <c r="D124">
        <v>49.580419999999997</v>
      </c>
      <c r="E124">
        <v>36.516800000000003</v>
      </c>
      <c r="F124">
        <v>-1.18512</v>
      </c>
      <c r="G124">
        <v>1.482E-2</v>
      </c>
      <c r="H124">
        <v>0.22725999999999999</v>
      </c>
      <c r="I124">
        <v>0.20830000000000001</v>
      </c>
      <c r="J124">
        <v>-3.0244200000000001</v>
      </c>
      <c r="K124">
        <v>6.2920000000000004E-2</v>
      </c>
      <c r="L124">
        <v>-8.5760000000000003E-2</v>
      </c>
      <c r="M124">
        <v>-141.65501</v>
      </c>
      <c r="N124">
        <v>-0.90981999999999996</v>
      </c>
      <c r="O124">
        <v>61.477499999999999</v>
      </c>
      <c r="P124">
        <v>67.072040000000001</v>
      </c>
      <c r="Q124">
        <v>-20559.303779999998</v>
      </c>
      <c r="R124">
        <v>-11424.38975</v>
      </c>
      <c r="S124" t="s">
        <v>24</v>
      </c>
      <c r="T124" t="e">
        <f t="shared" si="1"/>
        <v>#NAME?</v>
      </c>
      <c r="U124">
        <v>4.3299999999999996E-3</v>
      </c>
      <c r="V124">
        <v>2.0000000000000002E-5</v>
      </c>
      <c r="W124">
        <v>4.1999999999999997E-3</v>
      </c>
      <c r="X124">
        <v>4.28E-3</v>
      </c>
      <c r="Y124">
        <v>5.0200000000000002E-3</v>
      </c>
      <c r="Z124">
        <v>0</v>
      </c>
      <c r="AA124">
        <v>0</v>
      </c>
    </row>
    <row r="125" spans="1:27" x14ac:dyDescent="0.25">
      <c r="A125">
        <v>125.7886</v>
      </c>
      <c r="B125">
        <v>25.315729999999999</v>
      </c>
      <c r="C125">
        <v>49.76491</v>
      </c>
      <c r="D125">
        <v>49.582389999999997</v>
      </c>
      <c r="E125">
        <v>36.517769999999999</v>
      </c>
      <c r="F125">
        <v>-1.18512</v>
      </c>
      <c r="G125">
        <v>1.396E-2</v>
      </c>
      <c r="H125">
        <v>0.22689000000000001</v>
      </c>
      <c r="I125">
        <v>0.20937</v>
      </c>
      <c r="J125">
        <v>-3.0244200000000001</v>
      </c>
      <c r="K125">
        <v>6.166E-2</v>
      </c>
      <c r="L125">
        <v>-8.5720000000000005E-2</v>
      </c>
      <c r="M125">
        <v>-141.66451000000001</v>
      </c>
      <c r="N125">
        <v>-0.90481999999999996</v>
      </c>
      <c r="O125">
        <v>61.793849999999999</v>
      </c>
      <c r="P125">
        <v>66.963700000000003</v>
      </c>
      <c r="Q125">
        <v>-20559.566920000001</v>
      </c>
      <c r="R125">
        <v>-11424.662710000001</v>
      </c>
      <c r="S125" t="s">
        <v>24</v>
      </c>
      <c r="T125" t="e">
        <f t="shared" si="1"/>
        <v>#NAME?</v>
      </c>
      <c r="U125">
        <v>4.3299999999999996E-3</v>
      </c>
      <c r="V125">
        <v>3.0000000000000001E-5</v>
      </c>
      <c r="W125">
        <v>4.1999999999999997E-3</v>
      </c>
      <c r="X125">
        <v>4.2700000000000004E-3</v>
      </c>
      <c r="Y125">
        <v>5.0200000000000002E-3</v>
      </c>
      <c r="Z125">
        <v>0</v>
      </c>
      <c r="AA125">
        <v>0</v>
      </c>
    </row>
    <row r="126" spans="1:27" x14ac:dyDescent="0.25">
      <c r="A126">
        <v>126.78914</v>
      </c>
      <c r="B126">
        <v>25.31456</v>
      </c>
      <c r="C126">
        <v>49.766089999999998</v>
      </c>
      <c r="D126">
        <v>49.583260000000003</v>
      </c>
      <c r="E126">
        <v>36.519939999999998</v>
      </c>
      <c r="F126">
        <v>-1.18512</v>
      </c>
      <c r="G126">
        <v>1.388E-2</v>
      </c>
      <c r="H126">
        <v>0.22514999999999999</v>
      </c>
      <c r="I126">
        <v>0.21023</v>
      </c>
      <c r="J126">
        <v>-3.0244200000000001</v>
      </c>
      <c r="K126">
        <v>5.9619999999999999E-2</v>
      </c>
      <c r="L126">
        <v>-8.5680000000000006E-2</v>
      </c>
      <c r="M126">
        <v>-141.70672999999999</v>
      </c>
      <c r="N126">
        <v>-0.90634000000000003</v>
      </c>
      <c r="O126">
        <v>62.046979999999998</v>
      </c>
      <c r="P126">
        <v>66.451220000000006</v>
      </c>
      <c r="Q126">
        <v>-20559.785500000002</v>
      </c>
      <c r="R126">
        <v>-11424.854499999999</v>
      </c>
      <c r="S126" t="s">
        <v>24</v>
      </c>
      <c r="T126" t="e">
        <f t="shared" si="1"/>
        <v>#NAME?</v>
      </c>
      <c r="U126">
        <v>4.3400000000000001E-3</v>
      </c>
      <c r="V126">
        <v>3.0000000000000001E-5</v>
      </c>
      <c r="W126">
        <v>4.1900000000000001E-3</v>
      </c>
      <c r="X126">
        <v>4.2700000000000004E-3</v>
      </c>
      <c r="Y126">
        <v>5.0099999999999997E-3</v>
      </c>
      <c r="Z126">
        <v>0</v>
      </c>
      <c r="AA126">
        <v>0</v>
      </c>
    </row>
    <row r="127" spans="1:27" x14ac:dyDescent="0.25">
      <c r="A127">
        <v>127.79017</v>
      </c>
      <c r="B127">
        <v>25.314240000000002</v>
      </c>
      <c r="C127">
        <v>49.768830000000001</v>
      </c>
      <c r="D127">
        <v>49.585279999999997</v>
      </c>
      <c r="E127">
        <v>36.521389999999997</v>
      </c>
      <c r="F127">
        <v>-1.18512</v>
      </c>
      <c r="G127">
        <v>1.3769999999999999E-2</v>
      </c>
      <c r="H127">
        <v>0.22572999999999999</v>
      </c>
      <c r="I127">
        <v>0.2114</v>
      </c>
      <c r="J127">
        <v>-3.0244200000000001</v>
      </c>
      <c r="K127">
        <v>6.343E-2</v>
      </c>
      <c r="L127">
        <v>-8.5680000000000006E-2</v>
      </c>
      <c r="M127">
        <v>-141.72904</v>
      </c>
      <c r="N127">
        <v>-0.90991999999999995</v>
      </c>
      <c r="O127">
        <v>62.39096</v>
      </c>
      <c r="P127">
        <v>66.622600000000006</v>
      </c>
      <c r="Q127">
        <v>-20560.03587</v>
      </c>
      <c r="R127">
        <v>-11425.298409999999</v>
      </c>
      <c r="S127" t="s">
        <v>24</v>
      </c>
      <c r="T127" t="e">
        <f t="shared" si="1"/>
        <v>#NAME?</v>
      </c>
      <c r="U127">
        <v>4.3400000000000001E-3</v>
      </c>
      <c r="V127">
        <v>3.0000000000000001E-5</v>
      </c>
      <c r="W127">
        <v>4.1999999999999997E-3</v>
      </c>
      <c r="X127">
        <v>4.2599999999999999E-3</v>
      </c>
      <c r="Y127">
        <v>5.0200000000000002E-3</v>
      </c>
      <c r="Z127">
        <v>0</v>
      </c>
      <c r="AA127">
        <v>0</v>
      </c>
    </row>
    <row r="128" spans="1:27" x14ac:dyDescent="0.25">
      <c r="A128">
        <v>128.78981999999999</v>
      </c>
      <c r="B128">
        <v>25.314330000000002</v>
      </c>
      <c r="C128">
        <v>49.770690000000002</v>
      </c>
      <c r="D128">
        <v>49.58728</v>
      </c>
      <c r="E128">
        <v>36.523760000000003</v>
      </c>
      <c r="F128">
        <v>-1.18512</v>
      </c>
      <c r="G128">
        <v>1.1900000000000001E-2</v>
      </c>
      <c r="H128">
        <v>0.22566</v>
      </c>
      <c r="I128">
        <v>0.20746999999999999</v>
      </c>
      <c r="J128">
        <v>-3.0244200000000001</v>
      </c>
      <c r="K128">
        <v>6.0639999999999999E-2</v>
      </c>
      <c r="L128">
        <v>-8.5699999999999998E-2</v>
      </c>
      <c r="M128">
        <v>-141.75794999999999</v>
      </c>
      <c r="N128">
        <v>-0.90922000000000003</v>
      </c>
      <c r="O128">
        <v>61.232170000000004</v>
      </c>
      <c r="P128">
        <v>66.600160000000002</v>
      </c>
      <c r="Q128">
        <v>-20560.574359999999</v>
      </c>
      <c r="R128">
        <v>-11425.65899</v>
      </c>
      <c r="S128" t="s">
        <v>24</v>
      </c>
      <c r="T128" t="e">
        <f t="shared" si="1"/>
        <v>#NAME?</v>
      </c>
      <c r="U128">
        <v>4.3299999999999996E-3</v>
      </c>
      <c r="V128">
        <v>3.0000000000000001E-5</v>
      </c>
      <c r="W128">
        <v>4.1900000000000001E-3</v>
      </c>
      <c r="X128">
        <v>4.2300000000000003E-3</v>
      </c>
      <c r="Y128">
        <v>5.0099999999999997E-3</v>
      </c>
      <c r="Z128">
        <v>0</v>
      </c>
      <c r="AA128">
        <v>0</v>
      </c>
    </row>
    <row r="129" spans="1:27" x14ac:dyDescent="0.25">
      <c r="A129">
        <v>129.78963999999999</v>
      </c>
      <c r="B129">
        <v>25.31381</v>
      </c>
      <c r="C129">
        <v>49.772970000000001</v>
      </c>
      <c r="D129">
        <v>49.589359999999999</v>
      </c>
      <c r="E129">
        <v>36.525329999999997</v>
      </c>
      <c r="F129">
        <v>-1.18512</v>
      </c>
      <c r="G129">
        <v>1.2630000000000001E-2</v>
      </c>
      <c r="H129">
        <v>0.22636000000000001</v>
      </c>
      <c r="I129">
        <v>0.21034</v>
      </c>
      <c r="J129">
        <v>-3.0244200000000001</v>
      </c>
      <c r="K129">
        <v>6.062E-2</v>
      </c>
      <c r="L129">
        <v>-8.5730000000000001E-2</v>
      </c>
      <c r="M129">
        <v>-141.78424999999999</v>
      </c>
      <c r="N129">
        <v>-0.91024000000000005</v>
      </c>
      <c r="O129">
        <v>62.078310000000002</v>
      </c>
      <c r="P129">
        <v>66.808949999999996</v>
      </c>
      <c r="Q129">
        <v>-20560.806049999999</v>
      </c>
      <c r="R129">
        <v>-11426.065130000001</v>
      </c>
      <c r="S129" t="s">
        <v>24</v>
      </c>
      <c r="T129" t="e">
        <f t="shared" si="1"/>
        <v>#NAME?</v>
      </c>
      <c r="U129">
        <v>4.3400000000000001E-3</v>
      </c>
      <c r="V129">
        <v>3.0000000000000001E-5</v>
      </c>
      <c r="W129">
        <v>4.1900000000000001E-3</v>
      </c>
      <c r="X129">
        <v>4.2399999999999998E-3</v>
      </c>
      <c r="Y129">
        <v>5.0200000000000002E-3</v>
      </c>
      <c r="Z129">
        <v>0</v>
      </c>
      <c r="AA129">
        <v>0</v>
      </c>
    </row>
    <row r="130" spans="1:27" x14ac:dyDescent="0.25">
      <c r="A130">
        <v>130.78980999999999</v>
      </c>
      <c r="B130">
        <v>25.31317</v>
      </c>
      <c r="C130">
        <v>49.774590000000003</v>
      </c>
      <c r="D130">
        <v>49.590339999999998</v>
      </c>
      <c r="E130">
        <v>36.527340000000002</v>
      </c>
      <c r="F130">
        <v>-1.18512</v>
      </c>
      <c r="G130">
        <v>1.2999999999999999E-2</v>
      </c>
      <c r="H130">
        <v>0.22491</v>
      </c>
      <c r="I130">
        <v>0.21096000000000001</v>
      </c>
      <c r="J130">
        <v>-3.0244200000000001</v>
      </c>
      <c r="K130">
        <v>6.13E-2</v>
      </c>
      <c r="L130">
        <v>-8.5650000000000004E-2</v>
      </c>
      <c r="M130">
        <v>-141.81786</v>
      </c>
      <c r="N130">
        <v>-0.91337999999999997</v>
      </c>
      <c r="O130">
        <v>62.262230000000002</v>
      </c>
      <c r="P130">
        <v>66.379189999999994</v>
      </c>
      <c r="Q130">
        <v>-20561.107909999999</v>
      </c>
      <c r="R130">
        <v>-11426.30769</v>
      </c>
      <c r="S130" t="s">
        <v>24</v>
      </c>
      <c r="T130" t="e">
        <f t="shared" ref="T130:T193" si="2">-Inf</f>
        <v>#NAME?</v>
      </c>
      <c r="U130">
        <v>4.3400000000000001E-3</v>
      </c>
      <c r="V130">
        <v>3.0000000000000001E-5</v>
      </c>
      <c r="W130">
        <v>4.1999999999999997E-3</v>
      </c>
      <c r="X130">
        <v>4.2500000000000003E-3</v>
      </c>
      <c r="Y130">
        <v>5.0099999999999997E-3</v>
      </c>
      <c r="Z130">
        <v>0</v>
      </c>
      <c r="AA130">
        <v>0</v>
      </c>
    </row>
    <row r="131" spans="1:27" x14ac:dyDescent="0.25">
      <c r="A131">
        <v>131.78966</v>
      </c>
      <c r="B131">
        <v>25.313490000000002</v>
      </c>
      <c r="C131">
        <v>49.775579999999998</v>
      </c>
      <c r="D131">
        <v>49.592460000000003</v>
      </c>
      <c r="E131">
        <v>36.529119999999999</v>
      </c>
      <c r="F131">
        <v>-1.18512</v>
      </c>
      <c r="G131">
        <v>1.371E-2</v>
      </c>
      <c r="H131">
        <v>0.22595000000000001</v>
      </c>
      <c r="I131">
        <v>0.20796000000000001</v>
      </c>
      <c r="J131">
        <v>-3.0244200000000001</v>
      </c>
      <c r="K131">
        <v>6.1150000000000003E-2</v>
      </c>
      <c r="L131">
        <v>-8.5680000000000006E-2</v>
      </c>
      <c r="M131">
        <v>-141.83632</v>
      </c>
      <c r="N131">
        <v>-0.90774999999999995</v>
      </c>
      <c r="O131">
        <v>61.377029999999998</v>
      </c>
      <c r="P131">
        <v>66.687700000000007</v>
      </c>
      <c r="Q131">
        <v>-20561.569299999999</v>
      </c>
      <c r="R131">
        <v>-11426.59785</v>
      </c>
      <c r="S131" t="s">
        <v>24</v>
      </c>
      <c r="T131" t="e">
        <f t="shared" si="2"/>
        <v>#NAME?</v>
      </c>
      <c r="U131">
        <v>4.3299999999999996E-3</v>
      </c>
      <c r="V131">
        <v>3.0000000000000001E-5</v>
      </c>
      <c r="W131">
        <v>4.1999999999999997E-3</v>
      </c>
      <c r="X131">
        <v>4.2599999999999999E-3</v>
      </c>
      <c r="Y131">
        <v>5.0200000000000002E-3</v>
      </c>
      <c r="Z131">
        <v>0</v>
      </c>
      <c r="AA131">
        <v>0</v>
      </c>
    </row>
    <row r="132" spans="1:27" x14ac:dyDescent="0.25">
      <c r="A132">
        <v>132.79139000000001</v>
      </c>
      <c r="B132">
        <v>25.313140000000001</v>
      </c>
      <c r="C132">
        <v>49.77758</v>
      </c>
      <c r="D132">
        <v>49.594259999999998</v>
      </c>
      <c r="E132">
        <v>36.529859999999999</v>
      </c>
      <c r="F132">
        <v>-1.18512</v>
      </c>
      <c r="G132">
        <v>1.277E-2</v>
      </c>
      <c r="H132">
        <v>0.22678000000000001</v>
      </c>
      <c r="I132">
        <v>0.20771000000000001</v>
      </c>
      <c r="J132">
        <v>-3.0244200000000001</v>
      </c>
      <c r="K132">
        <v>6.3109999999999999E-2</v>
      </c>
      <c r="L132">
        <v>-8.5709999999999995E-2</v>
      </c>
      <c r="M132">
        <v>-141.85002</v>
      </c>
      <c r="N132">
        <v>-0.90874999999999995</v>
      </c>
      <c r="O132">
        <v>61.302439999999997</v>
      </c>
      <c r="P132">
        <v>66.930689999999998</v>
      </c>
      <c r="Q132">
        <v>-20561.654050000001</v>
      </c>
      <c r="R132">
        <v>-11426.9527</v>
      </c>
      <c r="S132" t="s">
        <v>24</v>
      </c>
      <c r="T132" t="e">
        <f t="shared" si="2"/>
        <v>#NAME?</v>
      </c>
      <c r="U132">
        <v>4.3299999999999996E-3</v>
      </c>
      <c r="V132">
        <v>3.0000000000000001E-5</v>
      </c>
      <c r="W132">
        <v>4.1999999999999997E-3</v>
      </c>
      <c r="X132">
        <v>4.2500000000000003E-3</v>
      </c>
      <c r="Y132">
        <v>5.0200000000000002E-3</v>
      </c>
      <c r="Z132">
        <v>0</v>
      </c>
      <c r="AA132">
        <v>0</v>
      </c>
    </row>
    <row r="133" spans="1:27" x14ac:dyDescent="0.25">
      <c r="A133">
        <v>133.79168999999999</v>
      </c>
      <c r="B133">
        <v>25.311800000000002</v>
      </c>
      <c r="C133">
        <v>49.77948</v>
      </c>
      <c r="D133">
        <v>49.597169999999998</v>
      </c>
      <c r="E133">
        <v>36.532110000000003</v>
      </c>
      <c r="F133">
        <v>-1.18512</v>
      </c>
      <c r="G133">
        <v>1.338E-2</v>
      </c>
      <c r="H133">
        <v>0.22614000000000001</v>
      </c>
      <c r="I133">
        <v>0.20963999999999999</v>
      </c>
      <c r="J133">
        <v>-3.0244200000000001</v>
      </c>
      <c r="K133">
        <v>6.0900000000000003E-2</v>
      </c>
      <c r="L133">
        <v>-8.5680000000000006E-2</v>
      </c>
      <c r="M133">
        <v>-141.89551</v>
      </c>
      <c r="N133">
        <v>-0.90375000000000005</v>
      </c>
      <c r="O133">
        <v>61.871989999999997</v>
      </c>
      <c r="P133">
        <v>66.741590000000002</v>
      </c>
      <c r="Q133">
        <v>-20561.855479999998</v>
      </c>
      <c r="R133">
        <v>-11427.401519999999</v>
      </c>
      <c r="S133" t="s">
        <v>24</v>
      </c>
      <c r="T133" t="e">
        <f t="shared" si="2"/>
        <v>#NAME?</v>
      </c>
      <c r="U133">
        <v>4.3400000000000001E-3</v>
      </c>
      <c r="V133">
        <v>3.0000000000000001E-5</v>
      </c>
      <c r="W133">
        <v>4.1900000000000001E-3</v>
      </c>
      <c r="X133">
        <v>4.2599999999999999E-3</v>
      </c>
      <c r="Y133">
        <v>5.0200000000000002E-3</v>
      </c>
      <c r="Z133">
        <v>0</v>
      </c>
      <c r="AA133">
        <v>0</v>
      </c>
    </row>
    <row r="134" spans="1:27" x14ac:dyDescent="0.25">
      <c r="A134">
        <v>134.79168999999999</v>
      </c>
      <c r="B134">
        <v>25.31156</v>
      </c>
      <c r="C134">
        <v>49.781030000000001</v>
      </c>
      <c r="D134">
        <v>49.597929999999998</v>
      </c>
      <c r="E134">
        <v>36.534059999999997</v>
      </c>
      <c r="F134">
        <v>-1.18512</v>
      </c>
      <c r="G134">
        <v>1.3679999999999999E-2</v>
      </c>
      <c r="H134">
        <v>0.22622</v>
      </c>
      <c r="I134">
        <v>0.21032000000000001</v>
      </c>
      <c r="J134">
        <v>-3.0244200000000001</v>
      </c>
      <c r="K134">
        <v>6.1580000000000003E-2</v>
      </c>
      <c r="L134">
        <v>-8.5680000000000006E-2</v>
      </c>
      <c r="M134">
        <v>-141.92329000000001</v>
      </c>
      <c r="N134">
        <v>-0.90769999999999995</v>
      </c>
      <c r="O134">
        <v>62.074649999999998</v>
      </c>
      <c r="P134">
        <v>66.7667</v>
      </c>
      <c r="Q134">
        <v>-20562.229739999999</v>
      </c>
      <c r="R134">
        <v>-11427.61637</v>
      </c>
      <c r="S134" t="s">
        <v>24</v>
      </c>
      <c r="T134" t="e">
        <f t="shared" si="2"/>
        <v>#NAME?</v>
      </c>
      <c r="U134">
        <v>4.3400000000000001E-3</v>
      </c>
      <c r="V134">
        <v>3.0000000000000001E-5</v>
      </c>
      <c r="W134">
        <v>4.1999999999999997E-3</v>
      </c>
      <c r="X134">
        <v>4.2599999999999999E-3</v>
      </c>
      <c r="Y134">
        <v>5.0200000000000002E-3</v>
      </c>
      <c r="Z134">
        <v>0</v>
      </c>
      <c r="AA134">
        <v>0</v>
      </c>
    </row>
    <row r="135" spans="1:27" x14ac:dyDescent="0.25">
      <c r="A135">
        <v>135.7928</v>
      </c>
      <c r="B135">
        <v>25.31202</v>
      </c>
      <c r="C135">
        <v>49.783499999999997</v>
      </c>
      <c r="D135">
        <v>49.600729999999999</v>
      </c>
      <c r="E135">
        <v>36.534799999999997</v>
      </c>
      <c r="F135">
        <v>-1.18512</v>
      </c>
      <c r="G135">
        <v>1.315E-2</v>
      </c>
      <c r="H135">
        <v>0.22703999999999999</v>
      </c>
      <c r="I135">
        <v>0.21146000000000001</v>
      </c>
      <c r="J135">
        <v>-3.0244200000000001</v>
      </c>
      <c r="K135">
        <v>6.0429999999999998E-2</v>
      </c>
      <c r="L135">
        <v>-8.5699999999999998E-2</v>
      </c>
      <c r="M135">
        <v>-141.92680999999999</v>
      </c>
      <c r="N135">
        <v>-0.90602000000000005</v>
      </c>
      <c r="O135">
        <v>62.410420000000002</v>
      </c>
      <c r="P135">
        <v>67.009590000000003</v>
      </c>
      <c r="Q135">
        <v>-20562.492600000001</v>
      </c>
      <c r="R135">
        <v>-11428.10895</v>
      </c>
      <c r="S135" t="s">
        <v>24</v>
      </c>
      <c r="T135" t="e">
        <f t="shared" si="2"/>
        <v>#NAME?</v>
      </c>
      <c r="U135">
        <v>4.3400000000000001E-3</v>
      </c>
      <c r="V135">
        <v>3.0000000000000001E-5</v>
      </c>
      <c r="W135">
        <v>4.1900000000000001E-3</v>
      </c>
      <c r="X135">
        <v>4.2500000000000003E-3</v>
      </c>
      <c r="Y135">
        <v>5.0200000000000002E-3</v>
      </c>
      <c r="Z135">
        <v>0</v>
      </c>
      <c r="AA135">
        <v>0</v>
      </c>
    </row>
    <row r="136" spans="1:27" x14ac:dyDescent="0.25">
      <c r="A136">
        <v>136.79417000000001</v>
      </c>
      <c r="B136">
        <v>25.31147</v>
      </c>
      <c r="C136">
        <v>49.784799999999997</v>
      </c>
      <c r="D136">
        <v>49.602739999999997</v>
      </c>
      <c r="E136">
        <v>36.536560000000001</v>
      </c>
      <c r="F136">
        <v>-1.18512</v>
      </c>
      <c r="G136">
        <v>1.413E-2</v>
      </c>
      <c r="H136">
        <v>0.22559000000000001</v>
      </c>
      <c r="I136">
        <v>0.21065999999999999</v>
      </c>
      <c r="J136">
        <v>-3.0244200000000001</v>
      </c>
      <c r="K136">
        <v>6.0740000000000002E-2</v>
      </c>
      <c r="L136">
        <v>-8.5680000000000006E-2</v>
      </c>
      <c r="M136">
        <v>-141.95593</v>
      </c>
      <c r="N136">
        <v>-0.90249000000000001</v>
      </c>
      <c r="O136">
        <v>62.174680000000002</v>
      </c>
      <c r="P136">
        <v>66.580100000000002</v>
      </c>
      <c r="Q136">
        <v>-20562.76037</v>
      </c>
      <c r="R136">
        <v>-11428.41791</v>
      </c>
      <c r="S136" t="s">
        <v>24</v>
      </c>
      <c r="T136" t="e">
        <f t="shared" si="2"/>
        <v>#NAME?</v>
      </c>
      <c r="U136">
        <v>4.3400000000000001E-3</v>
      </c>
      <c r="V136">
        <v>3.0000000000000001E-5</v>
      </c>
      <c r="W136">
        <v>4.1900000000000001E-3</v>
      </c>
      <c r="X136">
        <v>4.2700000000000004E-3</v>
      </c>
      <c r="Y136">
        <v>5.0099999999999997E-3</v>
      </c>
      <c r="Z136">
        <v>0</v>
      </c>
      <c r="AA136">
        <v>0</v>
      </c>
    </row>
    <row r="137" spans="1:27" x14ac:dyDescent="0.25">
      <c r="A137">
        <v>137.79480000000001</v>
      </c>
      <c r="B137">
        <v>25.30997</v>
      </c>
      <c r="C137">
        <v>49.786439999999999</v>
      </c>
      <c r="D137">
        <v>49.603119999999997</v>
      </c>
      <c r="E137">
        <v>36.537889999999997</v>
      </c>
      <c r="F137">
        <v>-1.18512</v>
      </c>
      <c r="G137">
        <v>1.341E-2</v>
      </c>
      <c r="H137">
        <v>0.22553000000000001</v>
      </c>
      <c r="I137">
        <v>0.20735000000000001</v>
      </c>
      <c r="J137">
        <v>-3.0244200000000001</v>
      </c>
      <c r="K137">
        <v>6.1969999999999997E-2</v>
      </c>
      <c r="L137">
        <v>-8.5690000000000002E-2</v>
      </c>
      <c r="M137">
        <v>-141.99181999999999</v>
      </c>
      <c r="N137">
        <v>-0.90878000000000003</v>
      </c>
      <c r="O137">
        <v>61.196010000000001</v>
      </c>
      <c r="P137">
        <v>66.564009999999996</v>
      </c>
      <c r="Q137">
        <v>-20562.720890000001</v>
      </c>
      <c r="R137">
        <v>-11428.60662</v>
      </c>
      <c r="S137" t="s">
        <v>24</v>
      </c>
      <c r="T137" t="e">
        <f t="shared" si="2"/>
        <v>#NAME?</v>
      </c>
      <c r="U137">
        <v>4.3299999999999996E-3</v>
      </c>
      <c r="V137">
        <v>3.0000000000000001E-5</v>
      </c>
      <c r="W137">
        <v>4.1999999999999997E-3</v>
      </c>
      <c r="X137">
        <v>4.2599999999999999E-3</v>
      </c>
      <c r="Y137">
        <v>5.0099999999999997E-3</v>
      </c>
      <c r="Z137">
        <v>0</v>
      </c>
      <c r="AA137">
        <v>0</v>
      </c>
    </row>
    <row r="138" spans="1:27" x14ac:dyDescent="0.25">
      <c r="A138">
        <v>138.79465999999999</v>
      </c>
      <c r="B138">
        <v>25.310179999999999</v>
      </c>
      <c r="C138">
        <v>49.787750000000003</v>
      </c>
      <c r="D138">
        <v>49.604289999999999</v>
      </c>
      <c r="E138">
        <v>36.539470000000001</v>
      </c>
      <c r="F138">
        <v>-1.18512</v>
      </c>
      <c r="G138">
        <v>1.3010000000000001E-2</v>
      </c>
      <c r="H138">
        <v>0.22589999999999999</v>
      </c>
      <c r="I138">
        <v>0.21484</v>
      </c>
      <c r="J138">
        <v>-3.0244200000000001</v>
      </c>
      <c r="K138">
        <v>6.1429999999999998E-2</v>
      </c>
      <c r="L138">
        <v>-8.566E-2</v>
      </c>
      <c r="M138">
        <v>-142.00908999999999</v>
      </c>
      <c r="N138">
        <v>-0.90947</v>
      </c>
      <c r="O138">
        <v>63.40672</v>
      </c>
      <c r="P138">
        <v>66.671679999999995</v>
      </c>
      <c r="Q138">
        <v>-20563.113819999999</v>
      </c>
      <c r="R138">
        <v>-11428.837960000001</v>
      </c>
      <c r="S138" t="s">
        <v>24</v>
      </c>
      <c r="T138" t="e">
        <f t="shared" si="2"/>
        <v>#NAME?</v>
      </c>
      <c r="U138">
        <v>4.3400000000000001E-3</v>
      </c>
      <c r="V138">
        <v>3.0000000000000001E-5</v>
      </c>
      <c r="W138">
        <v>4.1999999999999997E-3</v>
      </c>
      <c r="X138">
        <v>4.2500000000000003E-3</v>
      </c>
      <c r="Y138">
        <v>5.0200000000000002E-3</v>
      </c>
      <c r="Z138">
        <v>0</v>
      </c>
      <c r="AA138">
        <v>0</v>
      </c>
    </row>
    <row r="139" spans="1:27" x14ac:dyDescent="0.25">
      <c r="A139">
        <v>139.79467</v>
      </c>
      <c r="B139">
        <v>25.30904</v>
      </c>
      <c r="C139">
        <v>49.789839999999998</v>
      </c>
      <c r="D139">
        <v>49.604790000000001</v>
      </c>
      <c r="E139">
        <v>36.541519999999998</v>
      </c>
      <c r="F139">
        <v>-1.18512</v>
      </c>
      <c r="G139">
        <v>1.43E-2</v>
      </c>
      <c r="H139">
        <v>0.22572</v>
      </c>
      <c r="I139">
        <v>0.21090999999999999</v>
      </c>
      <c r="J139">
        <v>-3.0244200000000001</v>
      </c>
      <c r="K139">
        <v>6.1060000000000003E-2</v>
      </c>
      <c r="L139">
        <v>-8.5699999999999998E-2</v>
      </c>
      <c r="M139">
        <v>-142.04942</v>
      </c>
      <c r="N139">
        <v>-0.91739000000000004</v>
      </c>
      <c r="O139">
        <v>62.247549999999997</v>
      </c>
      <c r="P139">
        <v>66.617639999999994</v>
      </c>
      <c r="Q139">
        <v>-20563.315600000002</v>
      </c>
      <c r="R139">
        <v>-11429.07971</v>
      </c>
      <c r="S139" t="s">
        <v>24</v>
      </c>
      <c r="T139" t="e">
        <f t="shared" si="2"/>
        <v>#NAME?</v>
      </c>
      <c r="U139">
        <v>4.3400000000000001E-3</v>
      </c>
      <c r="V139">
        <v>3.0000000000000001E-5</v>
      </c>
      <c r="W139">
        <v>4.1999999999999997E-3</v>
      </c>
      <c r="X139">
        <v>4.2700000000000004E-3</v>
      </c>
      <c r="Y139">
        <v>5.0200000000000002E-3</v>
      </c>
      <c r="Z139">
        <v>0</v>
      </c>
      <c r="AA139">
        <v>0</v>
      </c>
    </row>
    <row r="140" spans="1:27" x14ac:dyDescent="0.25">
      <c r="A140">
        <v>140.79592</v>
      </c>
      <c r="B140">
        <v>25.30885</v>
      </c>
      <c r="C140">
        <v>49.791020000000003</v>
      </c>
      <c r="D140">
        <v>49.606969999999997</v>
      </c>
      <c r="E140">
        <v>36.542830000000002</v>
      </c>
      <c r="F140">
        <v>-1.18512</v>
      </c>
      <c r="G140">
        <v>1.2970000000000001E-2</v>
      </c>
      <c r="H140">
        <v>0.22717000000000001</v>
      </c>
      <c r="I140">
        <v>0.20954</v>
      </c>
      <c r="J140">
        <v>-3.0244200000000001</v>
      </c>
      <c r="K140">
        <v>6.0819999999999999E-2</v>
      </c>
      <c r="L140">
        <v>-8.5730000000000001E-2</v>
      </c>
      <c r="M140">
        <v>-142.06845000000001</v>
      </c>
      <c r="N140">
        <v>-0.91237999999999997</v>
      </c>
      <c r="O140">
        <v>61.84337</v>
      </c>
      <c r="P140">
        <v>67.047759999999997</v>
      </c>
      <c r="Q140">
        <v>-20563.56061</v>
      </c>
      <c r="R140">
        <v>-11429.393760000001</v>
      </c>
      <c r="S140" t="s">
        <v>24</v>
      </c>
      <c r="T140" t="e">
        <f t="shared" si="2"/>
        <v>#NAME?</v>
      </c>
      <c r="U140">
        <v>4.3400000000000001E-3</v>
      </c>
      <c r="V140">
        <v>3.0000000000000001E-5</v>
      </c>
      <c r="W140">
        <v>4.1900000000000001E-3</v>
      </c>
      <c r="X140">
        <v>4.2500000000000003E-3</v>
      </c>
      <c r="Y140">
        <v>5.0200000000000002E-3</v>
      </c>
      <c r="Z140">
        <v>0</v>
      </c>
      <c r="AA140">
        <v>0</v>
      </c>
    </row>
    <row r="141" spans="1:27" x14ac:dyDescent="0.25">
      <c r="A141">
        <v>141.79705999999999</v>
      </c>
      <c r="B141">
        <v>25.30959</v>
      </c>
      <c r="C141">
        <v>49.793100000000003</v>
      </c>
      <c r="D141">
        <v>49.608649999999997</v>
      </c>
      <c r="E141">
        <v>36.54421</v>
      </c>
      <c r="F141">
        <v>-1.18512</v>
      </c>
      <c r="G141">
        <v>1.41E-2</v>
      </c>
      <c r="H141">
        <v>0.22749</v>
      </c>
      <c r="I141">
        <v>0.20788000000000001</v>
      </c>
      <c r="J141">
        <v>-3.0244200000000001</v>
      </c>
      <c r="K141">
        <v>6.1499999999999999E-2</v>
      </c>
      <c r="L141">
        <v>-8.566E-2</v>
      </c>
      <c r="M141">
        <v>-142.07652999999999</v>
      </c>
      <c r="N141">
        <v>-0.91437999999999997</v>
      </c>
      <c r="O141">
        <v>61.352939999999997</v>
      </c>
      <c r="P141">
        <v>67.140469999999993</v>
      </c>
      <c r="Q141">
        <v>-20564.025730000001</v>
      </c>
      <c r="R141">
        <v>-11429.7431</v>
      </c>
      <c r="S141" t="s">
        <v>24</v>
      </c>
      <c r="T141" t="e">
        <f t="shared" si="2"/>
        <v>#NAME?</v>
      </c>
      <c r="U141">
        <v>4.3299999999999996E-3</v>
      </c>
      <c r="V141">
        <v>3.0000000000000001E-5</v>
      </c>
      <c r="W141">
        <v>4.1999999999999997E-3</v>
      </c>
      <c r="X141">
        <v>4.2700000000000004E-3</v>
      </c>
      <c r="Y141">
        <v>5.0200000000000002E-3</v>
      </c>
      <c r="Z141">
        <v>0</v>
      </c>
      <c r="AA141">
        <v>0</v>
      </c>
    </row>
    <row r="142" spans="1:27" x14ac:dyDescent="0.25">
      <c r="A142">
        <v>142.79771</v>
      </c>
      <c r="B142">
        <v>25.308710000000001</v>
      </c>
      <c r="C142">
        <v>49.794759999999997</v>
      </c>
      <c r="D142">
        <v>49.610399999999998</v>
      </c>
      <c r="E142">
        <v>36.545200000000001</v>
      </c>
      <c r="F142">
        <v>-1.18512</v>
      </c>
      <c r="G142">
        <v>1.387E-2</v>
      </c>
      <c r="H142">
        <v>0.22764999999999999</v>
      </c>
      <c r="I142">
        <v>0.20977999999999999</v>
      </c>
      <c r="J142">
        <v>-3.0244200000000001</v>
      </c>
      <c r="K142">
        <v>6.1559999999999997E-2</v>
      </c>
      <c r="L142">
        <v>-8.5709999999999995E-2</v>
      </c>
      <c r="M142">
        <v>-142.10013000000001</v>
      </c>
      <c r="N142">
        <v>-0.91395000000000004</v>
      </c>
      <c r="O142">
        <v>61.913609999999998</v>
      </c>
      <c r="P142">
        <v>67.187070000000006</v>
      </c>
      <c r="Q142">
        <v>-20564.050589999999</v>
      </c>
      <c r="R142">
        <v>-11430.062330000001</v>
      </c>
      <c r="S142" t="s">
        <v>24</v>
      </c>
      <c r="T142" t="e">
        <f t="shared" si="2"/>
        <v>#NAME?</v>
      </c>
      <c r="U142">
        <v>4.3400000000000001E-3</v>
      </c>
      <c r="V142">
        <v>3.0000000000000001E-5</v>
      </c>
      <c r="W142">
        <v>4.1999999999999997E-3</v>
      </c>
      <c r="X142">
        <v>4.2700000000000004E-3</v>
      </c>
      <c r="Y142">
        <v>5.0200000000000002E-3</v>
      </c>
      <c r="Z142">
        <v>0</v>
      </c>
      <c r="AA142">
        <v>0</v>
      </c>
    </row>
    <row r="143" spans="1:27" x14ac:dyDescent="0.25">
      <c r="A143">
        <v>143.79804999999999</v>
      </c>
      <c r="B143">
        <v>25.308160000000001</v>
      </c>
      <c r="C143">
        <v>49.796140000000001</v>
      </c>
      <c r="D143">
        <v>49.61195</v>
      </c>
      <c r="E143">
        <v>36.546140000000001</v>
      </c>
      <c r="F143">
        <v>-1.18512</v>
      </c>
      <c r="G143">
        <v>1.4670000000000001E-2</v>
      </c>
      <c r="H143">
        <v>0.22584000000000001</v>
      </c>
      <c r="I143">
        <v>0.20954999999999999</v>
      </c>
      <c r="J143">
        <v>-3.0244200000000001</v>
      </c>
      <c r="K143">
        <v>6.0819999999999999E-2</v>
      </c>
      <c r="L143">
        <v>-8.5680000000000006E-2</v>
      </c>
      <c r="M143">
        <v>-142.11897999999999</v>
      </c>
      <c r="N143">
        <v>-0.91307000000000005</v>
      </c>
      <c r="O143">
        <v>61.846820000000001</v>
      </c>
      <c r="P143">
        <v>66.653509999999997</v>
      </c>
      <c r="Q143">
        <v>-20564.137920000001</v>
      </c>
      <c r="R143">
        <v>-11430.335160000001</v>
      </c>
      <c r="S143" t="s">
        <v>24</v>
      </c>
      <c r="T143" t="e">
        <f t="shared" si="2"/>
        <v>#NAME?</v>
      </c>
      <c r="U143">
        <v>4.3400000000000001E-3</v>
      </c>
      <c r="V143">
        <v>3.0000000000000001E-5</v>
      </c>
      <c r="W143">
        <v>4.1900000000000001E-3</v>
      </c>
      <c r="X143">
        <v>4.28E-3</v>
      </c>
      <c r="Y143">
        <v>5.0200000000000002E-3</v>
      </c>
      <c r="Z143">
        <v>0</v>
      </c>
      <c r="AA143">
        <v>0</v>
      </c>
    </row>
    <row r="144" spans="1:27" x14ac:dyDescent="0.25">
      <c r="A144">
        <v>144.79799</v>
      </c>
      <c r="B144">
        <v>25.30696</v>
      </c>
      <c r="C144">
        <v>49.797269999999997</v>
      </c>
      <c r="D144">
        <v>49.6143</v>
      </c>
      <c r="E144">
        <v>36.54674</v>
      </c>
      <c r="F144">
        <v>-1.18512</v>
      </c>
      <c r="G144">
        <v>1.418E-2</v>
      </c>
      <c r="H144">
        <v>0.22708999999999999</v>
      </c>
      <c r="I144">
        <v>0.21104000000000001</v>
      </c>
      <c r="J144">
        <v>-3.0244200000000001</v>
      </c>
      <c r="K144">
        <v>6.1679999999999999E-2</v>
      </c>
      <c r="L144">
        <v>-8.5739999999999997E-2</v>
      </c>
      <c r="M144">
        <v>-142.14177000000001</v>
      </c>
      <c r="N144">
        <v>-0.90703</v>
      </c>
      <c r="O144">
        <v>62.284880000000001</v>
      </c>
      <c r="P144">
        <v>67.022859999999994</v>
      </c>
      <c r="Q144">
        <v>-20564.004300000001</v>
      </c>
      <c r="R144">
        <v>-11430.66063</v>
      </c>
      <c r="S144" t="s">
        <v>24</v>
      </c>
      <c r="T144" t="e">
        <f t="shared" si="2"/>
        <v>#NAME?</v>
      </c>
      <c r="U144">
        <v>4.3400000000000001E-3</v>
      </c>
      <c r="V144">
        <v>3.0000000000000001E-5</v>
      </c>
      <c r="W144">
        <v>4.1999999999999997E-3</v>
      </c>
      <c r="X144">
        <v>4.2700000000000004E-3</v>
      </c>
      <c r="Y144">
        <v>5.0200000000000002E-3</v>
      </c>
      <c r="Z144">
        <v>0</v>
      </c>
      <c r="AA144">
        <v>0</v>
      </c>
    </row>
    <row r="145" spans="1:27" x14ac:dyDescent="0.25">
      <c r="A145">
        <v>145.79822999999999</v>
      </c>
      <c r="B145">
        <v>25.307670000000002</v>
      </c>
      <c r="C145">
        <v>49.799439999999997</v>
      </c>
      <c r="D145">
        <v>49.616399999999999</v>
      </c>
      <c r="E145">
        <v>36.548299999999998</v>
      </c>
      <c r="F145">
        <v>-1.18512</v>
      </c>
      <c r="G145">
        <v>1.3769999999999999E-2</v>
      </c>
      <c r="H145">
        <v>0.22786000000000001</v>
      </c>
      <c r="I145">
        <v>0.21237</v>
      </c>
      <c r="J145">
        <v>-3.0244200000000001</v>
      </c>
      <c r="K145">
        <v>6.1899999999999997E-2</v>
      </c>
      <c r="L145">
        <v>-8.5730000000000001E-2</v>
      </c>
      <c r="M145">
        <v>-142.15249</v>
      </c>
      <c r="N145">
        <v>-0.90741000000000005</v>
      </c>
      <c r="O145">
        <v>62.678699999999999</v>
      </c>
      <c r="P145">
        <v>67.249489999999994</v>
      </c>
      <c r="Q145">
        <v>-20564.502570000001</v>
      </c>
      <c r="R145">
        <v>-11431.05947</v>
      </c>
      <c r="S145" t="s">
        <v>24</v>
      </c>
      <c r="T145" t="e">
        <f t="shared" si="2"/>
        <v>#NAME?</v>
      </c>
      <c r="U145">
        <v>4.3400000000000001E-3</v>
      </c>
      <c r="V145">
        <v>3.0000000000000001E-5</v>
      </c>
      <c r="W145">
        <v>4.1999999999999997E-3</v>
      </c>
      <c r="X145">
        <v>4.2599999999999999E-3</v>
      </c>
      <c r="Y145">
        <v>5.0200000000000002E-3</v>
      </c>
      <c r="Z145">
        <v>0</v>
      </c>
      <c r="AA145">
        <v>0</v>
      </c>
    </row>
    <row r="146" spans="1:27" x14ac:dyDescent="0.25">
      <c r="A146">
        <v>146.79891000000001</v>
      </c>
      <c r="B146">
        <v>25.30686</v>
      </c>
      <c r="C146">
        <v>49.801220000000001</v>
      </c>
      <c r="D146">
        <v>49.618560000000002</v>
      </c>
      <c r="E146">
        <v>36.54804</v>
      </c>
      <c r="F146">
        <v>-1.18512</v>
      </c>
      <c r="G146">
        <v>1.387E-2</v>
      </c>
      <c r="H146">
        <v>0.22711000000000001</v>
      </c>
      <c r="I146">
        <v>0.20962</v>
      </c>
      <c r="J146">
        <v>-3.0244200000000001</v>
      </c>
      <c r="K146">
        <v>6.2289999999999998E-2</v>
      </c>
      <c r="L146">
        <v>-8.5709999999999995E-2</v>
      </c>
      <c r="M146">
        <v>-142.15942999999999</v>
      </c>
      <c r="N146">
        <v>-0.90551999999999999</v>
      </c>
      <c r="O146">
        <v>61.868020000000001</v>
      </c>
      <c r="P146">
        <v>67.027659999999997</v>
      </c>
      <c r="Q146">
        <v>-20564.269400000001</v>
      </c>
      <c r="R146">
        <v>-11431.427240000001</v>
      </c>
      <c r="S146" t="s">
        <v>24</v>
      </c>
      <c r="T146" t="e">
        <f t="shared" si="2"/>
        <v>#NAME?</v>
      </c>
      <c r="U146">
        <v>4.3400000000000001E-3</v>
      </c>
      <c r="V146">
        <v>3.0000000000000001E-5</v>
      </c>
      <c r="W146">
        <v>4.1999999999999997E-3</v>
      </c>
      <c r="X146">
        <v>4.2700000000000004E-3</v>
      </c>
      <c r="Y146">
        <v>5.0200000000000002E-3</v>
      </c>
      <c r="Z146">
        <v>0</v>
      </c>
      <c r="AA146">
        <v>0</v>
      </c>
    </row>
    <row r="147" spans="1:27" x14ac:dyDescent="0.25">
      <c r="A147">
        <v>147.79917</v>
      </c>
      <c r="B147">
        <v>25.306899999999999</v>
      </c>
      <c r="C147">
        <v>49.802680000000002</v>
      </c>
      <c r="D147">
        <v>49.619590000000002</v>
      </c>
      <c r="E147">
        <v>36.549059999999997</v>
      </c>
      <c r="F147">
        <v>-1.18512</v>
      </c>
      <c r="G147">
        <v>1.464E-2</v>
      </c>
      <c r="H147">
        <v>0.22655</v>
      </c>
      <c r="I147">
        <v>0.21087</v>
      </c>
      <c r="J147">
        <v>-3.0244200000000001</v>
      </c>
      <c r="K147">
        <v>6.0780000000000001E-2</v>
      </c>
      <c r="L147">
        <v>-8.5750000000000007E-2</v>
      </c>
      <c r="M147">
        <v>-142.17183</v>
      </c>
      <c r="N147">
        <v>-0.90763000000000005</v>
      </c>
      <c r="O147">
        <v>62.23706</v>
      </c>
      <c r="P147">
        <v>66.862480000000005</v>
      </c>
      <c r="Q147">
        <v>-20564.500980000001</v>
      </c>
      <c r="R147">
        <v>-11431.65863</v>
      </c>
      <c r="S147" t="s">
        <v>24</v>
      </c>
      <c r="T147" t="e">
        <f t="shared" si="2"/>
        <v>#NAME?</v>
      </c>
      <c r="U147">
        <v>4.3400000000000001E-3</v>
      </c>
      <c r="V147">
        <v>2.0000000000000002E-5</v>
      </c>
      <c r="W147">
        <v>4.1900000000000001E-3</v>
      </c>
      <c r="X147">
        <v>4.28E-3</v>
      </c>
      <c r="Y147">
        <v>5.0200000000000002E-3</v>
      </c>
      <c r="Z147">
        <v>0</v>
      </c>
      <c r="AA147">
        <v>0</v>
      </c>
    </row>
    <row r="148" spans="1:27" x14ac:dyDescent="0.25">
      <c r="A148">
        <v>148.79937000000001</v>
      </c>
      <c r="B148">
        <v>25.30667</v>
      </c>
      <c r="C148">
        <v>49.804580000000001</v>
      </c>
      <c r="D148">
        <v>49.620660000000001</v>
      </c>
      <c r="E148">
        <v>36.550429999999999</v>
      </c>
      <c r="F148">
        <v>-1.18512</v>
      </c>
      <c r="G148">
        <v>1.357E-2</v>
      </c>
      <c r="H148">
        <v>0.22695000000000001</v>
      </c>
      <c r="I148">
        <v>0.21265000000000001</v>
      </c>
      <c r="J148">
        <v>-3.0244200000000001</v>
      </c>
      <c r="K148">
        <v>6.2190000000000002E-2</v>
      </c>
      <c r="L148">
        <v>-8.5699999999999998E-2</v>
      </c>
      <c r="M148">
        <v>-142.19206</v>
      </c>
      <c r="N148">
        <v>-0.91176000000000001</v>
      </c>
      <c r="O148">
        <v>62.762430000000002</v>
      </c>
      <c r="P148">
        <v>66.981660000000005</v>
      </c>
      <c r="Q148">
        <v>-20564.750169999999</v>
      </c>
      <c r="R148">
        <v>-11431.93612</v>
      </c>
      <c r="S148" t="s">
        <v>24</v>
      </c>
      <c r="T148" t="e">
        <f t="shared" si="2"/>
        <v>#NAME?</v>
      </c>
      <c r="U148">
        <v>4.3400000000000001E-3</v>
      </c>
      <c r="V148">
        <v>3.0000000000000001E-5</v>
      </c>
      <c r="W148">
        <v>4.1999999999999997E-3</v>
      </c>
      <c r="X148">
        <v>4.2599999999999999E-3</v>
      </c>
      <c r="Y148">
        <v>5.0200000000000002E-3</v>
      </c>
      <c r="Z148">
        <v>0</v>
      </c>
      <c r="AA148">
        <v>0</v>
      </c>
    </row>
    <row r="149" spans="1:27" x14ac:dyDescent="0.25">
      <c r="A149">
        <v>149.79862</v>
      </c>
      <c r="B149">
        <v>25.306830000000001</v>
      </c>
      <c r="C149">
        <v>49.805079999999997</v>
      </c>
      <c r="D149">
        <v>49.621639999999999</v>
      </c>
      <c r="E149">
        <v>36.551169999999999</v>
      </c>
      <c r="F149">
        <v>-1.18512</v>
      </c>
      <c r="G149">
        <v>1.434E-2</v>
      </c>
      <c r="H149">
        <v>0.22649</v>
      </c>
      <c r="I149">
        <v>0.21010999999999999</v>
      </c>
      <c r="J149">
        <v>-3.0244200000000001</v>
      </c>
      <c r="K149">
        <v>6.1850000000000002E-2</v>
      </c>
      <c r="L149">
        <v>-8.5739999999999997E-2</v>
      </c>
      <c r="M149">
        <v>-142.19944000000001</v>
      </c>
      <c r="N149">
        <v>-0.90937999999999997</v>
      </c>
      <c r="O149">
        <v>62.010199999999998</v>
      </c>
      <c r="P149">
        <v>66.846429999999998</v>
      </c>
      <c r="Q149">
        <v>-20564.948270000001</v>
      </c>
      <c r="R149">
        <v>-11432.07487</v>
      </c>
      <c r="S149" t="s">
        <v>24</v>
      </c>
      <c r="T149" t="e">
        <f t="shared" si="2"/>
        <v>#NAME?</v>
      </c>
      <c r="U149">
        <v>4.3400000000000001E-3</v>
      </c>
      <c r="V149">
        <v>3.0000000000000001E-5</v>
      </c>
      <c r="W149">
        <v>4.1999999999999997E-3</v>
      </c>
      <c r="X149">
        <v>4.28E-3</v>
      </c>
      <c r="Y149">
        <v>5.0200000000000002E-3</v>
      </c>
      <c r="Z149">
        <v>0</v>
      </c>
      <c r="AA149">
        <v>0</v>
      </c>
    </row>
    <row r="150" spans="1:27" x14ac:dyDescent="0.25">
      <c r="A150">
        <v>150.79906</v>
      </c>
      <c r="B150">
        <v>25.306750000000001</v>
      </c>
      <c r="C150">
        <v>49.807490000000001</v>
      </c>
      <c r="D150">
        <v>49.6235</v>
      </c>
      <c r="E150">
        <v>36.552100000000003</v>
      </c>
      <c r="F150">
        <v>-1.18512</v>
      </c>
      <c r="G150">
        <v>1.383E-2</v>
      </c>
      <c r="H150">
        <v>0.22653000000000001</v>
      </c>
      <c r="I150">
        <v>0.21109</v>
      </c>
      <c r="J150">
        <v>-3.0244200000000001</v>
      </c>
      <c r="K150">
        <v>6.2030000000000002E-2</v>
      </c>
      <c r="L150">
        <v>-8.5709999999999995E-2</v>
      </c>
      <c r="M150">
        <v>-142.21207999999999</v>
      </c>
      <c r="N150">
        <v>-0.91210999999999998</v>
      </c>
      <c r="O150">
        <v>62.300449999999998</v>
      </c>
      <c r="P150">
        <v>66.857709999999997</v>
      </c>
      <c r="Q150">
        <v>-20565.136299999998</v>
      </c>
      <c r="R150">
        <v>-11432.472460000001</v>
      </c>
      <c r="S150" t="s">
        <v>24</v>
      </c>
      <c r="T150" t="e">
        <f t="shared" si="2"/>
        <v>#NAME?</v>
      </c>
      <c r="U150">
        <v>4.3400000000000001E-3</v>
      </c>
      <c r="V150">
        <v>3.0000000000000001E-5</v>
      </c>
      <c r="W150">
        <v>4.1999999999999997E-3</v>
      </c>
      <c r="X150">
        <v>4.2700000000000004E-3</v>
      </c>
      <c r="Y150">
        <v>5.0200000000000002E-3</v>
      </c>
      <c r="Z150">
        <v>0</v>
      </c>
      <c r="AA150">
        <v>0</v>
      </c>
    </row>
    <row r="151" spans="1:27" x14ac:dyDescent="0.25">
      <c r="A151">
        <v>151.79956000000001</v>
      </c>
      <c r="B151">
        <v>25.306629999999998</v>
      </c>
      <c r="C151">
        <v>49.808799999999998</v>
      </c>
      <c r="D151">
        <v>49.6265</v>
      </c>
      <c r="E151">
        <v>36.552860000000003</v>
      </c>
      <c r="F151">
        <v>-1.18512</v>
      </c>
      <c r="G151">
        <v>1.3939999999999999E-2</v>
      </c>
      <c r="H151">
        <v>0.22566</v>
      </c>
      <c r="I151">
        <v>0.21290000000000001</v>
      </c>
      <c r="J151">
        <v>-3.0244200000000001</v>
      </c>
      <c r="K151">
        <v>6.1159999999999999E-2</v>
      </c>
      <c r="L151">
        <v>-8.5699999999999998E-2</v>
      </c>
      <c r="M151">
        <v>-142.22334000000001</v>
      </c>
      <c r="N151">
        <v>-0.90369999999999995</v>
      </c>
      <c r="O151">
        <v>62.834000000000003</v>
      </c>
      <c r="P151">
        <v>66.602509999999995</v>
      </c>
      <c r="Q151">
        <v>-20565.277999999998</v>
      </c>
      <c r="R151">
        <v>-11432.875819999999</v>
      </c>
      <c r="S151" t="s">
        <v>24</v>
      </c>
      <c r="T151" t="e">
        <f t="shared" si="2"/>
        <v>#NAME?</v>
      </c>
      <c r="U151">
        <v>4.3400000000000001E-3</v>
      </c>
      <c r="V151">
        <v>3.0000000000000001E-5</v>
      </c>
      <c r="W151">
        <v>4.1999999999999997E-3</v>
      </c>
      <c r="X151">
        <v>4.2700000000000004E-3</v>
      </c>
      <c r="Y151">
        <v>5.0099999999999997E-3</v>
      </c>
      <c r="Z151">
        <v>0</v>
      </c>
      <c r="AA151">
        <v>0</v>
      </c>
    </row>
    <row r="152" spans="1:27" x14ac:dyDescent="0.25">
      <c r="A152">
        <v>152.79963000000001</v>
      </c>
      <c r="B152">
        <v>25.306650000000001</v>
      </c>
      <c r="C152">
        <v>49.810090000000002</v>
      </c>
      <c r="D152">
        <v>49.627369999999999</v>
      </c>
      <c r="E152">
        <v>36.553359999999998</v>
      </c>
      <c r="F152">
        <v>-1.18512</v>
      </c>
      <c r="G152">
        <v>1.43E-2</v>
      </c>
      <c r="H152">
        <v>0.22659000000000001</v>
      </c>
      <c r="I152">
        <v>0.21152000000000001</v>
      </c>
      <c r="J152">
        <v>-3.0244200000000001</v>
      </c>
      <c r="K152">
        <v>6.0900000000000003E-2</v>
      </c>
      <c r="L152">
        <v>-8.5680000000000006E-2</v>
      </c>
      <c r="M152">
        <v>-142.2294</v>
      </c>
      <c r="N152">
        <v>-0.90578999999999998</v>
      </c>
      <c r="O152">
        <v>62.427129999999998</v>
      </c>
      <c r="P152">
        <v>66.876260000000002</v>
      </c>
      <c r="Q152">
        <v>-20565.392159999999</v>
      </c>
      <c r="R152">
        <v>-11433.07691</v>
      </c>
      <c r="S152" t="s">
        <v>24</v>
      </c>
      <c r="T152" t="e">
        <f t="shared" si="2"/>
        <v>#NAME?</v>
      </c>
      <c r="U152">
        <v>4.3400000000000001E-3</v>
      </c>
      <c r="V152">
        <v>3.0000000000000001E-5</v>
      </c>
      <c r="W152">
        <v>4.1900000000000001E-3</v>
      </c>
      <c r="X152">
        <v>4.2700000000000004E-3</v>
      </c>
      <c r="Y152">
        <v>5.0200000000000002E-3</v>
      </c>
      <c r="Z152">
        <v>0</v>
      </c>
      <c r="AA152">
        <v>0</v>
      </c>
    </row>
    <row r="153" spans="1:27" x14ac:dyDescent="0.25">
      <c r="A153">
        <v>153.79964000000001</v>
      </c>
      <c r="B153">
        <v>25.306799999999999</v>
      </c>
      <c r="C153">
        <v>49.811120000000003</v>
      </c>
      <c r="D153">
        <v>49.628540000000001</v>
      </c>
      <c r="E153">
        <v>36.55395</v>
      </c>
      <c r="F153">
        <v>-1.18512</v>
      </c>
      <c r="G153">
        <v>1.393E-2</v>
      </c>
      <c r="H153">
        <v>0.22714000000000001</v>
      </c>
      <c r="I153">
        <v>0.21204000000000001</v>
      </c>
      <c r="J153">
        <v>-3.0244200000000001</v>
      </c>
      <c r="K153">
        <v>6.2120000000000002E-2</v>
      </c>
      <c r="L153">
        <v>-8.5730000000000001E-2</v>
      </c>
      <c r="M153">
        <v>-142.23488</v>
      </c>
      <c r="N153">
        <v>-0.90510000000000002</v>
      </c>
      <c r="O153">
        <v>62.582279999999997</v>
      </c>
      <c r="P153">
        <v>67.036850000000001</v>
      </c>
      <c r="Q153">
        <v>-20565.554690000001</v>
      </c>
      <c r="R153">
        <v>-11433.28262</v>
      </c>
      <c r="S153" t="s">
        <v>24</v>
      </c>
      <c r="T153" t="e">
        <f t="shared" si="2"/>
        <v>#NAME?</v>
      </c>
      <c r="U153">
        <v>4.3400000000000001E-3</v>
      </c>
      <c r="V153">
        <v>3.0000000000000001E-5</v>
      </c>
      <c r="W153">
        <v>4.1999999999999997E-3</v>
      </c>
      <c r="X153">
        <v>4.2700000000000004E-3</v>
      </c>
      <c r="Y153">
        <v>5.0200000000000002E-3</v>
      </c>
      <c r="Z153">
        <v>0</v>
      </c>
      <c r="AA153">
        <v>0</v>
      </c>
    </row>
    <row r="154" spans="1:27" x14ac:dyDescent="0.25">
      <c r="A154">
        <v>154.80027000000001</v>
      </c>
      <c r="B154">
        <v>25.306249999999999</v>
      </c>
      <c r="C154">
        <v>49.81297</v>
      </c>
      <c r="D154">
        <v>49.63</v>
      </c>
      <c r="E154">
        <v>36.55536</v>
      </c>
      <c r="F154">
        <v>-1.18512</v>
      </c>
      <c r="G154">
        <v>1.277E-2</v>
      </c>
      <c r="H154">
        <v>0.22649</v>
      </c>
      <c r="I154">
        <v>0.21174000000000001</v>
      </c>
      <c r="J154">
        <v>-3.0244200000000001</v>
      </c>
      <c r="K154">
        <v>6.0879999999999997E-2</v>
      </c>
      <c r="L154">
        <v>-8.5690000000000002E-2</v>
      </c>
      <c r="M154">
        <v>-142.25971000000001</v>
      </c>
      <c r="N154">
        <v>-0.90707000000000004</v>
      </c>
      <c r="O154">
        <v>62.493229999999997</v>
      </c>
      <c r="P154">
        <v>66.846500000000006</v>
      </c>
      <c r="Q154">
        <v>-20565.742050000001</v>
      </c>
      <c r="R154">
        <v>-11433.59095</v>
      </c>
      <c r="S154" t="s">
        <v>24</v>
      </c>
      <c r="T154" t="e">
        <f t="shared" si="2"/>
        <v>#NAME?</v>
      </c>
      <c r="U154">
        <v>4.3400000000000001E-3</v>
      </c>
      <c r="V154">
        <v>3.0000000000000001E-5</v>
      </c>
      <c r="W154">
        <v>4.1900000000000001E-3</v>
      </c>
      <c r="X154">
        <v>4.2500000000000003E-3</v>
      </c>
      <c r="Y154">
        <v>5.0200000000000002E-3</v>
      </c>
      <c r="Z154">
        <v>0</v>
      </c>
      <c r="AA154">
        <v>0</v>
      </c>
    </row>
    <row r="155" spans="1:27" x14ac:dyDescent="0.25">
      <c r="A155">
        <v>155.79963000000001</v>
      </c>
      <c r="B155">
        <v>25.30677</v>
      </c>
      <c r="C155">
        <v>49.815159999999999</v>
      </c>
      <c r="D155">
        <v>49.631459999999997</v>
      </c>
      <c r="E155">
        <v>36.557389999999998</v>
      </c>
      <c r="F155">
        <v>-1.18512</v>
      </c>
      <c r="G155">
        <v>1.337E-2</v>
      </c>
      <c r="H155">
        <v>0.2268</v>
      </c>
      <c r="I155">
        <v>0.21354000000000001</v>
      </c>
      <c r="J155">
        <v>-3.0244200000000001</v>
      </c>
      <c r="K155">
        <v>6.2280000000000002E-2</v>
      </c>
      <c r="L155">
        <v>-8.5769999999999999E-2</v>
      </c>
      <c r="M155">
        <v>-142.27882</v>
      </c>
      <c r="N155">
        <v>-0.91071000000000002</v>
      </c>
      <c r="O155">
        <v>63.025410000000001</v>
      </c>
      <c r="P155">
        <v>66.936130000000006</v>
      </c>
      <c r="Q155">
        <v>-20566.30256</v>
      </c>
      <c r="R155">
        <v>-11433.93196</v>
      </c>
      <c r="S155" t="s">
        <v>24</v>
      </c>
      <c r="T155" t="e">
        <f t="shared" si="2"/>
        <v>#NAME?</v>
      </c>
      <c r="U155">
        <v>4.3400000000000001E-3</v>
      </c>
      <c r="V155">
        <v>2.0000000000000002E-5</v>
      </c>
      <c r="W155">
        <v>4.1999999999999997E-3</v>
      </c>
      <c r="X155">
        <v>4.2599999999999999E-3</v>
      </c>
      <c r="Y155">
        <v>5.0200000000000002E-3</v>
      </c>
      <c r="Z155">
        <v>0</v>
      </c>
      <c r="AA155">
        <v>0</v>
      </c>
    </row>
    <row r="156" spans="1:27" x14ac:dyDescent="0.25">
      <c r="A156">
        <v>156.79965999999999</v>
      </c>
      <c r="B156">
        <v>25.306629999999998</v>
      </c>
      <c r="C156">
        <v>49.816479999999999</v>
      </c>
      <c r="D156">
        <v>49.63194</v>
      </c>
      <c r="E156">
        <v>36.558190000000003</v>
      </c>
      <c r="F156">
        <v>-1.18512</v>
      </c>
      <c r="G156">
        <v>1.2800000000000001E-2</v>
      </c>
      <c r="H156">
        <v>0.22664000000000001</v>
      </c>
      <c r="I156">
        <v>0.21124999999999999</v>
      </c>
      <c r="J156">
        <v>-3.0244200000000001</v>
      </c>
      <c r="K156">
        <v>6.268E-2</v>
      </c>
      <c r="L156">
        <v>-8.5629999999999998E-2</v>
      </c>
      <c r="M156">
        <v>-142.29069999999999</v>
      </c>
      <c r="N156">
        <v>-0.91483000000000003</v>
      </c>
      <c r="O156">
        <v>62.349559999999997</v>
      </c>
      <c r="P156">
        <v>66.889859999999999</v>
      </c>
      <c r="Q156">
        <v>-20566.44569</v>
      </c>
      <c r="R156">
        <v>-11434.09937</v>
      </c>
      <c r="S156" t="s">
        <v>24</v>
      </c>
      <c r="T156" t="e">
        <f t="shared" si="2"/>
        <v>#NAME?</v>
      </c>
      <c r="U156">
        <v>4.3400000000000001E-3</v>
      </c>
      <c r="V156">
        <v>3.0000000000000001E-5</v>
      </c>
      <c r="W156">
        <v>4.1999999999999997E-3</v>
      </c>
      <c r="X156">
        <v>4.2500000000000003E-3</v>
      </c>
      <c r="Y156">
        <v>5.0200000000000002E-3</v>
      </c>
      <c r="Z156">
        <v>0</v>
      </c>
      <c r="AA156">
        <v>0</v>
      </c>
    </row>
    <row r="157" spans="1:27" x14ac:dyDescent="0.25">
      <c r="A157">
        <v>157.79965999999999</v>
      </c>
      <c r="B157">
        <v>25.306439999999998</v>
      </c>
      <c r="C157">
        <v>49.817610000000002</v>
      </c>
      <c r="D157">
        <v>49.634349999999998</v>
      </c>
      <c r="E157">
        <v>36.559190000000001</v>
      </c>
      <c r="F157">
        <v>-1.18512</v>
      </c>
      <c r="G157">
        <v>1.34E-2</v>
      </c>
      <c r="H157">
        <v>0.22603000000000001</v>
      </c>
      <c r="I157">
        <v>0.21232000000000001</v>
      </c>
      <c r="J157">
        <v>-3.0244200000000001</v>
      </c>
      <c r="K157">
        <v>6.1350000000000002E-2</v>
      </c>
      <c r="L157">
        <v>-8.5709999999999995E-2</v>
      </c>
      <c r="M157">
        <v>-142.30573999999999</v>
      </c>
      <c r="N157">
        <v>-0.90847999999999995</v>
      </c>
      <c r="O157">
        <v>62.66422</v>
      </c>
      <c r="P157">
        <v>66.709389999999999</v>
      </c>
      <c r="Q157">
        <v>-20566.627349999999</v>
      </c>
      <c r="R157">
        <v>-11434.430619999999</v>
      </c>
      <c r="S157" t="s">
        <v>24</v>
      </c>
      <c r="T157" t="e">
        <f t="shared" si="2"/>
        <v>#NAME?</v>
      </c>
      <c r="U157">
        <v>4.3400000000000001E-3</v>
      </c>
      <c r="V157">
        <v>3.0000000000000001E-5</v>
      </c>
      <c r="W157">
        <v>4.1999999999999997E-3</v>
      </c>
      <c r="X157">
        <v>4.2599999999999999E-3</v>
      </c>
      <c r="Y157">
        <v>5.0200000000000002E-3</v>
      </c>
      <c r="Z157">
        <v>0</v>
      </c>
      <c r="AA157">
        <v>0</v>
      </c>
    </row>
    <row r="158" spans="1:27" x14ac:dyDescent="0.25">
      <c r="A158">
        <v>158.79948999999999</v>
      </c>
      <c r="B158">
        <v>25.30556</v>
      </c>
      <c r="C158">
        <v>49.818939999999998</v>
      </c>
      <c r="D158">
        <v>49.635210000000001</v>
      </c>
      <c r="E158">
        <v>36.56071</v>
      </c>
      <c r="F158">
        <v>-1.18512</v>
      </c>
      <c r="G158">
        <v>1.3509999999999999E-2</v>
      </c>
      <c r="H158">
        <v>0.22569</v>
      </c>
      <c r="I158">
        <v>0.21243000000000001</v>
      </c>
      <c r="J158">
        <v>-3.0244200000000001</v>
      </c>
      <c r="K158">
        <v>6.1080000000000002E-2</v>
      </c>
      <c r="L158">
        <v>-8.5699999999999998E-2</v>
      </c>
      <c r="M158">
        <v>-142.33606</v>
      </c>
      <c r="N158">
        <v>-0.91081000000000001</v>
      </c>
      <c r="O158">
        <v>62.696579999999997</v>
      </c>
      <c r="P158">
        <v>66.609250000000003</v>
      </c>
      <c r="Q158">
        <v>-20566.767779999998</v>
      </c>
      <c r="R158">
        <v>-11434.635120000001</v>
      </c>
      <c r="S158" t="s">
        <v>24</v>
      </c>
      <c r="T158" t="e">
        <f t="shared" si="2"/>
        <v>#NAME?</v>
      </c>
      <c r="U158">
        <v>4.3400000000000001E-3</v>
      </c>
      <c r="V158">
        <v>3.0000000000000001E-5</v>
      </c>
      <c r="W158">
        <v>4.1999999999999997E-3</v>
      </c>
      <c r="X158">
        <v>4.2599999999999999E-3</v>
      </c>
      <c r="Y158">
        <v>5.0099999999999997E-3</v>
      </c>
      <c r="Z158">
        <v>0</v>
      </c>
      <c r="AA158">
        <v>0</v>
      </c>
    </row>
    <row r="159" spans="1:27" x14ac:dyDescent="0.25">
      <c r="A159">
        <v>159.79966999999999</v>
      </c>
      <c r="B159">
        <v>25.305479999999999</v>
      </c>
      <c r="C159">
        <v>49.821629999999999</v>
      </c>
      <c r="D159">
        <v>49.63776</v>
      </c>
      <c r="E159">
        <v>36.561680000000003</v>
      </c>
      <c r="F159">
        <v>-1.18512</v>
      </c>
      <c r="G159">
        <v>1.4109999999999999E-2</v>
      </c>
      <c r="H159">
        <v>0.22669</v>
      </c>
      <c r="I159">
        <v>0.21132999999999999</v>
      </c>
      <c r="J159">
        <v>-3.0244200000000001</v>
      </c>
      <c r="K159">
        <v>6.1409999999999999E-2</v>
      </c>
      <c r="L159">
        <v>-8.5680000000000006E-2</v>
      </c>
      <c r="M159">
        <v>-142.34932000000001</v>
      </c>
      <c r="N159">
        <v>-0.91151000000000004</v>
      </c>
      <c r="O159">
        <v>62.372509999999998</v>
      </c>
      <c r="P159">
        <v>66.905559999999994</v>
      </c>
      <c r="Q159">
        <v>-20566.961380000001</v>
      </c>
      <c r="R159">
        <v>-11435.12399</v>
      </c>
      <c r="S159" t="s">
        <v>24</v>
      </c>
      <c r="T159" t="e">
        <f t="shared" si="2"/>
        <v>#NAME?</v>
      </c>
      <c r="U159">
        <v>4.3400000000000001E-3</v>
      </c>
      <c r="V159">
        <v>3.0000000000000001E-5</v>
      </c>
      <c r="W159">
        <v>4.1999999999999997E-3</v>
      </c>
      <c r="X159">
        <v>4.2700000000000004E-3</v>
      </c>
      <c r="Y159">
        <v>5.0200000000000002E-3</v>
      </c>
      <c r="Z159">
        <v>0</v>
      </c>
      <c r="AA159">
        <v>0</v>
      </c>
    </row>
    <row r="160" spans="1:27" x14ac:dyDescent="0.25">
      <c r="A160">
        <v>160.79965999999999</v>
      </c>
      <c r="B160">
        <v>25.304929999999999</v>
      </c>
      <c r="C160">
        <v>49.822249999999997</v>
      </c>
      <c r="D160">
        <v>49.63861</v>
      </c>
      <c r="E160">
        <v>36.563969999999998</v>
      </c>
      <c r="F160">
        <v>-1.18512</v>
      </c>
      <c r="G160">
        <v>1.286E-2</v>
      </c>
      <c r="H160">
        <v>0.22641</v>
      </c>
      <c r="I160">
        <v>0.21153</v>
      </c>
      <c r="J160">
        <v>-3.0244200000000001</v>
      </c>
      <c r="K160">
        <v>6.0929999999999998E-2</v>
      </c>
      <c r="L160">
        <v>-8.5680000000000006E-2</v>
      </c>
      <c r="M160">
        <v>-142.38535999999999</v>
      </c>
      <c r="N160">
        <v>-0.91035999999999995</v>
      </c>
      <c r="O160">
        <v>62.430759999999999</v>
      </c>
      <c r="P160">
        <v>66.821029999999993</v>
      </c>
      <c r="Q160">
        <v>-20567.344440000001</v>
      </c>
      <c r="R160">
        <v>-11435.26065</v>
      </c>
      <c r="S160" t="s">
        <v>24</v>
      </c>
      <c r="T160" t="e">
        <f t="shared" si="2"/>
        <v>#NAME?</v>
      </c>
      <c r="U160">
        <v>4.3400000000000001E-3</v>
      </c>
      <c r="V160">
        <v>3.0000000000000001E-5</v>
      </c>
      <c r="W160">
        <v>4.1900000000000001E-3</v>
      </c>
      <c r="X160">
        <v>4.2500000000000003E-3</v>
      </c>
      <c r="Y160">
        <v>5.0200000000000002E-3</v>
      </c>
      <c r="Z160">
        <v>0</v>
      </c>
      <c r="AA160">
        <v>0</v>
      </c>
    </row>
    <row r="161" spans="1:27" x14ac:dyDescent="0.25">
      <c r="A161">
        <v>161.79961</v>
      </c>
      <c r="B161">
        <v>25.305299999999999</v>
      </c>
      <c r="C161">
        <v>49.824530000000003</v>
      </c>
      <c r="D161">
        <v>49.640470000000001</v>
      </c>
      <c r="E161">
        <v>36.565269999999998</v>
      </c>
      <c r="F161">
        <v>-1.18512</v>
      </c>
      <c r="G161">
        <v>1.321E-2</v>
      </c>
      <c r="H161">
        <v>0.2261</v>
      </c>
      <c r="I161">
        <v>0.21171000000000001</v>
      </c>
      <c r="J161">
        <v>-3.0244200000000001</v>
      </c>
      <c r="K161">
        <v>6.1539999999999997E-2</v>
      </c>
      <c r="L161">
        <v>-8.5669999999999996E-2</v>
      </c>
      <c r="M161">
        <v>-142.39699999999999</v>
      </c>
      <c r="N161">
        <v>-0.91242999999999996</v>
      </c>
      <c r="O161">
        <v>62.482990000000001</v>
      </c>
      <c r="P161">
        <v>66.730959999999996</v>
      </c>
      <c r="Q161">
        <v>-20567.71009</v>
      </c>
      <c r="R161">
        <v>-11435.64698</v>
      </c>
      <c r="S161" t="s">
        <v>24</v>
      </c>
      <c r="T161" t="e">
        <f t="shared" si="2"/>
        <v>#NAME?</v>
      </c>
      <c r="U161">
        <v>4.3400000000000001E-3</v>
      </c>
      <c r="V161">
        <v>3.0000000000000001E-5</v>
      </c>
      <c r="W161">
        <v>4.1999999999999997E-3</v>
      </c>
      <c r="X161">
        <v>4.2500000000000003E-3</v>
      </c>
      <c r="Y161">
        <v>5.0200000000000002E-3</v>
      </c>
      <c r="Z161">
        <v>0</v>
      </c>
      <c r="AA161">
        <v>0</v>
      </c>
    </row>
    <row r="162" spans="1:27" x14ac:dyDescent="0.25">
      <c r="A162">
        <v>162.79965000000001</v>
      </c>
      <c r="B162">
        <v>25.305520000000001</v>
      </c>
      <c r="C162">
        <v>49.824860000000001</v>
      </c>
      <c r="D162">
        <v>49.642180000000003</v>
      </c>
      <c r="E162">
        <v>36.567149999999998</v>
      </c>
      <c r="F162">
        <v>-1.18512</v>
      </c>
      <c r="G162">
        <v>1.4540000000000001E-2</v>
      </c>
      <c r="H162">
        <v>0.22489999999999999</v>
      </c>
      <c r="I162">
        <v>0.20755000000000001</v>
      </c>
      <c r="J162">
        <v>-3.0244200000000001</v>
      </c>
      <c r="K162">
        <v>6.0839999999999998E-2</v>
      </c>
      <c r="L162">
        <v>-8.5650000000000004E-2</v>
      </c>
      <c r="M162">
        <v>-142.41798</v>
      </c>
      <c r="N162">
        <v>-0.90561000000000003</v>
      </c>
      <c r="O162">
        <v>61.257420000000003</v>
      </c>
      <c r="P162">
        <v>66.376549999999995</v>
      </c>
      <c r="Q162">
        <v>-20568.17311</v>
      </c>
      <c r="R162">
        <v>-11435.83828</v>
      </c>
      <c r="S162" t="s">
        <v>24</v>
      </c>
      <c r="T162" t="e">
        <f t="shared" si="2"/>
        <v>#NAME?</v>
      </c>
      <c r="U162">
        <v>4.3299999999999996E-3</v>
      </c>
      <c r="V162">
        <v>3.0000000000000001E-5</v>
      </c>
      <c r="W162">
        <v>4.1900000000000001E-3</v>
      </c>
      <c r="X162">
        <v>4.28E-3</v>
      </c>
      <c r="Y162">
        <v>5.0099999999999997E-3</v>
      </c>
      <c r="Z162">
        <v>0</v>
      </c>
      <c r="AA162">
        <v>0</v>
      </c>
    </row>
    <row r="163" spans="1:27" x14ac:dyDescent="0.25">
      <c r="A163">
        <v>163.79965000000001</v>
      </c>
      <c r="B163">
        <v>25.304819999999999</v>
      </c>
      <c r="C163">
        <v>49.826830000000001</v>
      </c>
      <c r="D163">
        <v>49.644039999999997</v>
      </c>
      <c r="E163">
        <v>36.568280000000001</v>
      </c>
      <c r="F163">
        <v>-1.18512</v>
      </c>
      <c r="G163">
        <v>1.3979999999999999E-2</v>
      </c>
      <c r="H163">
        <v>0.22561999999999999</v>
      </c>
      <c r="I163">
        <v>0.21121999999999999</v>
      </c>
      <c r="J163">
        <v>-3.0244200000000001</v>
      </c>
      <c r="K163">
        <v>6.1019999999999998E-2</v>
      </c>
      <c r="L163">
        <v>-8.5669999999999996E-2</v>
      </c>
      <c r="M163">
        <v>-142.44128000000001</v>
      </c>
      <c r="N163">
        <v>-0.90612999999999999</v>
      </c>
      <c r="O163">
        <v>62.33811</v>
      </c>
      <c r="P163">
        <v>66.588890000000006</v>
      </c>
      <c r="Q163">
        <v>-20568.266930000002</v>
      </c>
      <c r="R163">
        <v>-11436.1955</v>
      </c>
      <c r="S163" t="s">
        <v>24</v>
      </c>
      <c r="T163" t="e">
        <f t="shared" si="2"/>
        <v>#NAME?</v>
      </c>
      <c r="U163">
        <v>4.3400000000000001E-3</v>
      </c>
      <c r="V163">
        <v>3.0000000000000001E-5</v>
      </c>
      <c r="W163">
        <v>4.1999999999999997E-3</v>
      </c>
      <c r="X163">
        <v>4.2700000000000004E-3</v>
      </c>
      <c r="Y163">
        <v>5.0099999999999997E-3</v>
      </c>
      <c r="Z163">
        <v>0</v>
      </c>
      <c r="AA163">
        <v>0</v>
      </c>
    </row>
    <row r="164" spans="1:27" x14ac:dyDescent="0.25">
      <c r="A164">
        <v>164.80101999999999</v>
      </c>
      <c r="B164">
        <v>25.303380000000001</v>
      </c>
      <c r="C164">
        <v>49.828569999999999</v>
      </c>
      <c r="D164">
        <v>49.644950000000001</v>
      </c>
      <c r="E164">
        <v>36.5702</v>
      </c>
      <c r="F164">
        <v>-1.18512</v>
      </c>
      <c r="G164">
        <v>1.2970000000000001E-2</v>
      </c>
      <c r="H164">
        <v>0.22584000000000001</v>
      </c>
      <c r="I164">
        <v>0.21</v>
      </c>
      <c r="J164">
        <v>-3.0244200000000001</v>
      </c>
      <c r="K164">
        <v>6.062E-2</v>
      </c>
      <c r="L164">
        <v>-8.5699999999999998E-2</v>
      </c>
      <c r="M164">
        <v>-142.4836</v>
      </c>
      <c r="N164">
        <v>-0.91027000000000002</v>
      </c>
      <c r="O164">
        <v>61.9786</v>
      </c>
      <c r="P164">
        <v>66.654740000000004</v>
      </c>
      <c r="Q164">
        <v>-20568.372800000001</v>
      </c>
      <c r="R164">
        <v>-11436.44241</v>
      </c>
      <c r="S164" t="s">
        <v>24</v>
      </c>
      <c r="T164" t="e">
        <f t="shared" si="2"/>
        <v>#NAME?</v>
      </c>
      <c r="U164">
        <v>4.3400000000000001E-3</v>
      </c>
      <c r="V164">
        <v>3.0000000000000001E-5</v>
      </c>
      <c r="W164">
        <v>4.1900000000000001E-3</v>
      </c>
      <c r="X164">
        <v>4.2500000000000003E-3</v>
      </c>
      <c r="Y164">
        <v>5.0200000000000002E-3</v>
      </c>
      <c r="Z164">
        <v>0</v>
      </c>
      <c r="AA164">
        <v>0</v>
      </c>
    </row>
    <row r="165" spans="1:27" x14ac:dyDescent="0.25">
      <c r="A165">
        <v>165.80141</v>
      </c>
      <c r="B165">
        <v>25.303909999999998</v>
      </c>
      <c r="C165">
        <v>49.830350000000003</v>
      </c>
      <c r="D165">
        <v>49.647289999999998</v>
      </c>
      <c r="E165">
        <v>36.571440000000003</v>
      </c>
      <c r="F165">
        <v>-1.18512</v>
      </c>
      <c r="G165">
        <v>1.2760000000000001E-2</v>
      </c>
      <c r="H165">
        <v>0.22617999999999999</v>
      </c>
      <c r="I165">
        <v>0.20985999999999999</v>
      </c>
      <c r="J165">
        <v>-3.0244200000000001</v>
      </c>
      <c r="K165">
        <v>6.2170000000000003E-2</v>
      </c>
      <c r="L165">
        <v>-8.5690000000000002E-2</v>
      </c>
      <c r="M165">
        <v>-142.49261999999999</v>
      </c>
      <c r="N165">
        <v>-0.90751000000000004</v>
      </c>
      <c r="O165">
        <v>61.939279999999997</v>
      </c>
      <c r="P165">
        <v>66.754360000000005</v>
      </c>
      <c r="Q165">
        <v>-20568.761559999999</v>
      </c>
      <c r="R165">
        <v>-11436.827160000001</v>
      </c>
      <c r="S165" t="s">
        <v>24</v>
      </c>
      <c r="T165" t="e">
        <f t="shared" si="2"/>
        <v>#NAME?</v>
      </c>
      <c r="U165">
        <v>4.3400000000000001E-3</v>
      </c>
      <c r="V165">
        <v>3.0000000000000001E-5</v>
      </c>
      <c r="W165">
        <v>4.1999999999999997E-3</v>
      </c>
      <c r="X165">
        <v>4.2399999999999998E-3</v>
      </c>
      <c r="Y165">
        <v>5.0200000000000002E-3</v>
      </c>
      <c r="Z165">
        <v>0</v>
      </c>
      <c r="AA165">
        <v>0</v>
      </c>
    </row>
    <row r="166" spans="1:27" x14ac:dyDescent="0.25">
      <c r="A166">
        <v>166.80177</v>
      </c>
      <c r="B166">
        <v>25.303660000000001</v>
      </c>
      <c r="C166">
        <v>49.831989999999998</v>
      </c>
      <c r="D166">
        <v>49.649039999999999</v>
      </c>
      <c r="E166">
        <v>36.572589999999998</v>
      </c>
      <c r="F166">
        <v>-1.18512</v>
      </c>
      <c r="G166">
        <v>1.321E-2</v>
      </c>
      <c r="H166">
        <v>0.22567999999999999</v>
      </c>
      <c r="I166">
        <v>0.21068000000000001</v>
      </c>
      <c r="J166">
        <v>-3.0244200000000001</v>
      </c>
      <c r="K166">
        <v>6.207E-2</v>
      </c>
      <c r="L166">
        <v>-8.5690000000000002E-2</v>
      </c>
      <c r="M166">
        <v>-142.51036999999999</v>
      </c>
      <c r="N166">
        <v>-0.90695000000000003</v>
      </c>
      <c r="O166">
        <v>62.180079999999997</v>
      </c>
      <c r="P166">
        <v>66.606920000000002</v>
      </c>
      <c r="Q166">
        <v>-20568.957429999999</v>
      </c>
      <c r="R166">
        <v>-11437.143410000001</v>
      </c>
      <c r="S166" t="s">
        <v>24</v>
      </c>
      <c r="T166" t="e">
        <f t="shared" si="2"/>
        <v>#NAME?</v>
      </c>
      <c r="U166">
        <v>4.3400000000000001E-3</v>
      </c>
      <c r="V166">
        <v>3.0000000000000001E-5</v>
      </c>
      <c r="W166">
        <v>4.1999999999999997E-3</v>
      </c>
      <c r="X166">
        <v>4.2500000000000003E-3</v>
      </c>
      <c r="Y166">
        <v>5.0099999999999997E-3</v>
      </c>
      <c r="Z166">
        <v>0</v>
      </c>
      <c r="AA166">
        <v>0</v>
      </c>
    </row>
    <row r="167" spans="1:27" x14ac:dyDescent="0.25">
      <c r="A167">
        <v>167.80289999999999</v>
      </c>
      <c r="B167">
        <v>25.30359</v>
      </c>
      <c r="C167">
        <v>49.833750000000002</v>
      </c>
      <c r="D167">
        <v>49.649709999999999</v>
      </c>
      <c r="E167">
        <v>36.57396</v>
      </c>
      <c r="F167">
        <v>-1.18512</v>
      </c>
      <c r="G167">
        <v>1.345E-2</v>
      </c>
      <c r="H167">
        <v>0.22645000000000001</v>
      </c>
      <c r="I167">
        <v>0.21107999999999999</v>
      </c>
      <c r="J167">
        <v>-3.0244200000000001</v>
      </c>
      <c r="K167">
        <v>6.1929999999999999E-2</v>
      </c>
      <c r="L167">
        <v>-8.5699999999999998E-2</v>
      </c>
      <c r="M167">
        <v>-142.52852999999999</v>
      </c>
      <c r="N167">
        <v>-0.91234999999999999</v>
      </c>
      <c r="O167">
        <v>62.297229999999999</v>
      </c>
      <c r="P167">
        <v>66.833079999999995</v>
      </c>
      <c r="Q167">
        <v>-20569.24584</v>
      </c>
      <c r="R167">
        <v>-11437.369909999999</v>
      </c>
      <c r="S167" t="s">
        <v>24</v>
      </c>
      <c r="T167" t="e">
        <f t="shared" si="2"/>
        <v>#NAME?</v>
      </c>
      <c r="U167">
        <v>4.3400000000000001E-3</v>
      </c>
      <c r="V167">
        <v>3.0000000000000001E-5</v>
      </c>
      <c r="W167">
        <v>4.1999999999999997E-3</v>
      </c>
      <c r="X167">
        <v>4.2599999999999999E-3</v>
      </c>
      <c r="Y167">
        <v>5.0200000000000002E-3</v>
      </c>
      <c r="Z167">
        <v>0</v>
      </c>
      <c r="AA167">
        <v>0</v>
      </c>
    </row>
    <row r="168" spans="1:27" x14ac:dyDescent="0.25">
      <c r="A168">
        <v>168.80287000000001</v>
      </c>
      <c r="B168">
        <v>25.302869999999999</v>
      </c>
      <c r="C168">
        <v>49.834710000000001</v>
      </c>
      <c r="D168">
        <v>49.651200000000003</v>
      </c>
      <c r="E168">
        <v>36.57611</v>
      </c>
      <c r="F168">
        <v>-1.18512</v>
      </c>
      <c r="G168">
        <v>1.2760000000000001E-2</v>
      </c>
      <c r="H168">
        <v>0.22631999999999999</v>
      </c>
      <c r="I168">
        <v>0.21289</v>
      </c>
      <c r="J168">
        <v>-3.0244200000000001</v>
      </c>
      <c r="K168">
        <v>6.1150000000000003E-2</v>
      </c>
      <c r="L168">
        <v>-8.5720000000000005E-2</v>
      </c>
      <c r="M168">
        <v>-142.56487999999999</v>
      </c>
      <c r="N168">
        <v>-0.90971000000000002</v>
      </c>
      <c r="O168">
        <v>62.831159999999997</v>
      </c>
      <c r="P168">
        <v>66.797269999999997</v>
      </c>
      <c r="Q168">
        <v>-20569.558270000001</v>
      </c>
      <c r="R168">
        <v>-11437.600189999999</v>
      </c>
      <c r="S168" t="s">
        <v>24</v>
      </c>
      <c r="T168" t="e">
        <f t="shared" si="2"/>
        <v>#NAME?</v>
      </c>
      <c r="U168">
        <v>4.3400000000000001E-3</v>
      </c>
      <c r="V168">
        <v>3.0000000000000001E-5</v>
      </c>
      <c r="W168">
        <v>4.1999999999999997E-3</v>
      </c>
      <c r="X168">
        <v>4.2399999999999998E-3</v>
      </c>
      <c r="Y168">
        <v>5.0200000000000002E-3</v>
      </c>
      <c r="Z168">
        <v>0</v>
      </c>
      <c r="AA168">
        <v>0</v>
      </c>
    </row>
    <row r="169" spans="1:27" x14ac:dyDescent="0.25">
      <c r="A169">
        <v>169.80282</v>
      </c>
      <c r="B169">
        <v>25.302969999999998</v>
      </c>
      <c r="C169">
        <v>49.836150000000004</v>
      </c>
      <c r="D169">
        <v>49.652050000000003</v>
      </c>
      <c r="E169">
        <v>36.577289999999998</v>
      </c>
      <c r="F169">
        <v>-1.18512</v>
      </c>
      <c r="G169">
        <v>1.383E-2</v>
      </c>
      <c r="H169">
        <v>0.22544</v>
      </c>
      <c r="I169">
        <v>0.20843</v>
      </c>
      <c r="J169">
        <v>-3.0244200000000001</v>
      </c>
      <c r="K169">
        <v>6.0389999999999999E-2</v>
      </c>
      <c r="L169">
        <v>-8.5669999999999996E-2</v>
      </c>
      <c r="M169">
        <v>-142.57861</v>
      </c>
      <c r="N169">
        <v>-0.91263000000000005</v>
      </c>
      <c r="O169">
        <v>61.514969999999998</v>
      </c>
      <c r="P169">
        <v>66.53528</v>
      </c>
      <c r="Q169">
        <v>-20569.840270000001</v>
      </c>
      <c r="R169">
        <v>-11437.813550000001</v>
      </c>
      <c r="S169" t="s">
        <v>24</v>
      </c>
      <c r="T169" t="e">
        <f t="shared" si="2"/>
        <v>#NAME?</v>
      </c>
      <c r="U169">
        <v>4.3299999999999996E-3</v>
      </c>
      <c r="V169">
        <v>3.0000000000000001E-5</v>
      </c>
      <c r="W169">
        <v>4.1900000000000001E-3</v>
      </c>
      <c r="X169">
        <v>4.2700000000000004E-3</v>
      </c>
      <c r="Y169">
        <v>5.0099999999999997E-3</v>
      </c>
      <c r="Z169">
        <v>0</v>
      </c>
      <c r="AA169">
        <v>0</v>
      </c>
    </row>
    <row r="170" spans="1:27" x14ac:dyDescent="0.25">
      <c r="A170">
        <v>170.80282</v>
      </c>
      <c r="B170">
        <v>25.302890000000001</v>
      </c>
      <c r="C170">
        <v>49.837789999999998</v>
      </c>
      <c r="D170">
        <v>49.653689999999997</v>
      </c>
      <c r="E170">
        <v>36.578850000000003</v>
      </c>
      <c r="F170">
        <v>-1.18512</v>
      </c>
      <c r="G170">
        <v>1.1990000000000001E-2</v>
      </c>
      <c r="H170">
        <v>0.22639999999999999</v>
      </c>
      <c r="I170">
        <v>0.21101</v>
      </c>
      <c r="J170">
        <v>-3.0244200000000001</v>
      </c>
      <c r="K170">
        <v>6.173E-2</v>
      </c>
      <c r="L170">
        <v>-8.5709999999999995E-2</v>
      </c>
      <c r="M170">
        <v>-142.59921</v>
      </c>
      <c r="N170">
        <v>-0.91263000000000005</v>
      </c>
      <c r="O170">
        <v>62.277230000000003</v>
      </c>
      <c r="P170">
        <v>66.819710000000001</v>
      </c>
      <c r="Q170">
        <v>-20570.165779999999</v>
      </c>
      <c r="R170">
        <v>-11438.118899999999</v>
      </c>
      <c r="S170" t="s">
        <v>24</v>
      </c>
      <c r="T170" t="e">
        <f t="shared" si="2"/>
        <v>#NAME?</v>
      </c>
      <c r="U170">
        <v>4.3400000000000001E-3</v>
      </c>
      <c r="V170">
        <v>3.0000000000000001E-5</v>
      </c>
      <c r="W170">
        <v>4.1999999999999997E-3</v>
      </c>
      <c r="X170">
        <v>4.2300000000000003E-3</v>
      </c>
      <c r="Y170">
        <v>5.0200000000000002E-3</v>
      </c>
      <c r="Z170">
        <v>0</v>
      </c>
      <c r="AA170">
        <v>0</v>
      </c>
    </row>
    <row r="171" spans="1:27" x14ac:dyDescent="0.25">
      <c r="A171">
        <v>171.80274</v>
      </c>
      <c r="B171">
        <v>25.30059</v>
      </c>
      <c r="C171">
        <v>49.839829999999999</v>
      </c>
      <c r="D171">
        <v>49.6541</v>
      </c>
      <c r="E171">
        <v>36.57929</v>
      </c>
      <c r="F171">
        <v>-1.18512</v>
      </c>
      <c r="G171">
        <v>1.235E-2</v>
      </c>
      <c r="H171">
        <v>0.22677</v>
      </c>
      <c r="I171">
        <v>0.20905000000000001</v>
      </c>
      <c r="J171">
        <v>-3.0244200000000001</v>
      </c>
      <c r="K171">
        <v>6.1809999999999997E-2</v>
      </c>
      <c r="L171">
        <v>-8.5669999999999996E-2</v>
      </c>
      <c r="M171">
        <v>-142.63383999999999</v>
      </c>
      <c r="N171">
        <v>-0.92073000000000005</v>
      </c>
      <c r="O171">
        <v>61.697690000000001</v>
      </c>
      <c r="P171">
        <v>66.929419999999993</v>
      </c>
      <c r="Q171">
        <v>-20569.756649999999</v>
      </c>
      <c r="R171">
        <v>-11438.347949999999</v>
      </c>
      <c r="S171" t="s">
        <v>24</v>
      </c>
      <c r="T171" t="e">
        <f t="shared" si="2"/>
        <v>#NAME?</v>
      </c>
      <c r="U171">
        <v>4.3299999999999996E-3</v>
      </c>
      <c r="V171">
        <v>3.0000000000000001E-5</v>
      </c>
      <c r="W171">
        <v>4.1999999999999997E-3</v>
      </c>
      <c r="X171">
        <v>4.2399999999999998E-3</v>
      </c>
      <c r="Y171">
        <v>5.0200000000000002E-3</v>
      </c>
      <c r="Z171">
        <v>0</v>
      </c>
      <c r="AA171">
        <v>0</v>
      </c>
    </row>
    <row r="172" spans="1:27" x14ac:dyDescent="0.25">
      <c r="A172">
        <v>172.80276000000001</v>
      </c>
      <c r="B172">
        <v>25.30067</v>
      </c>
      <c r="C172">
        <v>49.84102</v>
      </c>
      <c r="D172">
        <v>49.656570000000002</v>
      </c>
      <c r="E172">
        <v>36.581099999999999</v>
      </c>
      <c r="F172">
        <v>-1.18512</v>
      </c>
      <c r="G172">
        <v>1.336E-2</v>
      </c>
      <c r="H172">
        <v>0.22653000000000001</v>
      </c>
      <c r="I172">
        <v>0.21126</v>
      </c>
      <c r="J172">
        <v>-3.0244200000000001</v>
      </c>
      <c r="K172">
        <v>6.0429999999999998E-2</v>
      </c>
      <c r="L172">
        <v>-8.5680000000000006E-2</v>
      </c>
      <c r="M172">
        <v>-142.65581</v>
      </c>
      <c r="N172">
        <v>-0.91435</v>
      </c>
      <c r="O172">
        <v>62.3504</v>
      </c>
      <c r="P172">
        <v>66.857470000000006</v>
      </c>
      <c r="Q172">
        <v>-20570.171610000001</v>
      </c>
      <c r="R172">
        <v>-11438.68993</v>
      </c>
      <c r="S172" t="s">
        <v>24</v>
      </c>
      <c r="T172" t="e">
        <f t="shared" si="2"/>
        <v>#NAME?</v>
      </c>
      <c r="U172">
        <v>4.3400000000000001E-3</v>
      </c>
      <c r="V172">
        <v>3.0000000000000001E-5</v>
      </c>
      <c r="W172">
        <v>4.1900000000000001E-3</v>
      </c>
      <c r="X172">
        <v>4.2599999999999999E-3</v>
      </c>
      <c r="Y172">
        <v>5.0200000000000002E-3</v>
      </c>
      <c r="Z172">
        <v>0</v>
      </c>
      <c r="AA172">
        <v>0</v>
      </c>
    </row>
    <row r="173" spans="1:27" x14ac:dyDescent="0.25">
      <c r="A173">
        <v>173.80279999999999</v>
      </c>
      <c r="B173">
        <v>25.300820000000002</v>
      </c>
      <c r="C173">
        <v>49.842280000000002</v>
      </c>
      <c r="D173">
        <v>49.657319999999999</v>
      </c>
      <c r="E173">
        <v>36.582560000000001</v>
      </c>
      <c r="F173">
        <v>-1.18512</v>
      </c>
      <c r="G173">
        <v>1.294E-2</v>
      </c>
      <c r="H173">
        <v>0.22564000000000001</v>
      </c>
      <c r="I173">
        <v>0.21159</v>
      </c>
      <c r="J173">
        <v>-3.0244200000000001</v>
      </c>
      <c r="K173">
        <v>6.1949999999999998E-2</v>
      </c>
      <c r="L173">
        <v>-8.566E-2</v>
      </c>
      <c r="M173">
        <v>-142.67228</v>
      </c>
      <c r="N173">
        <v>-0.91690000000000005</v>
      </c>
      <c r="O173">
        <v>62.449260000000002</v>
      </c>
      <c r="P173">
        <v>66.596109999999996</v>
      </c>
      <c r="Q173">
        <v>-20570.525119999998</v>
      </c>
      <c r="R173">
        <v>-11438.87674</v>
      </c>
      <c r="S173" t="s">
        <v>24</v>
      </c>
      <c r="T173" t="e">
        <f t="shared" si="2"/>
        <v>#NAME?</v>
      </c>
      <c r="U173">
        <v>4.3400000000000001E-3</v>
      </c>
      <c r="V173">
        <v>3.0000000000000001E-5</v>
      </c>
      <c r="W173">
        <v>4.1999999999999997E-3</v>
      </c>
      <c r="X173">
        <v>4.2500000000000003E-3</v>
      </c>
      <c r="Y173">
        <v>5.0099999999999997E-3</v>
      </c>
      <c r="Z173">
        <v>0</v>
      </c>
      <c r="AA173">
        <v>0</v>
      </c>
    </row>
    <row r="174" spans="1:27" x14ac:dyDescent="0.25">
      <c r="A174">
        <v>174.80282</v>
      </c>
      <c r="B174">
        <v>25.300339999999998</v>
      </c>
      <c r="C174">
        <v>49.843350000000001</v>
      </c>
      <c r="D174">
        <v>49.658279999999998</v>
      </c>
      <c r="E174">
        <v>36.583219999999997</v>
      </c>
      <c r="F174">
        <v>-1.18512</v>
      </c>
      <c r="G174">
        <v>1.397E-2</v>
      </c>
      <c r="H174">
        <v>0.22606000000000001</v>
      </c>
      <c r="I174">
        <v>0.21042</v>
      </c>
      <c r="J174">
        <v>-3.0244200000000001</v>
      </c>
      <c r="K174">
        <v>6.1839999999999999E-2</v>
      </c>
      <c r="L174">
        <v>-8.5680000000000006E-2</v>
      </c>
      <c r="M174">
        <v>-142.68675999999999</v>
      </c>
      <c r="N174">
        <v>-0.91744999999999999</v>
      </c>
      <c r="O174">
        <v>62.103189999999998</v>
      </c>
      <c r="P174">
        <v>66.718699999999998</v>
      </c>
      <c r="Q174">
        <v>-20570.56596</v>
      </c>
      <c r="R174">
        <v>-11439.06741</v>
      </c>
      <c r="S174" t="s">
        <v>24</v>
      </c>
      <c r="T174" t="e">
        <f t="shared" si="2"/>
        <v>#NAME?</v>
      </c>
      <c r="U174">
        <v>4.3400000000000001E-3</v>
      </c>
      <c r="V174">
        <v>3.0000000000000001E-5</v>
      </c>
      <c r="W174">
        <v>4.1999999999999997E-3</v>
      </c>
      <c r="X174">
        <v>4.2700000000000004E-3</v>
      </c>
      <c r="Y174">
        <v>5.0200000000000002E-3</v>
      </c>
      <c r="Z174">
        <v>0</v>
      </c>
      <c r="AA174">
        <v>0</v>
      </c>
    </row>
    <row r="175" spans="1:27" x14ac:dyDescent="0.25">
      <c r="A175">
        <v>175.80288999999999</v>
      </c>
      <c r="B175">
        <v>25.30039</v>
      </c>
      <c r="C175">
        <v>49.845529999999997</v>
      </c>
      <c r="D175">
        <v>49.659280000000003</v>
      </c>
      <c r="E175">
        <v>36.58475</v>
      </c>
      <c r="F175">
        <v>-1.18512</v>
      </c>
      <c r="G175">
        <v>1.3339999999999999E-2</v>
      </c>
      <c r="H175">
        <v>0.22620000000000001</v>
      </c>
      <c r="I175">
        <v>0.21312999999999999</v>
      </c>
      <c r="J175">
        <v>-3.0244200000000001</v>
      </c>
      <c r="K175">
        <v>6.1330000000000003E-2</v>
      </c>
      <c r="L175">
        <v>-8.5709999999999995E-2</v>
      </c>
      <c r="M175">
        <v>-142.70556999999999</v>
      </c>
      <c r="N175">
        <v>-0.92330999999999996</v>
      </c>
      <c r="O175">
        <v>62.902380000000001</v>
      </c>
      <c r="P175">
        <v>66.759619999999998</v>
      </c>
      <c r="Q175">
        <v>-20570.911789999998</v>
      </c>
      <c r="R175">
        <v>-11439.36412</v>
      </c>
      <c r="S175" t="s">
        <v>24</v>
      </c>
      <c r="T175" t="e">
        <f t="shared" si="2"/>
        <v>#NAME?</v>
      </c>
      <c r="U175">
        <v>4.3400000000000001E-3</v>
      </c>
      <c r="V175">
        <v>3.0000000000000001E-5</v>
      </c>
      <c r="W175">
        <v>4.1999999999999997E-3</v>
      </c>
      <c r="X175">
        <v>4.2599999999999999E-3</v>
      </c>
      <c r="Y175">
        <v>5.0200000000000002E-3</v>
      </c>
      <c r="Z175">
        <v>0</v>
      </c>
      <c r="AA175">
        <v>0</v>
      </c>
    </row>
    <row r="176" spans="1:27" x14ac:dyDescent="0.25">
      <c r="A176">
        <v>176.80277000000001</v>
      </c>
      <c r="B176">
        <v>25.299499999999998</v>
      </c>
      <c r="C176">
        <v>49.84592</v>
      </c>
      <c r="D176">
        <v>49.660800000000002</v>
      </c>
      <c r="E176">
        <v>36.586179999999999</v>
      </c>
      <c r="F176">
        <v>-1.18512</v>
      </c>
      <c r="G176">
        <v>1.37E-2</v>
      </c>
      <c r="H176">
        <v>0.2263</v>
      </c>
      <c r="I176">
        <v>0.21218000000000001</v>
      </c>
      <c r="J176">
        <v>-3.0244200000000001</v>
      </c>
      <c r="K176">
        <v>6.1670000000000003E-2</v>
      </c>
      <c r="L176">
        <v>-8.5750000000000007E-2</v>
      </c>
      <c r="M176">
        <v>-142.73486</v>
      </c>
      <c r="N176">
        <v>-0.91766000000000003</v>
      </c>
      <c r="O176">
        <v>62.62247</v>
      </c>
      <c r="P176">
        <v>66.790620000000004</v>
      </c>
      <c r="Q176">
        <v>-20571.031660000001</v>
      </c>
      <c r="R176">
        <v>-11439.542020000001</v>
      </c>
      <c r="S176" t="s">
        <v>24</v>
      </c>
      <c r="T176" t="e">
        <f t="shared" si="2"/>
        <v>#NAME?</v>
      </c>
      <c r="U176">
        <v>4.3400000000000001E-3</v>
      </c>
      <c r="V176">
        <v>2.0000000000000002E-5</v>
      </c>
      <c r="W176">
        <v>4.1999999999999997E-3</v>
      </c>
      <c r="X176">
        <v>4.2599999999999999E-3</v>
      </c>
      <c r="Y176">
        <v>5.0200000000000002E-3</v>
      </c>
      <c r="Z176">
        <v>0</v>
      </c>
      <c r="AA176">
        <v>0</v>
      </c>
    </row>
    <row r="177" spans="1:27" x14ac:dyDescent="0.25">
      <c r="A177">
        <v>177.80282</v>
      </c>
      <c r="B177">
        <v>25.30001</v>
      </c>
      <c r="C177">
        <v>49.846739999999997</v>
      </c>
      <c r="D177">
        <v>49.66133</v>
      </c>
      <c r="E177">
        <v>36.587470000000003</v>
      </c>
      <c r="F177">
        <v>-1.18512</v>
      </c>
      <c r="G177">
        <v>1.4330000000000001E-2</v>
      </c>
      <c r="H177">
        <v>0.22663</v>
      </c>
      <c r="I177">
        <v>0.20902999999999999</v>
      </c>
      <c r="J177">
        <v>-3.0244200000000001</v>
      </c>
      <c r="K177">
        <v>6.293E-2</v>
      </c>
      <c r="L177">
        <v>-8.5709999999999995E-2</v>
      </c>
      <c r="M177">
        <v>-142.74468999999999</v>
      </c>
      <c r="N177">
        <v>-0.91913999999999996</v>
      </c>
      <c r="O177">
        <v>61.692259999999997</v>
      </c>
      <c r="P177">
        <v>66.887640000000005</v>
      </c>
      <c r="Q177">
        <v>-20571.427060000002</v>
      </c>
      <c r="R177">
        <v>-11439.668009999999</v>
      </c>
      <c r="S177" t="s">
        <v>24</v>
      </c>
      <c r="T177" t="e">
        <f t="shared" si="2"/>
        <v>#NAME?</v>
      </c>
      <c r="U177">
        <v>4.3299999999999996E-3</v>
      </c>
      <c r="V177">
        <v>3.0000000000000001E-5</v>
      </c>
      <c r="W177">
        <v>4.1999999999999997E-3</v>
      </c>
      <c r="X177">
        <v>4.28E-3</v>
      </c>
      <c r="Y177">
        <v>5.0200000000000002E-3</v>
      </c>
      <c r="Z177">
        <v>0</v>
      </c>
      <c r="AA177">
        <v>0</v>
      </c>
    </row>
    <row r="178" spans="1:27" x14ac:dyDescent="0.25">
      <c r="A178">
        <v>178.80260999999999</v>
      </c>
      <c r="B178">
        <v>25.30001</v>
      </c>
      <c r="C178">
        <v>49.848120000000002</v>
      </c>
      <c r="D178">
        <v>49.663559999999997</v>
      </c>
      <c r="E178">
        <v>36.588030000000003</v>
      </c>
      <c r="F178">
        <v>-1.18512</v>
      </c>
      <c r="G178">
        <v>1.349E-2</v>
      </c>
      <c r="H178">
        <v>0.22767000000000001</v>
      </c>
      <c r="I178">
        <v>0.21193000000000001</v>
      </c>
      <c r="J178">
        <v>-3.0244200000000001</v>
      </c>
      <c r="K178">
        <v>6.1159999999999999E-2</v>
      </c>
      <c r="L178">
        <v>-8.5680000000000006E-2</v>
      </c>
      <c r="M178">
        <v>-142.75172000000001</v>
      </c>
      <c r="N178">
        <v>-0.91490000000000005</v>
      </c>
      <c r="O178">
        <v>62.549300000000002</v>
      </c>
      <c r="P178">
        <v>67.193389999999994</v>
      </c>
      <c r="Q178">
        <v>-20571.548719999999</v>
      </c>
      <c r="R178">
        <v>-11440.004660000001</v>
      </c>
      <c r="S178" t="s">
        <v>24</v>
      </c>
      <c r="T178" t="e">
        <f t="shared" si="2"/>
        <v>#NAME?</v>
      </c>
      <c r="U178">
        <v>4.3400000000000001E-3</v>
      </c>
      <c r="V178">
        <v>3.0000000000000001E-5</v>
      </c>
      <c r="W178">
        <v>4.1999999999999997E-3</v>
      </c>
      <c r="X178">
        <v>4.2599999999999999E-3</v>
      </c>
      <c r="Y178">
        <v>5.0200000000000002E-3</v>
      </c>
      <c r="Z178">
        <v>0</v>
      </c>
      <c r="AA178">
        <v>0</v>
      </c>
    </row>
    <row r="179" spans="1:27" x14ac:dyDescent="0.25">
      <c r="A179">
        <v>179.80274</v>
      </c>
      <c r="B179">
        <v>25.29899</v>
      </c>
      <c r="C179">
        <v>49.849490000000003</v>
      </c>
      <c r="D179">
        <v>49.664050000000003</v>
      </c>
      <c r="E179">
        <v>36.588659999999997</v>
      </c>
      <c r="F179">
        <v>-1.18512</v>
      </c>
      <c r="G179">
        <v>1.32E-2</v>
      </c>
      <c r="H179">
        <v>0.22639999999999999</v>
      </c>
      <c r="I179">
        <v>0.21376000000000001</v>
      </c>
      <c r="J179">
        <v>-3.0244200000000001</v>
      </c>
      <c r="K179">
        <v>6.0539999999999997E-2</v>
      </c>
      <c r="L179">
        <v>-8.5650000000000004E-2</v>
      </c>
      <c r="M179">
        <v>-142.77267000000001</v>
      </c>
      <c r="N179">
        <v>-0.91927000000000003</v>
      </c>
      <c r="O179">
        <v>63.08831</v>
      </c>
      <c r="P179">
        <v>66.818969999999993</v>
      </c>
      <c r="Q179">
        <v>-20571.46429</v>
      </c>
      <c r="R179">
        <v>-11440.17907</v>
      </c>
      <c r="S179" t="s">
        <v>24</v>
      </c>
      <c r="T179" t="e">
        <f t="shared" si="2"/>
        <v>#NAME?</v>
      </c>
      <c r="U179">
        <v>4.3400000000000001E-3</v>
      </c>
      <c r="V179">
        <v>3.0000000000000001E-5</v>
      </c>
      <c r="W179">
        <v>4.1900000000000001E-3</v>
      </c>
      <c r="X179">
        <v>4.2500000000000003E-3</v>
      </c>
      <c r="Y179">
        <v>5.0200000000000002E-3</v>
      </c>
      <c r="Z179">
        <v>0</v>
      </c>
      <c r="AA179">
        <v>0</v>
      </c>
    </row>
    <row r="180" spans="1:27" x14ac:dyDescent="0.25">
      <c r="A180">
        <v>180.80277000000001</v>
      </c>
      <c r="B180">
        <v>25.298870000000001</v>
      </c>
      <c r="C180">
        <v>49.850859999999997</v>
      </c>
      <c r="D180">
        <v>49.665370000000003</v>
      </c>
      <c r="E180">
        <v>36.589970000000001</v>
      </c>
      <c r="F180">
        <v>-1.18512</v>
      </c>
      <c r="G180">
        <v>1.2800000000000001E-2</v>
      </c>
      <c r="H180">
        <v>0.22692000000000001</v>
      </c>
      <c r="I180">
        <v>0.21251</v>
      </c>
      <c r="J180">
        <v>-3.0244200000000001</v>
      </c>
      <c r="K180">
        <v>6.1969999999999997E-2</v>
      </c>
      <c r="L180">
        <v>-8.5709999999999995E-2</v>
      </c>
      <c r="M180">
        <v>-142.79071999999999</v>
      </c>
      <c r="N180">
        <v>-0.91956000000000004</v>
      </c>
      <c r="O180">
        <v>62.71857</v>
      </c>
      <c r="P180">
        <v>66.974000000000004</v>
      </c>
      <c r="Q180">
        <v>-20571.72452</v>
      </c>
      <c r="R180">
        <v>-11440.430130000001</v>
      </c>
      <c r="S180" t="s">
        <v>24</v>
      </c>
      <c r="T180" t="e">
        <f t="shared" si="2"/>
        <v>#NAME?</v>
      </c>
      <c r="U180">
        <v>4.3400000000000001E-3</v>
      </c>
      <c r="V180">
        <v>3.0000000000000001E-5</v>
      </c>
      <c r="W180">
        <v>4.1999999999999997E-3</v>
      </c>
      <c r="X180">
        <v>4.2500000000000003E-3</v>
      </c>
      <c r="Y180">
        <v>5.0200000000000002E-3</v>
      </c>
      <c r="Z180">
        <v>0</v>
      </c>
      <c r="AA180">
        <v>0</v>
      </c>
    </row>
    <row r="181" spans="1:27" x14ac:dyDescent="0.25">
      <c r="A181">
        <v>181.80282</v>
      </c>
      <c r="B181">
        <v>25.299199999999999</v>
      </c>
      <c r="C181">
        <v>49.852249999999998</v>
      </c>
      <c r="D181">
        <v>49.668170000000003</v>
      </c>
      <c r="E181">
        <v>36.590440000000001</v>
      </c>
      <c r="F181">
        <v>-1.18512</v>
      </c>
      <c r="G181">
        <v>1.2970000000000001E-2</v>
      </c>
      <c r="H181">
        <v>0.22681999999999999</v>
      </c>
      <c r="I181">
        <v>0.20918</v>
      </c>
      <c r="J181">
        <v>-3.0244200000000001</v>
      </c>
      <c r="K181">
        <v>6.1280000000000001E-2</v>
      </c>
      <c r="L181">
        <v>-8.5739999999999997E-2</v>
      </c>
      <c r="M181">
        <v>-142.79249999999999</v>
      </c>
      <c r="N181">
        <v>-0.91251000000000004</v>
      </c>
      <c r="O181">
        <v>61.735889999999998</v>
      </c>
      <c r="P181">
        <v>66.943330000000003</v>
      </c>
      <c r="Q181">
        <v>-20571.900699999998</v>
      </c>
      <c r="R181">
        <v>-11440.82087</v>
      </c>
      <c r="S181" t="s">
        <v>24</v>
      </c>
      <c r="T181" t="e">
        <f t="shared" si="2"/>
        <v>#NAME?</v>
      </c>
      <c r="U181">
        <v>4.3299999999999996E-3</v>
      </c>
      <c r="V181">
        <v>3.0000000000000001E-5</v>
      </c>
      <c r="W181">
        <v>4.1999999999999997E-3</v>
      </c>
      <c r="X181">
        <v>4.2500000000000003E-3</v>
      </c>
      <c r="Y181">
        <v>5.0200000000000002E-3</v>
      </c>
      <c r="Z181">
        <v>0</v>
      </c>
      <c r="AA181">
        <v>0</v>
      </c>
    </row>
    <row r="182" spans="1:27" x14ac:dyDescent="0.25">
      <c r="A182">
        <v>182.80277000000001</v>
      </c>
      <c r="B182">
        <v>25.299160000000001</v>
      </c>
      <c r="C182">
        <v>49.854179999999999</v>
      </c>
      <c r="D182">
        <v>49.669919999999998</v>
      </c>
      <c r="E182">
        <v>36.591659999999997</v>
      </c>
      <c r="F182">
        <v>-1.18512</v>
      </c>
      <c r="G182">
        <v>1.244E-2</v>
      </c>
      <c r="H182">
        <v>0.22586000000000001</v>
      </c>
      <c r="I182">
        <v>0.21464</v>
      </c>
      <c r="J182">
        <v>-3.0244200000000001</v>
      </c>
      <c r="K182">
        <v>6.0720000000000003E-2</v>
      </c>
      <c r="L182">
        <v>-8.5669999999999996E-2</v>
      </c>
      <c r="M182">
        <v>-142.80838</v>
      </c>
      <c r="N182">
        <v>-0.91342999999999996</v>
      </c>
      <c r="O182">
        <v>63.349530000000001</v>
      </c>
      <c r="P182">
        <v>66.659149999999997</v>
      </c>
      <c r="Q182">
        <v>-20572.160759999999</v>
      </c>
      <c r="R182">
        <v>-11441.164269999999</v>
      </c>
      <c r="S182" t="s">
        <v>24</v>
      </c>
      <c r="T182" t="e">
        <f t="shared" si="2"/>
        <v>#NAME?</v>
      </c>
      <c r="U182">
        <v>4.3400000000000001E-3</v>
      </c>
      <c r="V182">
        <v>3.0000000000000001E-5</v>
      </c>
      <c r="W182">
        <v>4.1900000000000001E-3</v>
      </c>
      <c r="X182">
        <v>4.2399999999999998E-3</v>
      </c>
      <c r="Y182">
        <v>5.0200000000000002E-3</v>
      </c>
      <c r="Z182">
        <v>0</v>
      </c>
      <c r="AA182">
        <v>0</v>
      </c>
    </row>
    <row r="183" spans="1:27" x14ac:dyDescent="0.25">
      <c r="A183">
        <v>183.80282</v>
      </c>
      <c r="B183">
        <v>25.29871</v>
      </c>
      <c r="C183">
        <v>49.855040000000002</v>
      </c>
      <c r="D183">
        <v>49.670999999999999</v>
      </c>
      <c r="E183">
        <v>36.591549999999998</v>
      </c>
      <c r="F183">
        <v>-1.18512</v>
      </c>
      <c r="G183">
        <v>1.3169999999999999E-2</v>
      </c>
      <c r="H183">
        <v>0.22594</v>
      </c>
      <c r="I183">
        <v>0.21049000000000001</v>
      </c>
      <c r="J183">
        <v>-3.0244200000000001</v>
      </c>
      <c r="K183">
        <v>6.1620000000000001E-2</v>
      </c>
      <c r="L183">
        <v>-8.5680000000000006E-2</v>
      </c>
      <c r="M183">
        <v>-142.81273999999999</v>
      </c>
      <c r="N183">
        <v>-0.91232999999999997</v>
      </c>
      <c r="O183">
        <v>62.123449999999998</v>
      </c>
      <c r="P183">
        <v>66.682270000000003</v>
      </c>
      <c r="Q183">
        <v>-20572.036370000002</v>
      </c>
      <c r="R183">
        <v>-11441.345660000001</v>
      </c>
      <c r="S183" t="s">
        <v>24</v>
      </c>
      <c r="T183" t="e">
        <f t="shared" si="2"/>
        <v>#NAME?</v>
      </c>
      <c r="U183">
        <v>4.3400000000000001E-3</v>
      </c>
      <c r="V183">
        <v>3.0000000000000001E-5</v>
      </c>
      <c r="W183">
        <v>4.1999999999999997E-3</v>
      </c>
      <c r="X183">
        <v>4.2500000000000003E-3</v>
      </c>
      <c r="Y183">
        <v>5.0200000000000002E-3</v>
      </c>
      <c r="Z183">
        <v>0</v>
      </c>
      <c r="AA183">
        <v>0</v>
      </c>
    </row>
    <row r="184" spans="1:27" x14ac:dyDescent="0.25">
      <c r="A184">
        <v>184.80282</v>
      </c>
      <c r="B184">
        <v>25.29823</v>
      </c>
      <c r="C184">
        <v>49.855870000000003</v>
      </c>
      <c r="D184">
        <v>49.67127</v>
      </c>
      <c r="E184">
        <v>36.59272</v>
      </c>
      <c r="F184">
        <v>-1.18512</v>
      </c>
      <c r="G184">
        <v>1.354E-2</v>
      </c>
      <c r="H184">
        <v>0.22638</v>
      </c>
      <c r="I184">
        <v>0.21468000000000001</v>
      </c>
      <c r="J184">
        <v>-3.0244200000000001</v>
      </c>
      <c r="K184">
        <v>6.1249999999999999E-2</v>
      </c>
      <c r="L184">
        <v>-8.5769999999999999E-2</v>
      </c>
      <c r="M184">
        <v>-142.83363</v>
      </c>
      <c r="N184">
        <v>-0.91508999999999996</v>
      </c>
      <c r="O184">
        <v>63.360259999999997</v>
      </c>
      <c r="P184">
        <v>66.813140000000004</v>
      </c>
      <c r="Q184">
        <v>-20572.188480000001</v>
      </c>
      <c r="R184">
        <v>-11441.44865</v>
      </c>
      <c r="S184" t="s">
        <v>24</v>
      </c>
      <c r="T184" t="e">
        <f t="shared" si="2"/>
        <v>#NAME?</v>
      </c>
      <c r="U184">
        <v>4.3400000000000001E-3</v>
      </c>
      <c r="V184">
        <v>2.0000000000000002E-5</v>
      </c>
      <c r="W184">
        <v>4.1999999999999997E-3</v>
      </c>
      <c r="X184">
        <v>4.2599999999999999E-3</v>
      </c>
      <c r="Y184">
        <v>5.0200000000000002E-3</v>
      </c>
      <c r="Z184">
        <v>0</v>
      </c>
      <c r="AA184">
        <v>0</v>
      </c>
    </row>
    <row r="185" spans="1:27" x14ac:dyDescent="0.25">
      <c r="A185">
        <v>185.80278999999999</v>
      </c>
      <c r="B185">
        <v>25.298480000000001</v>
      </c>
      <c r="C185">
        <v>49.857349999999997</v>
      </c>
      <c r="D185">
        <v>49.672739999999997</v>
      </c>
      <c r="E185">
        <v>36.593490000000003</v>
      </c>
      <c r="F185">
        <v>-1.18512</v>
      </c>
      <c r="G185">
        <v>1.2370000000000001E-2</v>
      </c>
      <c r="H185">
        <v>0.22714000000000001</v>
      </c>
      <c r="I185">
        <v>0.21021000000000001</v>
      </c>
      <c r="J185">
        <v>-3.0244200000000001</v>
      </c>
      <c r="K185">
        <v>6.1850000000000002E-2</v>
      </c>
      <c r="L185">
        <v>-8.5669999999999996E-2</v>
      </c>
      <c r="M185">
        <v>-142.84008</v>
      </c>
      <c r="N185">
        <v>-0.91520999999999997</v>
      </c>
      <c r="O185">
        <v>62.041780000000003</v>
      </c>
      <c r="P185">
        <v>67.037139999999994</v>
      </c>
      <c r="Q185">
        <v>-20572.41229</v>
      </c>
      <c r="R185">
        <v>-11441.72385</v>
      </c>
      <c r="S185" t="s">
        <v>24</v>
      </c>
      <c r="T185" t="e">
        <f t="shared" si="2"/>
        <v>#NAME?</v>
      </c>
      <c r="U185">
        <v>4.3400000000000001E-3</v>
      </c>
      <c r="V185">
        <v>3.0000000000000001E-5</v>
      </c>
      <c r="W185">
        <v>4.1999999999999997E-3</v>
      </c>
      <c r="X185">
        <v>4.2399999999999998E-3</v>
      </c>
      <c r="Y185">
        <v>5.0200000000000002E-3</v>
      </c>
      <c r="Z185">
        <v>0</v>
      </c>
      <c r="AA185">
        <v>0</v>
      </c>
    </row>
    <row r="186" spans="1:27" x14ac:dyDescent="0.25">
      <c r="A186">
        <v>186.80383</v>
      </c>
      <c r="B186">
        <v>25.29907</v>
      </c>
      <c r="C186">
        <v>49.858060000000002</v>
      </c>
      <c r="D186">
        <v>49.674300000000002</v>
      </c>
      <c r="E186">
        <v>36.593820000000001</v>
      </c>
      <c r="F186">
        <v>-1.18512</v>
      </c>
      <c r="G186">
        <v>1.3950000000000001E-2</v>
      </c>
      <c r="H186">
        <v>0.22595000000000001</v>
      </c>
      <c r="I186">
        <v>0.21021000000000001</v>
      </c>
      <c r="J186">
        <v>-3.0244200000000001</v>
      </c>
      <c r="K186">
        <v>6.1809999999999997E-2</v>
      </c>
      <c r="L186">
        <v>-8.5709999999999995E-2</v>
      </c>
      <c r="M186">
        <v>-142.83685</v>
      </c>
      <c r="N186">
        <v>-0.91096999999999995</v>
      </c>
      <c r="O186">
        <v>62.04045</v>
      </c>
      <c r="P186">
        <v>66.685969999999998</v>
      </c>
      <c r="Q186">
        <v>-20572.614689999999</v>
      </c>
      <c r="R186">
        <v>-11441.93534</v>
      </c>
      <c r="S186" t="s">
        <v>24</v>
      </c>
      <c r="T186" t="e">
        <f t="shared" si="2"/>
        <v>#NAME?</v>
      </c>
      <c r="U186">
        <v>4.3400000000000001E-3</v>
      </c>
      <c r="V186">
        <v>3.0000000000000001E-5</v>
      </c>
      <c r="W186">
        <v>4.1999999999999997E-3</v>
      </c>
      <c r="X186">
        <v>4.2700000000000004E-3</v>
      </c>
      <c r="Y186">
        <v>5.0200000000000002E-3</v>
      </c>
      <c r="Z186">
        <v>0</v>
      </c>
      <c r="AA186">
        <v>0</v>
      </c>
    </row>
    <row r="187" spans="1:27" x14ac:dyDescent="0.25">
      <c r="A187">
        <v>187.80484000000001</v>
      </c>
      <c r="B187">
        <v>25.299399999999999</v>
      </c>
      <c r="C187">
        <v>49.859070000000003</v>
      </c>
      <c r="D187">
        <v>49.675910000000002</v>
      </c>
      <c r="E187">
        <v>36.594389999999997</v>
      </c>
      <c r="F187">
        <v>-1.18512</v>
      </c>
      <c r="G187">
        <v>1.264E-2</v>
      </c>
      <c r="H187">
        <v>0.22636999999999999</v>
      </c>
      <c r="I187">
        <v>0.21106</v>
      </c>
      <c r="J187">
        <v>-3.0244200000000001</v>
      </c>
      <c r="K187">
        <v>6.071E-2</v>
      </c>
      <c r="L187">
        <v>-8.5730000000000001E-2</v>
      </c>
      <c r="M187">
        <v>-142.83989</v>
      </c>
      <c r="N187">
        <v>-0.90795999999999999</v>
      </c>
      <c r="O187">
        <v>62.292729999999999</v>
      </c>
      <c r="P187">
        <v>66.810169999999999</v>
      </c>
      <c r="Q187">
        <v>-20572.81278</v>
      </c>
      <c r="R187">
        <v>-11442.180850000001</v>
      </c>
      <c r="S187" t="s">
        <v>24</v>
      </c>
      <c r="T187" t="e">
        <f t="shared" si="2"/>
        <v>#NAME?</v>
      </c>
      <c r="U187">
        <v>4.3400000000000001E-3</v>
      </c>
      <c r="V187">
        <v>3.0000000000000001E-5</v>
      </c>
      <c r="W187">
        <v>4.1900000000000001E-3</v>
      </c>
      <c r="X187">
        <v>4.2399999999999998E-3</v>
      </c>
      <c r="Y187">
        <v>5.0200000000000002E-3</v>
      </c>
      <c r="Z187">
        <v>0</v>
      </c>
      <c r="AA187">
        <v>0</v>
      </c>
    </row>
    <row r="188" spans="1:27" x14ac:dyDescent="0.25">
      <c r="A188">
        <v>188.80484999999999</v>
      </c>
      <c r="B188">
        <v>25.298570000000002</v>
      </c>
      <c r="C188">
        <v>49.860709999999997</v>
      </c>
      <c r="D188">
        <v>49.677059999999997</v>
      </c>
      <c r="E188">
        <v>36.595779999999998</v>
      </c>
      <c r="F188">
        <v>-1.18512</v>
      </c>
      <c r="G188">
        <v>1.367E-2</v>
      </c>
      <c r="H188">
        <v>0.22642999999999999</v>
      </c>
      <c r="I188">
        <v>0.21365999999999999</v>
      </c>
      <c r="J188">
        <v>-3.0244200000000001</v>
      </c>
      <c r="K188">
        <v>6.0749999999999998E-2</v>
      </c>
      <c r="L188">
        <v>-8.5690000000000002E-2</v>
      </c>
      <c r="M188">
        <v>-142.86796000000001</v>
      </c>
      <c r="N188">
        <v>-0.91039000000000003</v>
      </c>
      <c r="O188">
        <v>63.060279999999999</v>
      </c>
      <c r="P188">
        <v>66.8279</v>
      </c>
      <c r="Q188">
        <v>-20572.934600000001</v>
      </c>
      <c r="R188">
        <v>-11442.441150000001</v>
      </c>
      <c r="S188" t="s">
        <v>24</v>
      </c>
      <c r="T188" t="e">
        <f t="shared" si="2"/>
        <v>#NAME?</v>
      </c>
      <c r="U188">
        <v>4.3400000000000001E-3</v>
      </c>
      <c r="V188">
        <v>3.0000000000000001E-5</v>
      </c>
      <c r="W188">
        <v>4.1900000000000001E-3</v>
      </c>
      <c r="X188">
        <v>4.2599999999999999E-3</v>
      </c>
      <c r="Y188">
        <v>5.0200000000000002E-3</v>
      </c>
      <c r="Z188">
        <v>0</v>
      </c>
      <c r="AA188">
        <v>0</v>
      </c>
    </row>
    <row r="189" spans="1:27" x14ac:dyDescent="0.25">
      <c r="A189">
        <v>189.80588</v>
      </c>
      <c r="B189">
        <v>25.299150000000001</v>
      </c>
      <c r="C189">
        <v>49.862200000000001</v>
      </c>
      <c r="D189">
        <v>49.679049999999997</v>
      </c>
      <c r="E189">
        <v>36.596069999999997</v>
      </c>
      <c r="F189">
        <v>-1.18512</v>
      </c>
      <c r="G189">
        <v>1.3390000000000001E-2</v>
      </c>
      <c r="H189">
        <v>0.22620999999999999</v>
      </c>
      <c r="I189">
        <v>0.21159</v>
      </c>
      <c r="J189">
        <v>-3.0244200000000001</v>
      </c>
      <c r="K189">
        <v>6.1460000000000001E-2</v>
      </c>
      <c r="L189">
        <v>-8.5669999999999996E-2</v>
      </c>
      <c r="M189">
        <v>-142.86438000000001</v>
      </c>
      <c r="N189">
        <v>-0.90791999999999995</v>
      </c>
      <c r="O189">
        <v>62.447330000000001</v>
      </c>
      <c r="P189">
        <v>66.762500000000003</v>
      </c>
      <c r="Q189">
        <v>-20573.12585</v>
      </c>
      <c r="R189">
        <v>-11442.76633</v>
      </c>
      <c r="S189" t="s">
        <v>24</v>
      </c>
      <c r="T189" t="e">
        <f t="shared" si="2"/>
        <v>#NAME?</v>
      </c>
      <c r="U189">
        <v>4.3400000000000001E-3</v>
      </c>
      <c r="V189">
        <v>3.0000000000000001E-5</v>
      </c>
      <c r="W189">
        <v>4.1999999999999997E-3</v>
      </c>
      <c r="X189">
        <v>4.2599999999999999E-3</v>
      </c>
      <c r="Y189">
        <v>5.0200000000000002E-3</v>
      </c>
      <c r="Z189">
        <v>0</v>
      </c>
      <c r="AA189">
        <v>0</v>
      </c>
    </row>
    <row r="190" spans="1:27" x14ac:dyDescent="0.25">
      <c r="A190">
        <v>190.80591999999999</v>
      </c>
      <c r="B190">
        <v>25.299289999999999</v>
      </c>
      <c r="C190">
        <v>49.8628</v>
      </c>
      <c r="D190">
        <v>49.680120000000002</v>
      </c>
      <c r="E190">
        <v>36.596539999999997</v>
      </c>
      <c r="F190">
        <v>-1.18512</v>
      </c>
      <c r="G190">
        <v>1.213E-2</v>
      </c>
      <c r="H190">
        <v>0.22663</v>
      </c>
      <c r="I190">
        <v>0.21259</v>
      </c>
      <c r="J190">
        <v>-3.0244200000000001</v>
      </c>
      <c r="K190">
        <v>6.1559999999999997E-2</v>
      </c>
      <c r="L190">
        <v>-8.5680000000000006E-2</v>
      </c>
      <c r="M190">
        <v>-142.86849000000001</v>
      </c>
      <c r="N190">
        <v>-0.90559999999999996</v>
      </c>
      <c r="O190">
        <v>62.743879999999997</v>
      </c>
      <c r="P190">
        <v>66.887569999999997</v>
      </c>
      <c r="Q190">
        <v>-20573.26182</v>
      </c>
      <c r="R190">
        <v>-11442.921549999999</v>
      </c>
      <c r="S190" t="s">
        <v>24</v>
      </c>
      <c r="T190" t="e">
        <f t="shared" si="2"/>
        <v>#NAME?</v>
      </c>
      <c r="U190">
        <v>4.3400000000000001E-3</v>
      </c>
      <c r="V190">
        <v>3.0000000000000001E-5</v>
      </c>
      <c r="W190">
        <v>4.1999999999999997E-3</v>
      </c>
      <c r="X190">
        <v>4.2300000000000003E-3</v>
      </c>
      <c r="Y190">
        <v>5.0200000000000002E-3</v>
      </c>
      <c r="Z190">
        <v>0</v>
      </c>
      <c r="AA190">
        <v>0</v>
      </c>
    </row>
    <row r="191" spans="1:27" x14ac:dyDescent="0.25">
      <c r="A191">
        <v>191.80579</v>
      </c>
      <c r="B191">
        <v>25.29954</v>
      </c>
      <c r="C191">
        <v>49.864620000000002</v>
      </c>
      <c r="D191">
        <v>49.680300000000003</v>
      </c>
      <c r="E191">
        <v>36.598059999999997</v>
      </c>
      <c r="F191">
        <v>-1.18512</v>
      </c>
      <c r="G191">
        <v>1.349E-2</v>
      </c>
      <c r="H191">
        <v>0.22683</v>
      </c>
      <c r="I191">
        <v>0.21004</v>
      </c>
      <c r="J191">
        <v>-3.0244200000000001</v>
      </c>
      <c r="K191">
        <v>6.1429999999999998E-2</v>
      </c>
      <c r="L191">
        <v>-8.5669999999999996E-2</v>
      </c>
      <c r="M191">
        <v>-142.88453000000001</v>
      </c>
      <c r="N191">
        <v>-0.91374999999999995</v>
      </c>
      <c r="O191">
        <v>61.991480000000003</v>
      </c>
      <c r="P191">
        <v>66.947760000000002</v>
      </c>
      <c r="Q191">
        <v>-20573.648440000001</v>
      </c>
      <c r="R191">
        <v>-11443.108109999999</v>
      </c>
      <c r="S191" t="s">
        <v>24</v>
      </c>
      <c r="T191" t="e">
        <f t="shared" si="2"/>
        <v>#NAME?</v>
      </c>
      <c r="U191">
        <v>4.3400000000000001E-3</v>
      </c>
      <c r="V191">
        <v>3.0000000000000001E-5</v>
      </c>
      <c r="W191">
        <v>4.1999999999999997E-3</v>
      </c>
      <c r="X191">
        <v>4.2599999999999999E-3</v>
      </c>
      <c r="Y191">
        <v>5.0200000000000002E-3</v>
      </c>
      <c r="Z191">
        <v>0</v>
      </c>
      <c r="AA191">
        <v>0</v>
      </c>
    </row>
    <row r="192" spans="1:27" x14ac:dyDescent="0.25">
      <c r="A192">
        <v>192.80575999999999</v>
      </c>
      <c r="B192">
        <v>25.299340000000001</v>
      </c>
      <c r="C192">
        <v>49.865989999999996</v>
      </c>
      <c r="D192">
        <v>49.682119999999998</v>
      </c>
      <c r="E192">
        <v>36.598329999999997</v>
      </c>
      <c r="F192">
        <v>-1.18512</v>
      </c>
      <c r="G192">
        <v>1.29E-2</v>
      </c>
      <c r="H192">
        <v>0.22586000000000001</v>
      </c>
      <c r="I192">
        <v>0.21043999999999999</v>
      </c>
      <c r="J192">
        <v>-3.0244200000000001</v>
      </c>
      <c r="K192">
        <v>6.1210000000000001E-2</v>
      </c>
      <c r="L192">
        <v>-8.5690000000000002E-2</v>
      </c>
      <c r="M192">
        <v>-142.89051000000001</v>
      </c>
      <c r="N192">
        <v>-0.91147999999999996</v>
      </c>
      <c r="O192">
        <v>62.108739999999997</v>
      </c>
      <c r="P192">
        <v>66.658709999999999</v>
      </c>
      <c r="Q192">
        <v>-20573.666280000001</v>
      </c>
      <c r="R192">
        <v>-11443.406360000001</v>
      </c>
      <c r="S192" t="s">
        <v>24</v>
      </c>
      <c r="T192" t="e">
        <f t="shared" si="2"/>
        <v>#NAME?</v>
      </c>
      <c r="U192">
        <v>4.3400000000000001E-3</v>
      </c>
      <c r="V192">
        <v>3.0000000000000001E-5</v>
      </c>
      <c r="W192">
        <v>4.1999999999999997E-3</v>
      </c>
      <c r="X192">
        <v>4.2500000000000003E-3</v>
      </c>
      <c r="Y192">
        <v>5.0200000000000002E-3</v>
      </c>
      <c r="Z192">
        <v>0</v>
      </c>
      <c r="AA192">
        <v>0</v>
      </c>
    </row>
    <row r="193" spans="1:27" x14ac:dyDescent="0.25">
      <c r="A193">
        <v>193.80593999999999</v>
      </c>
      <c r="B193">
        <v>25.299199999999999</v>
      </c>
      <c r="C193">
        <v>49.866700000000002</v>
      </c>
      <c r="D193">
        <v>49.682549999999999</v>
      </c>
      <c r="E193">
        <v>36.599139999999998</v>
      </c>
      <c r="F193">
        <v>-1.18512</v>
      </c>
      <c r="G193">
        <v>1.465E-2</v>
      </c>
      <c r="H193">
        <v>0.22636999999999999</v>
      </c>
      <c r="I193">
        <v>0.20987</v>
      </c>
      <c r="J193">
        <v>-3.0244200000000001</v>
      </c>
      <c r="K193">
        <v>6.1159999999999999E-2</v>
      </c>
      <c r="L193">
        <v>-8.5620000000000002E-2</v>
      </c>
      <c r="M193">
        <v>-142.90246999999999</v>
      </c>
      <c r="N193">
        <v>-0.91286999999999996</v>
      </c>
      <c r="O193">
        <v>61.941070000000003</v>
      </c>
      <c r="P193">
        <v>66.809690000000003</v>
      </c>
      <c r="Q193">
        <v>-20573.81351</v>
      </c>
      <c r="R193">
        <v>-11443.512629999999</v>
      </c>
      <c r="S193" t="s">
        <v>24</v>
      </c>
      <c r="T193" t="e">
        <f t="shared" si="2"/>
        <v>#NAME?</v>
      </c>
      <c r="U193">
        <v>4.3400000000000001E-3</v>
      </c>
      <c r="V193">
        <v>3.0000000000000001E-5</v>
      </c>
      <c r="W193">
        <v>4.1999999999999997E-3</v>
      </c>
      <c r="X193">
        <v>4.28E-3</v>
      </c>
      <c r="Y193">
        <v>5.0200000000000002E-3</v>
      </c>
      <c r="Z193">
        <v>0</v>
      </c>
      <c r="AA193">
        <v>0</v>
      </c>
    </row>
    <row r="194" spans="1:27" x14ac:dyDescent="0.25">
      <c r="A194">
        <v>194.80591999999999</v>
      </c>
      <c r="B194">
        <v>25.29965</v>
      </c>
      <c r="C194">
        <v>49.866880000000002</v>
      </c>
      <c r="D194">
        <v>49.682960000000001</v>
      </c>
      <c r="E194">
        <v>36.601329999999997</v>
      </c>
      <c r="F194">
        <v>-1.18512</v>
      </c>
      <c r="G194">
        <v>1.435E-2</v>
      </c>
      <c r="H194">
        <v>0.22664000000000001</v>
      </c>
      <c r="I194">
        <v>0.21375</v>
      </c>
      <c r="J194">
        <v>-3.0244200000000001</v>
      </c>
      <c r="K194">
        <v>6.1240000000000003E-2</v>
      </c>
      <c r="L194">
        <v>-8.5650000000000004E-2</v>
      </c>
      <c r="M194">
        <v>-142.92444</v>
      </c>
      <c r="N194">
        <v>-0.91178000000000003</v>
      </c>
      <c r="O194">
        <v>63.086669999999998</v>
      </c>
      <c r="P194">
        <v>66.891109999999998</v>
      </c>
      <c r="Q194">
        <v>-20574.392080000001</v>
      </c>
      <c r="R194">
        <v>-11443.56798</v>
      </c>
      <c r="S194" t="s">
        <v>24</v>
      </c>
      <c r="T194" t="e">
        <f t="shared" ref="T194:T231" si="3">-Inf</f>
        <v>#NAME?</v>
      </c>
      <c r="U194">
        <v>4.3400000000000001E-3</v>
      </c>
      <c r="V194">
        <v>3.0000000000000001E-5</v>
      </c>
      <c r="W194">
        <v>4.1999999999999997E-3</v>
      </c>
      <c r="X194">
        <v>4.28E-3</v>
      </c>
      <c r="Y194">
        <v>5.0200000000000002E-3</v>
      </c>
      <c r="Z194">
        <v>0</v>
      </c>
      <c r="AA194">
        <v>0</v>
      </c>
    </row>
    <row r="195" spans="1:27" x14ac:dyDescent="0.25">
      <c r="A195">
        <v>195.80543</v>
      </c>
      <c r="B195">
        <v>25.29974</v>
      </c>
      <c r="C195">
        <v>49.869790000000002</v>
      </c>
      <c r="D195">
        <v>49.684199999999997</v>
      </c>
      <c r="E195">
        <v>36.60313</v>
      </c>
      <c r="F195">
        <v>-1.18512</v>
      </c>
      <c r="G195">
        <v>1.3480000000000001E-2</v>
      </c>
      <c r="H195">
        <v>0.22713</v>
      </c>
      <c r="I195">
        <v>0.20795</v>
      </c>
      <c r="J195">
        <v>-3.0244200000000001</v>
      </c>
      <c r="K195">
        <v>5.9020000000000003E-2</v>
      </c>
      <c r="L195">
        <v>-8.5690000000000002E-2</v>
      </c>
      <c r="M195">
        <v>-142.94614999999999</v>
      </c>
      <c r="N195">
        <v>-0.92</v>
      </c>
      <c r="O195">
        <v>61.374209999999998</v>
      </c>
      <c r="P195">
        <v>67.033760000000001</v>
      </c>
      <c r="Q195">
        <v>-20574.80573</v>
      </c>
      <c r="R195">
        <v>-11443.95528</v>
      </c>
      <c r="S195" t="s">
        <v>24</v>
      </c>
      <c r="T195" t="e">
        <f t="shared" si="3"/>
        <v>#NAME?</v>
      </c>
      <c r="U195">
        <v>4.3299999999999996E-3</v>
      </c>
      <c r="V195">
        <v>3.0000000000000001E-5</v>
      </c>
      <c r="W195">
        <v>4.1900000000000001E-3</v>
      </c>
      <c r="X195">
        <v>4.2599999999999999E-3</v>
      </c>
      <c r="Y195">
        <v>5.0200000000000002E-3</v>
      </c>
      <c r="Z195">
        <v>0</v>
      </c>
      <c r="AA195">
        <v>0</v>
      </c>
    </row>
    <row r="196" spans="1:27" x14ac:dyDescent="0.25">
      <c r="A196">
        <v>196.80589000000001</v>
      </c>
      <c r="B196">
        <v>25.298719999999999</v>
      </c>
      <c r="C196">
        <v>49.870170000000002</v>
      </c>
      <c r="D196">
        <v>49.684899999999999</v>
      </c>
      <c r="E196">
        <v>36.604810000000001</v>
      </c>
      <c r="F196">
        <v>-1.18512</v>
      </c>
      <c r="G196">
        <v>1.4200000000000001E-2</v>
      </c>
      <c r="H196">
        <v>0.22589000000000001</v>
      </c>
      <c r="I196">
        <v>0.21088000000000001</v>
      </c>
      <c r="J196">
        <v>-3.0244200000000001</v>
      </c>
      <c r="K196">
        <v>6.1920000000000003E-2</v>
      </c>
      <c r="L196">
        <v>-8.5699999999999998E-2</v>
      </c>
      <c r="M196">
        <v>-142.9803</v>
      </c>
      <c r="N196">
        <v>-0.91842999999999997</v>
      </c>
      <c r="O196">
        <v>62.23883</v>
      </c>
      <c r="P196">
        <v>66.668220000000005</v>
      </c>
      <c r="Q196">
        <v>-20574.954259999999</v>
      </c>
      <c r="R196">
        <v>-11444.056769999999</v>
      </c>
      <c r="S196" t="s">
        <v>24</v>
      </c>
      <c r="T196" t="e">
        <f t="shared" si="3"/>
        <v>#NAME?</v>
      </c>
      <c r="U196">
        <v>4.3400000000000001E-3</v>
      </c>
      <c r="V196">
        <v>3.0000000000000001E-5</v>
      </c>
      <c r="W196">
        <v>4.1999999999999997E-3</v>
      </c>
      <c r="X196">
        <v>4.2700000000000004E-3</v>
      </c>
      <c r="Y196">
        <v>5.0200000000000002E-3</v>
      </c>
      <c r="Z196">
        <v>0</v>
      </c>
      <c r="AA196">
        <v>0</v>
      </c>
    </row>
    <row r="197" spans="1:27" x14ac:dyDescent="0.25">
      <c r="A197">
        <v>197.80736999999999</v>
      </c>
      <c r="B197">
        <v>25.298739999999999</v>
      </c>
      <c r="C197">
        <v>49.871220000000001</v>
      </c>
      <c r="D197">
        <v>49.68638</v>
      </c>
      <c r="E197">
        <v>36.60539</v>
      </c>
      <c r="F197">
        <v>-1.18512</v>
      </c>
      <c r="G197">
        <v>1.2460000000000001E-2</v>
      </c>
      <c r="H197">
        <v>0.22667000000000001</v>
      </c>
      <c r="I197">
        <v>0.21176</v>
      </c>
      <c r="J197">
        <v>-3.0244200000000001</v>
      </c>
      <c r="K197">
        <v>6.1060000000000003E-2</v>
      </c>
      <c r="L197">
        <v>-8.5709999999999995E-2</v>
      </c>
      <c r="M197">
        <v>-142.98741000000001</v>
      </c>
      <c r="N197">
        <v>-0.91630999999999996</v>
      </c>
      <c r="O197">
        <v>62.497990000000001</v>
      </c>
      <c r="P197">
        <v>66.900369999999995</v>
      </c>
      <c r="Q197">
        <v>-20575.083640000001</v>
      </c>
      <c r="R197">
        <v>-11444.29175</v>
      </c>
      <c r="S197" t="s">
        <v>24</v>
      </c>
      <c r="T197" t="e">
        <f t="shared" si="3"/>
        <v>#NAME?</v>
      </c>
      <c r="U197">
        <v>4.3400000000000001E-3</v>
      </c>
      <c r="V197">
        <v>3.0000000000000001E-5</v>
      </c>
      <c r="W197">
        <v>4.1999999999999997E-3</v>
      </c>
      <c r="X197">
        <v>4.2399999999999998E-3</v>
      </c>
      <c r="Y197">
        <v>5.0200000000000002E-3</v>
      </c>
      <c r="Z197">
        <v>0</v>
      </c>
      <c r="AA197">
        <v>0</v>
      </c>
    </row>
    <row r="198" spans="1:27" x14ac:dyDescent="0.25">
      <c r="A198">
        <v>198.80708999999999</v>
      </c>
      <c r="B198">
        <v>25.298929999999999</v>
      </c>
      <c r="C198">
        <v>49.871659999999999</v>
      </c>
      <c r="D198">
        <v>49.688119999999998</v>
      </c>
      <c r="E198">
        <v>36.606639999999999</v>
      </c>
      <c r="F198">
        <v>-1.18512</v>
      </c>
      <c r="G198">
        <v>1.43E-2</v>
      </c>
      <c r="H198">
        <v>0.22569</v>
      </c>
      <c r="I198">
        <v>0.21071000000000001</v>
      </c>
      <c r="J198">
        <v>-3.0244200000000001</v>
      </c>
      <c r="K198">
        <v>6.1289999999999997E-2</v>
      </c>
      <c r="L198">
        <v>-8.5680000000000006E-2</v>
      </c>
      <c r="M198">
        <v>-143.00086999999999</v>
      </c>
      <c r="N198">
        <v>-0.90985000000000005</v>
      </c>
      <c r="O198">
        <v>62.187620000000003</v>
      </c>
      <c r="P198">
        <v>66.609440000000006</v>
      </c>
      <c r="Q198">
        <v>-20575.401089999999</v>
      </c>
      <c r="R198">
        <v>-11444.495500000001</v>
      </c>
      <c r="S198" t="s">
        <v>24</v>
      </c>
      <c r="T198" t="e">
        <f t="shared" si="3"/>
        <v>#NAME?</v>
      </c>
      <c r="U198">
        <v>4.3400000000000001E-3</v>
      </c>
      <c r="V198">
        <v>3.0000000000000001E-5</v>
      </c>
      <c r="W198">
        <v>4.1999999999999997E-3</v>
      </c>
      <c r="X198">
        <v>4.2700000000000004E-3</v>
      </c>
      <c r="Y198">
        <v>5.0099999999999997E-3</v>
      </c>
      <c r="Z198">
        <v>0</v>
      </c>
      <c r="AA198">
        <v>0</v>
      </c>
    </row>
    <row r="199" spans="1:27" x14ac:dyDescent="0.25">
      <c r="A199">
        <v>199.80655999999999</v>
      </c>
      <c r="B199">
        <v>25.299140000000001</v>
      </c>
      <c r="C199">
        <v>49.87433</v>
      </c>
      <c r="D199">
        <v>49.690770000000001</v>
      </c>
      <c r="E199">
        <v>36.606879999999997</v>
      </c>
      <c r="F199">
        <v>-1.18512</v>
      </c>
      <c r="G199">
        <v>1.4109999999999999E-2</v>
      </c>
      <c r="H199">
        <v>0.22569</v>
      </c>
      <c r="I199">
        <v>0.21301</v>
      </c>
      <c r="J199">
        <v>-3.0244200000000001</v>
      </c>
      <c r="K199">
        <v>6.0850000000000001E-2</v>
      </c>
      <c r="L199">
        <v>-8.5709999999999995E-2</v>
      </c>
      <c r="M199">
        <v>-143.00120999999999</v>
      </c>
      <c r="N199">
        <v>-0.90993000000000002</v>
      </c>
      <c r="O199">
        <v>62.867629999999998</v>
      </c>
      <c r="P199">
        <v>66.608750000000001</v>
      </c>
      <c r="Q199">
        <v>-20575.500169999999</v>
      </c>
      <c r="R199">
        <v>-11444.992759999999</v>
      </c>
      <c r="S199" t="s">
        <v>24</v>
      </c>
      <c r="T199" t="e">
        <f t="shared" si="3"/>
        <v>#NAME?</v>
      </c>
      <c r="U199">
        <v>4.3400000000000001E-3</v>
      </c>
      <c r="V199">
        <v>3.0000000000000001E-5</v>
      </c>
      <c r="W199">
        <v>4.1900000000000001E-3</v>
      </c>
      <c r="X199">
        <v>4.2700000000000004E-3</v>
      </c>
      <c r="Y199">
        <v>5.0099999999999997E-3</v>
      </c>
      <c r="Z199">
        <v>0</v>
      </c>
      <c r="AA199">
        <v>0</v>
      </c>
    </row>
    <row r="200" spans="1:27" x14ac:dyDescent="0.25">
      <c r="A200">
        <v>200.80889999999999</v>
      </c>
      <c r="B200">
        <v>25.299040000000002</v>
      </c>
      <c r="C200">
        <v>49.875120000000003</v>
      </c>
      <c r="D200">
        <v>49.690629999999999</v>
      </c>
      <c r="E200">
        <v>36.60866</v>
      </c>
      <c r="F200">
        <v>-1.18512</v>
      </c>
      <c r="G200">
        <v>1.345E-2</v>
      </c>
      <c r="H200">
        <v>0.22674</v>
      </c>
      <c r="I200">
        <v>0.21096000000000001</v>
      </c>
      <c r="J200">
        <v>-3.0244200000000001</v>
      </c>
      <c r="K200">
        <v>6.198E-2</v>
      </c>
      <c r="L200">
        <v>-8.5690000000000002E-2</v>
      </c>
      <c r="M200">
        <v>-143.02489</v>
      </c>
      <c r="N200">
        <v>-0.91457999999999995</v>
      </c>
      <c r="O200">
        <v>62.26202</v>
      </c>
      <c r="P200">
        <v>66.920339999999996</v>
      </c>
      <c r="Q200">
        <v>-20575.86793</v>
      </c>
      <c r="R200">
        <v>-11445.05378</v>
      </c>
      <c r="S200" t="s">
        <v>24</v>
      </c>
      <c r="T200" t="e">
        <f t="shared" si="3"/>
        <v>#NAME?</v>
      </c>
      <c r="U200">
        <v>4.3400000000000001E-3</v>
      </c>
      <c r="V200">
        <v>3.0000000000000001E-5</v>
      </c>
      <c r="W200">
        <v>4.1999999999999997E-3</v>
      </c>
      <c r="X200">
        <v>4.2599999999999999E-3</v>
      </c>
      <c r="Y200">
        <v>5.0200000000000002E-3</v>
      </c>
      <c r="Z200">
        <v>0</v>
      </c>
      <c r="AA200">
        <v>0</v>
      </c>
    </row>
    <row r="201" spans="1:27" x14ac:dyDescent="0.25">
      <c r="A201">
        <v>201.80891</v>
      </c>
      <c r="B201">
        <v>25.29899</v>
      </c>
      <c r="C201">
        <v>49.875990000000002</v>
      </c>
      <c r="D201">
        <v>49.692030000000003</v>
      </c>
      <c r="E201">
        <v>36.609929999999999</v>
      </c>
      <c r="F201">
        <v>-1.18512</v>
      </c>
      <c r="G201">
        <v>1.4069999999999999E-2</v>
      </c>
      <c r="H201">
        <v>0.22636999999999999</v>
      </c>
      <c r="I201">
        <v>0.21034</v>
      </c>
      <c r="J201">
        <v>-3.0244200000000001</v>
      </c>
      <c r="K201">
        <v>5.9859999999999997E-2</v>
      </c>
      <c r="L201">
        <v>-8.5720000000000005E-2</v>
      </c>
      <c r="M201">
        <v>-143.04158000000001</v>
      </c>
      <c r="N201">
        <v>-0.91198000000000001</v>
      </c>
      <c r="O201">
        <v>62.078850000000003</v>
      </c>
      <c r="P201">
        <v>66.810640000000006</v>
      </c>
      <c r="Q201">
        <v>-20576.137589999998</v>
      </c>
      <c r="R201">
        <v>-11445.265369999999</v>
      </c>
      <c r="S201" t="s">
        <v>24</v>
      </c>
      <c r="T201" t="e">
        <f t="shared" si="3"/>
        <v>#NAME?</v>
      </c>
      <c r="U201">
        <v>4.3400000000000001E-3</v>
      </c>
      <c r="V201">
        <v>3.0000000000000001E-5</v>
      </c>
      <c r="W201">
        <v>4.1900000000000001E-3</v>
      </c>
      <c r="X201">
        <v>4.2700000000000004E-3</v>
      </c>
      <c r="Y201">
        <v>5.0200000000000002E-3</v>
      </c>
      <c r="Z201">
        <v>0</v>
      </c>
      <c r="AA201">
        <v>0</v>
      </c>
    </row>
    <row r="202" spans="1:27" x14ac:dyDescent="0.25">
      <c r="A202">
        <v>202.80903000000001</v>
      </c>
      <c r="B202">
        <v>25.298469999999998</v>
      </c>
      <c r="C202">
        <v>49.877119999999998</v>
      </c>
      <c r="D202">
        <v>49.692799999999998</v>
      </c>
      <c r="E202">
        <v>36.6113</v>
      </c>
      <c r="F202">
        <v>-1.18512</v>
      </c>
      <c r="G202">
        <v>1.4200000000000001E-2</v>
      </c>
      <c r="H202">
        <v>0.22647</v>
      </c>
      <c r="I202">
        <v>0.20959</v>
      </c>
      <c r="J202">
        <v>-3.0244200000000001</v>
      </c>
      <c r="K202">
        <v>6.1080000000000002E-2</v>
      </c>
      <c r="L202">
        <v>-8.5699999999999998E-2</v>
      </c>
      <c r="M202">
        <v>-143.06553</v>
      </c>
      <c r="N202">
        <v>-0.91373000000000004</v>
      </c>
      <c r="O202">
        <v>61.857860000000002</v>
      </c>
      <c r="P202">
        <v>66.839269999999999</v>
      </c>
      <c r="Q202">
        <v>-20576.323390000001</v>
      </c>
      <c r="R202">
        <v>-11445.441769999999</v>
      </c>
      <c r="S202" t="s">
        <v>24</v>
      </c>
      <c r="T202" t="e">
        <f t="shared" si="3"/>
        <v>#NAME?</v>
      </c>
      <c r="U202">
        <v>4.3400000000000001E-3</v>
      </c>
      <c r="V202">
        <v>3.0000000000000001E-5</v>
      </c>
      <c r="W202">
        <v>4.1999999999999997E-3</v>
      </c>
      <c r="X202">
        <v>4.2700000000000004E-3</v>
      </c>
      <c r="Y202">
        <v>5.0200000000000002E-3</v>
      </c>
      <c r="Z202">
        <v>0</v>
      </c>
      <c r="AA202">
        <v>0</v>
      </c>
    </row>
    <row r="203" spans="1:27" x14ac:dyDescent="0.25">
      <c r="A203">
        <v>203.80940000000001</v>
      </c>
      <c r="B203">
        <v>25.29824</v>
      </c>
      <c r="C203">
        <v>49.879109999999997</v>
      </c>
      <c r="D203">
        <v>49.693519999999999</v>
      </c>
      <c r="E203">
        <v>36.61253</v>
      </c>
      <c r="F203">
        <v>-1.18512</v>
      </c>
      <c r="G203">
        <v>1.298E-2</v>
      </c>
      <c r="H203">
        <v>0.22494</v>
      </c>
      <c r="I203">
        <v>0.20910999999999999</v>
      </c>
      <c r="J203">
        <v>-3.0244200000000001</v>
      </c>
      <c r="K203">
        <v>6.1519999999999998E-2</v>
      </c>
      <c r="L203">
        <v>-8.5690000000000002E-2</v>
      </c>
      <c r="M203">
        <v>-143.08395999999999</v>
      </c>
      <c r="N203">
        <v>-0.92000999999999999</v>
      </c>
      <c r="O203">
        <v>61.717919999999999</v>
      </c>
      <c r="P203">
        <v>66.389359999999996</v>
      </c>
      <c r="Q203">
        <v>-20576.544040000001</v>
      </c>
      <c r="R203">
        <v>-11445.69606</v>
      </c>
      <c r="S203" t="s">
        <v>24</v>
      </c>
      <c r="T203" t="e">
        <f t="shared" si="3"/>
        <v>#NAME?</v>
      </c>
      <c r="U203">
        <v>4.3299999999999996E-3</v>
      </c>
      <c r="V203">
        <v>3.0000000000000001E-5</v>
      </c>
      <c r="W203">
        <v>4.1999999999999997E-3</v>
      </c>
      <c r="X203">
        <v>4.2500000000000003E-3</v>
      </c>
      <c r="Y203">
        <v>5.0099999999999997E-3</v>
      </c>
      <c r="Z203">
        <v>0</v>
      </c>
      <c r="AA203">
        <v>0</v>
      </c>
    </row>
    <row r="204" spans="1:27" x14ac:dyDescent="0.25">
      <c r="A204">
        <v>204.81067999999999</v>
      </c>
      <c r="B204">
        <v>25.29795</v>
      </c>
      <c r="C204">
        <v>49.879930000000002</v>
      </c>
      <c r="D204">
        <v>49.695180000000001</v>
      </c>
      <c r="E204">
        <v>36.61309</v>
      </c>
      <c r="F204">
        <v>-1.18512</v>
      </c>
      <c r="G204">
        <v>1.357E-2</v>
      </c>
      <c r="H204">
        <v>0.22600999999999999</v>
      </c>
      <c r="I204">
        <v>0.20846999999999999</v>
      </c>
      <c r="J204">
        <v>-3.0244200000000001</v>
      </c>
      <c r="K204">
        <v>6.1440000000000002E-2</v>
      </c>
      <c r="L204">
        <v>-8.5690000000000002E-2</v>
      </c>
      <c r="M204">
        <v>-143.09465</v>
      </c>
      <c r="N204">
        <v>-0.91588000000000003</v>
      </c>
      <c r="O204">
        <v>61.527270000000001</v>
      </c>
      <c r="P204">
        <v>66.704170000000005</v>
      </c>
      <c r="Q204">
        <v>-20576.602429999999</v>
      </c>
      <c r="R204">
        <v>-11445.9265</v>
      </c>
      <c r="S204" t="s">
        <v>24</v>
      </c>
      <c r="T204" t="e">
        <f t="shared" si="3"/>
        <v>#NAME?</v>
      </c>
      <c r="U204">
        <v>4.3299999999999996E-3</v>
      </c>
      <c r="V204">
        <v>3.0000000000000001E-5</v>
      </c>
      <c r="W204">
        <v>4.1999999999999997E-3</v>
      </c>
      <c r="X204">
        <v>4.2599999999999999E-3</v>
      </c>
      <c r="Y204">
        <v>5.0200000000000002E-3</v>
      </c>
      <c r="Z204">
        <v>0</v>
      </c>
      <c r="AA204">
        <v>0</v>
      </c>
    </row>
    <row r="205" spans="1:27" x14ac:dyDescent="0.25">
      <c r="A205">
        <v>205.81215</v>
      </c>
      <c r="B205">
        <v>25.298500000000001</v>
      </c>
      <c r="C205">
        <v>49.880319999999998</v>
      </c>
      <c r="D205">
        <v>49.696429999999999</v>
      </c>
      <c r="E205">
        <v>36.614199999999997</v>
      </c>
      <c r="F205">
        <v>-1.18512</v>
      </c>
      <c r="G205">
        <v>1.366E-2</v>
      </c>
      <c r="H205">
        <v>0.22559999999999999</v>
      </c>
      <c r="I205">
        <v>0.21007999999999999</v>
      </c>
      <c r="J205">
        <v>-3.0244200000000001</v>
      </c>
      <c r="K205">
        <v>6.0139999999999999E-2</v>
      </c>
      <c r="L205">
        <v>-8.5690000000000002E-2</v>
      </c>
      <c r="M205">
        <v>-143.10191</v>
      </c>
      <c r="N205">
        <v>-0.91159999999999997</v>
      </c>
      <c r="O205">
        <v>62.002180000000003</v>
      </c>
      <c r="P205">
        <v>66.582350000000005</v>
      </c>
      <c r="Q205">
        <v>-20576.968219999999</v>
      </c>
      <c r="R205">
        <v>-11446.08066</v>
      </c>
      <c r="S205" t="s">
        <v>24</v>
      </c>
      <c r="T205" t="e">
        <f t="shared" si="3"/>
        <v>#NAME?</v>
      </c>
      <c r="U205">
        <v>4.3400000000000001E-3</v>
      </c>
      <c r="V205">
        <v>3.0000000000000001E-5</v>
      </c>
      <c r="W205">
        <v>4.1900000000000001E-3</v>
      </c>
      <c r="X205">
        <v>4.2599999999999999E-3</v>
      </c>
      <c r="Y205">
        <v>5.0099999999999997E-3</v>
      </c>
      <c r="Z205">
        <v>0</v>
      </c>
      <c r="AA205">
        <v>0</v>
      </c>
    </row>
    <row r="206" spans="1:27" x14ac:dyDescent="0.25">
      <c r="A206">
        <v>206.81175999999999</v>
      </c>
      <c r="B206">
        <v>25.297499999999999</v>
      </c>
      <c r="C206">
        <v>49.881300000000003</v>
      </c>
      <c r="D206">
        <v>49.697310000000002</v>
      </c>
      <c r="E206">
        <v>36.616190000000003</v>
      </c>
      <c r="F206">
        <v>-1.18512</v>
      </c>
      <c r="G206">
        <v>1.3440000000000001E-2</v>
      </c>
      <c r="H206">
        <v>0.22736000000000001</v>
      </c>
      <c r="I206">
        <v>0.20912</v>
      </c>
      <c r="J206">
        <v>-3.0244200000000001</v>
      </c>
      <c r="K206">
        <v>6.1609999999999998E-2</v>
      </c>
      <c r="L206">
        <v>-8.5730000000000001E-2</v>
      </c>
      <c r="M206">
        <v>-143.13964999999999</v>
      </c>
      <c r="N206">
        <v>-0.91207000000000005</v>
      </c>
      <c r="O206">
        <v>61.7194</v>
      </c>
      <c r="P206">
        <v>67.101659999999995</v>
      </c>
      <c r="Q206">
        <v>-20577.186839999998</v>
      </c>
      <c r="R206">
        <v>-11446.25419</v>
      </c>
      <c r="S206" t="s">
        <v>24</v>
      </c>
      <c r="T206" t="e">
        <f t="shared" si="3"/>
        <v>#NAME?</v>
      </c>
      <c r="U206">
        <v>4.3299999999999996E-3</v>
      </c>
      <c r="V206">
        <v>3.0000000000000001E-5</v>
      </c>
      <c r="W206">
        <v>4.1999999999999997E-3</v>
      </c>
      <c r="X206">
        <v>4.2599999999999999E-3</v>
      </c>
      <c r="Y206">
        <v>5.0200000000000002E-3</v>
      </c>
      <c r="Z206">
        <v>0</v>
      </c>
      <c r="AA206">
        <v>0</v>
      </c>
    </row>
    <row r="207" spans="1:27" x14ac:dyDescent="0.25">
      <c r="A207">
        <v>207.8117</v>
      </c>
      <c r="B207">
        <v>25.29767</v>
      </c>
      <c r="C207">
        <v>49.882489999999997</v>
      </c>
      <c r="D207">
        <v>49.69997</v>
      </c>
      <c r="E207">
        <v>36.61647</v>
      </c>
      <c r="F207">
        <v>-1.18512</v>
      </c>
      <c r="G207">
        <v>1.3270000000000001E-2</v>
      </c>
      <c r="H207">
        <v>0.22566</v>
      </c>
      <c r="I207">
        <v>0.21159</v>
      </c>
      <c r="J207">
        <v>-3.0244200000000001</v>
      </c>
      <c r="K207">
        <v>6.0100000000000001E-2</v>
      </c>
      <c r="L207">
        <v>-8.5680000000000006E-2</v>
      </c>
      <c r="M207">
        <v>-143.14105000000001</v>
      </c>
      <c r="N207">
        <v>-0.90483999999999998</v>
      </c>
      <c r="O207">
        <v>62.448619999999998</v>
      </c>
      <c r="P207">
        <v>66.602350000000001</v>
      </c>
      <c r="Q207">
        <v>-20577.282940000001</v>
      </c>
      <c r="R207">
        <v>-11446.61346</v>
      </c>
      <c r="S207" t="s">
        <v>24</v>
      </c>
      <c r="T207" t="e">
        <f t="shared" si="3"/>
        <v>#NAME?</v>
      </c>
      <c r="U207">
        <v>4.3400000000000001E-3</v>
      </c>
      <c r="V207">
        <v>3.0000000000000001E-5</v>
      </c>
      <c r="W207">
        <v>4.1900000000000001E-3</v>
      </c>
      <c r="X207">
        <v>4.2500000000000003E-3</v>
      </c>
      <c r="Y207">
        <v>5.0099999999999997E-3</v>
      </c>
      <c r="Z207">
        <v>0</v>
      </c>
      <c r="AA207">
        <v>0</v>
      </c>
    </row>
    <row r="208" spans="1:27" x14ac:dyDescent="0.25">
      <c r="A208">
        <v>208.81177</v>
      </c>
      <c r="B208">
        <v>25.296520000000001</v>
      </c>
      <c r="C208">
        <v>49.88344</v>
      </c>
      <c r="D208">
        <v>49.700029999999998</v>
      </c>
      <c r="E208">
        <v>36.61683</v>
      </c>
      <c r="F208">
        <v>-1.18512</v>
      </c>
      <c r="G208">
        <v>1.414E-2</v>
      </c>
      <c r="H208">
        <v>0.22717999999999999</v>
      </c>
      <c r="I208">
        <v>0.21054999999999999</v>
      </c>
      <c r="J208">
        <v>-3.0244200000000001</v>
      </c>
      <c r="K208">
        <v>6.096E-2</v>
      </c>
      <c r="L208">
        <v>-8.5690000000000002E-2</v>
      </c>
      <c r="M208">
        <v>-143.16003000000001</v>
      </c>
      <c r="N208">
        <v>-0.90922000000000003</v>
      </c>
      <c r="O208">
        <v>62.141629999999999</v>
      </c>
      <c r="P208">
        <v>67.048310000000001</v>
      </c>
      <c r="Q208">
        <v>-20577.1113</v>
      </c>
      <c r="R208">
        <v>-11446.70774</v>
      </c>
      <c r="S208" t="s">
        <v>24</v>
      </c>
      <c r="T208" t="e">
        <f t="shared" si="3"/>
        <v>#NAME?</v>
      </c>
      <c r="U208">
        <v>4.3400000000000001E-3</v>
      </c>
      <c r="V208">
        <v>3.0000000000000001E-5</v>
      </c>
      <c r="W208">
        <v>4.1999999999999997E-3</v>
      </c>
      <c r="X208">
        <v>4.2700000000000004E-3</v>
      </c>
      <c r="Y208">
        <v>5.0200000000000002E-3</v>
      </c>
      <c r="Z208">
        <v>0</v>
      </c>
      <c r="AA208">
        <v>0</v>
      </c>
    </row>
    <row r="209" spans="1:27" x14ac:dyDescent="0.25">
      <c r="A209">
        <v>209.81175999999999</v>
      </c>
      <c r="B209">
        <v>25.296430000000001</v>
      </c>
      <c r="C209">
        <v>49.884650000000001</v>
      </c>
      <c r="D209">
        <v>49.700600000000001</v>
      </c>
      <c r="E209">
        <v>36.61871</v>
      </c>
      <c r="F209">
        <v>-1.18512</v>
      </c>
      <c r="G209">
        <v>1.3769999999999999E-2</v>
      </c>
      <c r="H209">
        <v>0.22578999999999999</v>
      </c>
      <c r="I209">
        <v>0.20927999999999999</v>
      </c>
      <c r="J209">
        <v>-3.0244200000000001</v>
      </c>
      <c r="K209">
        <v>6.1120000000000001E-2</v>
      </c>
      <c r="L209">
        <v>-8.5760000000000003E-2</v>
      </c>
      <c r="M209">
        <v>-143.18501000000001</v>
      </c>
      <c r="N209">
        <v>-0.91237000000000001</v>
      </c>
      <c r="O209">
        <v>61.768050000000002</v>
      </c>
      <c r="P209">
        <v>66.63843</v>
      </c>
      <c r="Q209">
        <v>-20577.502219999998</v>
      </c>
      <c r="R209">
        <v>-11446.874180000001</v>
      </c>
      <c r="S209" t="s">
        <v>24</v>
      </c>
      <c r="T209" t="e">
        <f t="shared" si="3"/>
        <v>#NAME?</v>
      </c>
      <c r="U209">
        <v>4.3299999999999996E-3</v>
      </c>
      <c r="V209">
        <v>2.0000000000000002E-5</v>
      </c>
      <c r="W209">
        <v>4.1999999999999997E-3</v>
      </c>
      <c r="X209">
        <v>4.2599999999999999E-3</v>
      </c>
      <c r="Y209">
        <v>5.0200000000000002E-3</v>
      </c>
      <c r="Z209">
        <v>0</v>
      </c>
      <c r="AA209">
        <v>0</v>
      </c>
    </row>
    <row r="210" spans="1:27" x14ac:dyDescent="0.25">
      <c r="A210">
        <v>210.81177</v>
      </c>
      <c r="B210">
        <v>25.29562</v>
      </c>
      <c r="C210">
        <v>49.8857</v>
      </c>
      <c r="D210">
        <v>49.70044</v>
      </c>
      <c r="E210">
        <v>36.619</v>
      </c>
      <c r="F210">
        <v>-1.18512</v>
      </c>
      <c r="G210">
        <v>1.2489999999999999E-2</v>
      </c>
      <c r="H210">
        <v>0.22572</v>
      </c>
      <c r="I210">
        <v>0.20843</v>
      </c>
      <c r="J210">
        <v>-3.0244200000000001</v>
      </c>
      <c r="K210">
        <v>6.1129999999999997E-2</v>
      </c>
      <c r="L210">
        <v>-8.5699999999999998E-2</v>
      </c>
      <c r="M210">
        <v>-143.19891999999999</v>
      </c>
      <c r="N210">
        <v>-0.91842000000000001</v>
      </c>
      <c r="O210">
        <v>61.515250000000002</v>
      </c>
      <c r="P210">
        <v>66.617660000000001</v>
      </c>
      <c r="Q210">
        <v>-20577.387999999999</v>
      </c>
      <c r="R210">
        <v>-11446.95665</v>
      </c>
      <c r="S210" t="s">
        <v>24</v>
      </c>
      <c r="T210" t="e">
        <f t="shared" si="3"/>
        <v>#NAME?</v>
      </c>
      <c r="U210">
        <v>4.3299999999999996E-3</v>
      </c>
      <c r="V210">
        <v>3.0000000000000001E-5</v>
      </c>
      <c r="W210">
        <v>4.1999999999999997E-3</v>
      </c>
      <c r="X210">
        <v>4.2399999999999998E-3</v>
      </c>
      <c r="Y210">
        <v>5.0200000000000002E-3</v>
      </c>
      <c r="Z210">
        <v>0</v>
      </c>
      <c r="AA210">
        <v>0</v>
      </c>
    </row>
    <row r="211" spans="1:27" x14ac:dyDescent="0.25">
      <c r="A211">
        <v>211.81175999999999</v>
      </c>
      <c r="B211">
        <v>25.29598</v>
      </c>
      <c r="C211">
        <v>49.887180000000001</v>
      </c>
      <c r="D211">
        <v>49.701560000000001</v>
      </c>
      <c r="E211">
        <v>36.619929999999997</v>
      </c>
      <c r="F211">
        <v>-1.18512</v>
      </c>
      <c r="G211">
        <v>1.3220000000000001E-2</v>
      </c>
      <c r="H211">
        <v>0.22616</v>
      </c>
      <c r="I211">
        <v>0.21056</v>
      </c>
      <c r="J211">
        <v>-3.0244200000000001</v>
      </c>
      <c r="K211">
        <v>5.9240000000000001E-2</v>
      </c>
      <c r="L211">
        <v>-8.5680000000000006E-2</v>
      </c>
      <c r="M211">
        <v>-143.20616000000001</v>
      </c>
      <c r="N211">
        <v>-0.92018</v>
      </c>
      <c r="O211">
        <v>62.145029999999998</v>
      </c>
      <c r="P211">
        <v>66.747410000000002</v>
      </c>
      <c r="Q211">
        <v>-20577.67441</v>
      </c>
      <c r="R211">
        <v>-11447.19954</v>
      </c>
      <c r="S211" t="s">
        <v>24</v>
      </c>
      <c r="T211" t="e">
        <f t="shared" si="3"/>
        <v>#NAME?</v>
      </c>
      <c r="U211">
        <v>4.3400000000000001E-3</v>
      </c>
      <c r="V211">
        <v>3.0000000000000001E-5</v>
      </c>
      <c r="W211">
        <v>4.1900000000000001E-3</v>
      </c>
      <c r="X211">
        <v>4.2500000000000003E-3</v>
      </c>
      <c r="Y211">
        <v>5.0200000000000002E-3</v>
      </c>
      <c r="Z211">
        <v>0</v>
      </c>
      <c r="AA211">
        <v>0</v>
      </c>
    </row>
    <row r="212" spans="1:27" x14ac:dyDescent="0.25">
      <c r="A212">
        <v>212.81175999999999</v>
      </c>
      <c r="B212">
        <v>25.295960000000001</v>
      </c>
      <c r="C212">
        <v>49.887830000000001</v>
      </c>
      <c r="D212">
        <v>49.703690000000002</v>
      </c>
      <c r="E212">
        <v>36.62182</v>
      </c>
      <c r="F212">
        <v>-1.18512</v>
      </c>
      <c r="G212">
        <v>1.2710000000000001E-2</v>
      </c>
      <c r="H212">
        <v>0.22663</v>
      </c>
      <c r="I212">
        <v>0.21296000000000001</v>
      </c>
      <c r="J212">
        <v>-3.0244200000000001</v>
      </c>
      <c r="K212">
        <v>6.191E-2</v>
      </c>
      <c r="L212">
        <v>-8.5690000000000002E-2</v>
      </c>
      <c r="M212">
        <v>-143.23026999999999</v>
      </c>
      <c r="N212">
        <v>-0.91283000000000003</v>
      </c>
      <c r="O212">
        <v>62.85145</v>
      </c>
      <c r="P212">
        <v>66.888540000000006</v>
      </c>
      <c r="Q212">
        <v>-20578.084040000002</v>
      </c>
      <c r="R212">
        <v>-11447.45883</v>
      </c>
      <c r="S212" t="s">
        <v>24</v>
      </c>
      <c r="T212" t="e">
        <f t="shared" si="3"/>
        <v>#NAME?</v>
      </c>
      <c r="U212">
        <v>4.3400000000000001E-3</v>
      </c>
      <c r="V212">
        <v>3.0000000000000001E-5</v>
      </c>
      <c r="W212">
        <v>4.1999999999999997E-3</v>
      </c>
      <c r="X212">
        <v>4.2399999999999998E-3</v>
      </c>
      <c r="Y212">
        <v>5.0200000000000002E-3</v>
      </c>
      <c r="Z212">
        <v>0</v>
      </c>
      <c r="AA212">
        <v>0</v>
      </c>
    </row>
    <row r="213" spans="1:27" x14ac:dyDescent="0.25">
      <c r="A213">
        <v>213.81182000000001</v>
      </c>
      <c r="B213">
        <v>25.295639999999999</v>
      </c>
      <c r="C213">
        <v>49.88832</v>
      </c>
      <c r="D213">
        <v>49.70458</v>
      </c>
      <c r="E213">
        <v>36.622790000000002</v>
      </c>
      <c r="F213">
        <v>-1.18512</v>
      </c>
      <c r="G213">
        <v>1.239E-2</v>
      </c>
      <c r="H213">
        <v>0.22547</v>
      </c>
      <c r="I213">
        <v>0.21235999999999999</v>
      </c>
      <c r="J213">
        <v>-3.0244200000000001</v>
      </c>
      <c r="K213">
        <v>6.1920000000000003E-2</v>
      </c>
      <c r="L213">
        <v>-8.5680000000000006E-2</v>
      </c>
      <c r="M213">
        <v>-143.24657999999999</v>
      </c>
      <c r="N213">
        <v>-0.91083999999999998</v>
      </c>
      <c r="O213">
        <v>62.674590000000002</v>
      </c>
      <c r="P213">
        <v>66.54571</v>
      </c>
      <c r="Q213">
        <v>-20578.22624</v>
      </c>
      <c r="R213">
        <v>-11447.58833</v>
      </c>
      <c r="S213" t="s">
        <v>24</v>
      </c>
      <c r="T213" t="e">
        <f t="shared" si="3"/>
        <v>#NAME?</v>
      </c>
      <c r="U213">
        <v>4.3400000000000001E-3</v>
      </c>
      <c r="V213">
        <v>3.0000000000000001E-5</v>
      </c>
      <c r="W213">
        <v>4.1999999999999997E-3</v>
      </c>
      <c r="X213">
        <v>4.2399999999999998E-3</v>
      </c>
      <c r="Y213">
        <v>5.0099999999999997E-3</v>
      </c>
      <c r="Z213">
        <v>0</v>
      </c>
      <c r="AA213">
        <v>0</v>
      </c>
    </row>
    <row r="214" spans="1:27" x14ac:dyDescent="0.25">
      <c r="A214">
        <v>214.81177</v>
      </c>
      <c r="B214">
        <v>25.295210000000001</v>
      </c>
      <c r="C214">
        <v>49.888530000000003</v>
      </c>
      <c r="D214">
        <v>49.704360000000001</v>
      </c>
      <c r="E214">
        <v>36.623339999999999</v>
      </c>
      <c r="F214">
        <v>-1.18512</v>
      </c>
      <c r="G214">
        <v>1.2999999999999999E-2</v>
      </c>
      <c r="H214">
        <v>0.22653999999999999</v>
      </c>
      <c r="I214">
        <v>0.20888000000000001</v>
      </c>
      <c r="J214">
        <v>-3.0244200000000001</v>
      </c>
      <c r="K214">
        <v>6.3009999999999997E-2</v>
      </c>
      <c r="L214">
        <v>-8.5769999999999999E-2</v>
      </c>
      <c r="M214">
        <v>-143.25898000000001</v>
      </c>
      <c r="N214">
        <v>-0.91295999999999999</v>
      </c>
      <c r="O214">
        <v>61.648650000000004</v>
      </c>
      <c r="P214">
        <v>66.86009</v>
      </c>
      <c r="Q214">
        <v>-20578.254710000001</v>
      </c>
      <c r="R214">
        <v>-11447.58761</v>
      </c>
      <c r="S214" t="s">
        <v>24</v>
      </c>
      <c r="T214" t="e">
        <f t="shared" si="3"/>
        <v>#NAME?</v>
      </c>
      <c r="U214">
        <v>4.3299999999999996E-3</v>
      </c>
      <c r="V214">
        <v>2.0000000000000002E-5</v>
      </c>
      <c r="W214">
        <v>4.1999999999999997E-3</v>
      </c>
      <c r="X214">
        <v>4.2500000000000003E-3</v>
      </c>
      <c r="Y214">
        <v>5.0200000000000002E-3</v>
      </c>
      <c r="Z214">
        <v>0</v>
      </c>
      <c r="AA214">
        <v>0</v>
      </c>
    </row>
    <row r="215" spans="1:27" x14ac:dyDescent="0.25">
      <c r="A215">
        <v>215.81178</v>
      </c>
      <c r="B215">
        <v>25.29589</v>
      </c>
      <c r="C215">
        <v>49.889899999999997</v>
      </c>
      <c r="D215">
        <v>49.704320000000003</v>
      </c>
      <c r="E215">
        <v>36.625059999999998</v>
      </c>
      <c r="F215">
        <v>-1.18512</v>
      </c>
      <c r="G215">
        <v>1.3140000000000001E-2</v>
      </c>
      <c r="H215">
        <v>0.22678000000000001</v>
      </c>
      <c r="I215">
        <v>0.21107000000000001</v>
      </c>
      <c r="J215">
        <v>-3.0244200000000001</v>
      </c>
      <c r="K215">
        <v>6.1949999999999998E-2</v>
      </c>
      <c r="L215">
        <v>-8.5709999999999995E-2</v>
      </c>
      <c r="M215">
        <v>-143.27223000000001</v>
      </c>
      <c r="N215">
        <v>-0.92</v>
      </c>
      <c r="O215">
        <v>62.29533</v>
      </c>
      <c r="P215">
        <v>66.931849999999997</v>
      </c>
      <c r="Q215">
        <v>-20578.78139</v>
      </c>
      <c r="R215">
        <v>-11447.71149</v>
      </c>
      <c r="S215" t="s">
        <v>24</v>
      </c>
      <c r="T215" t="e">
        <f t="shared" si="3"/>
        <v>#NAME?</v>
      </c>
      <c r="U215">
        <v>4.3400000000000001E-3</v>
      </c>
      <c r="V215">
        <v>3.0000000000000001E-5</v>
      </c>
      <c r="W215">
        <v>4.1999999999999997E-3</v>
      </c>
      <c r="X215">
        <v>4.2500000000000003E-3</v>
      </c>
      <c r="Y215">
        <v>5.0200000000000002E-3</v>
      </c>
      <c r="Z215">
        <v>0</v>
      </c>
      <c r="AA215">
        <v>0</v>
      </c>
    </row>
    <row r="216" spans="1:27" x14ac:dyDescent="0.25">
      <c r="A216">
        <v>216.81175999999999</v>
      </c>
      <c r="B216">
        <v>25.295760000000001</v>
      </c>
      <c r="C216">
        <v>49.891129999999997</v>
      </c>
      <c r="D216">
        <v>49.70617</v>
      </c>
      <c r="E216">
        <v>36.625369999999997</v>
      </c>
      <c r="F216">
        <v>-1.18512</v>
      </c>
      <c r="G216">
        <v>1.4590000000000001E-2</v>
      </c>
      <c r="H216">
        <v>0.22642999999999999</v>
      </c>
      <c r="I216">
        <v>0.20916999999999999</v>
      </c>
      <c r="J216">
        <v>-3.0244200000000001</v>
      </c>
      <c r="K216">
        <v>6.148E-2</v>
      </c>
      <c r="L216">
        <v>-8.5739999999999997E-2</v>
      </c>
      <c r="M216">
        <v>-143.27769000000001</v>
      </c>
      <c r="N216">
        <v>-0.91691</v>
      </c>
      <c r="O216">
        <v>61.73395</v>
      </c>
      <c r="P216">
        <v>66.828990000000005</v>
      </c>
      <c r="Q216">
        <v>-20578.82012</v>
      </c>
      <c r="R216">
        <v>-11447.99872</v>
      </c>
      <c r="S216" t="s">
        <v>24</v>
      </c>
      <c r="T216" t="e">
        <f t="shared" si="3"/>
        <v>#NAME?</v>
      </c>
      <c r="U216">
        <v>4.3299999999999996E-3</v>
      </c>
      <c r="V216">
        <v>3.0000000000000001E-5</v>
      </c>
      <c r="W216">
        <v>4.1999999999999997E-3</v>
      </c>
      <c r="X216">
        <v>4.28E-3</v>
      </c>
      <c r="Y216">
        <v>5.0200000000000002E-3</v>
      </c>
      <c r="Z216">
        <v>0</v>
      </c>
      <c r="AA216">
        <v>0</v>
      </c>
    </row>
    <row r="217" spans="1:27" x14ac:dyDescent="0.25">
      <c r="A217">
        <v>217.81175999999999</v>
      </c>
      <c r="B217">
        <v>25.29523</v>
      </c>
      <c r="C217">
        <v>49.891970000000001</v>
      </c>
      <c r="D217">
        <v>49.707009999999997</v>
      </c>
      <c r="E217">
        <v>36.625549999999997</v>
      </c>
      <c r="F217">
        <v>-1.18512</v>
      </c>
      <c r="G217">
        <v>1.473E-2</v>
      </c>
      <c r="H217">
        <v>0.22670999999999999</v>
      </c>
      <c r="I217">
        <v>0.20863999999999999</v>
      </c>
      <c r="J217">
        <v>-3.0244200000000001</v>
      </c>
      <c r="K217">
        <v>5.985E-2</v>
      </c>
      <c r="L217">
        <v>-8.5669999999999996E-2</v>
      </c>
      <c r="M217">
        <v>-143.28681</v>
      </c>
      <c r="N217">
        <v>-0.91688000000000003</v>
      </c>
      <c r="O217">
        <v>61.5779</v>
      </c>
      <c r="P217">
        <v>66.910809999999998</v>
      </c>
      <c r="Q217">
        <v>-20578.74296</v>
      </c>
      <c r="R217">
        <v>-11448.156440000001</v>
      </c>
      <c r="S217" t="s">
        <v>24</v>
      </c>
      <c r="T217" t="e">
        <f t="shared" si="3"/>
        <v>#NAME?</v>
      </c>
      <c r="U217">
        <v>4.3299999999999996E-3</v>
      </c>
      <c r="V217">
        <v>3.0000000000000001E-5</v>
      </c>
      <c r="W217">
        <v>4.1900000000000001E-3</v>
      </c>
      <c r="X217">
        <v>4.28E-3</v>
      </c>
      <c r="Y217">
        <v>5.0200000000000002E-3</v>
      </c>
      <c r="Z217">
        <v>0</v>
      </c>
      <c r="AA217">
        <v>0</v>
      </c>
    </row>
    <row r="218" spans="1:27" x14ac:dyDescent="0.25">
      <c r="A218">
        <v>218.81175999999999</v>
      </c>
      <c r="B218">
        <v>25.29552</v>
      </c>
      <c r="C218">
        <v>49.892960000000002</v>
      </c>
      <c r="D218">
        <v>49.708210000000001</v>
      </c>
      <c r="E218">
        <v>36.626750000000001</v>
      </c>
      <c r="F218">
        <v>-1.18512</v>
      </c>
      <c r="G218">
        <v>1.439E-2</v>
      </c>
      <c r="H218">
        <v>0.22753000000000001</v>
      </c>
      <c r="I218">
        <v>0.21068000000000001</v>
      </c>
      <c r="J218">
        <v>-3.0244200000000001</v>
      </c>
      <c r="K218">
        <v>6.087E-2</v>
      </c>
      <c r="L218">
        <v>-8.5680000000000006E-2</v>
      </c>
      <c r="M218">
        <v>-143.29821000000001</v>
      </c>
      <c r="N218">
        <v>-0.91588999999999998</v>
      </c>
      <c r="O218">
        <v>62.178550000000001</v>
      </c>
      <c r="P218">
        <v>67.153310000000005</v>
      </c>
      <c r="Q218">
        <v>-20579.071469999999</v>
      </c>
      <c r="R218">
        <v>-11448.360860000001</v>
      </c>
      <c r="S218" t="s">
        <v>24</v>
      </c>
      <c r="T218" t="e">
        <f t="shared" si="3"/>
        <v>#NAME?</v>
      </c>
      <c r="U218">
        <v>4.3400000000000001E-3</v>
      </c>
      <c r="V218">
        <v>3.0000000000000001E-5</v>
      </c>
      <c r="W218">
        <v>4.1900000000000001E-3</v>
      </c>
      <c r="X218">
        <v>4.28E-3</v>
      </c>
      <c r="Y218">
        <v>5.0200000000000002E-3</v>
      </c>
      <c r="Z218">
        <v>0</v>
      </c>
      <c r="AA218">
        <v>0</v>
      </c>
    </row>
    <row r="219" spans="1:27" x14ac:dyDescent="0.25">
      <c r="A219">
        <v>219.81142</v>
      </c>
      <c r="B219">
        <v>25.294830000000001</v>
      </c>
      <c r="C219">
        <v>49.894109999999998</v>
      </c>
      <c r="D219">
        <v>49.708399999999997</v>
      </c>
      <c r="E219">
        <v>36.628189999999996</v>
      </c>
      <c r="F219">
        <v>-1.18512</v>
      </c>
      <c r="G219">
        <v>1.366E-2</v>
      </c>
      <c r="H219">
        <v>0.22681999999999999</v>
      </c>
      <c r="I219">
        <v>0.21074999999999999</v>
      </c>
      <c r="J219">
        <v>-3.0244200000000001</v>
      </c>
      <c r="K219">
        <v>6.0749999999999998E-2</v>
      </c>
      <c r="L219">
        <v>-8.566E-2</v>
      </c>
      <c r="M219">
        <v>-143.32525000000001</v>
      </c>
      <c r="N219">
        <v>-0.92066000000000003</v>
      </c>
      <c r="O219">
        <v>62.200020000000002</v>
      </c>
      <c r="P219">
        <v>66.944590000000005</v>
      </c>
      <c r="Q219">
        <v>-20579.235939999999</v>
      </c>
      <c r="R219">
        <v>-11448.485780000001</v>
      </c>
      <c r="S219" t="s">
        <v>24</v>
      </c>
      <c r="T219" t="e">
        <f t="shared" si="3"/>
        <v>#NAME?</v>
      </c>
      <c r="U219">
        <v>4.3400000000000001E-3</v>
      </c>
      <c r="V219">
        <v>3.0000000000000001E-5</v>
      </c>
      <c r="W219">
        <v>4.1900000000000001E-3</v>
      </c>
      <c r="X219">
        <v>4.2599999999999999E-3</v>
      </c>
      <c r="Y219">
        <v>5.0200000000000002E-3</v>
      </c>
      <c r="Z219">
        <v>0</v>
      </c>
      <c r="AA219">
        <v>0</v>
      </c>
    </row>
    <row r="220" spans="1:27" x14ac:dyDescent="0.25">
      <c r="A220">
        <v>220.81414000000001</v>
      </c>
      <c r="B220">
        <v>25.295249999999999</v>
      </c>
      <c r="C220">
        <v>49.895560000000003</v>
      </c>
      <c r="D220">
        <v>49.709420000000001</v>
      </c>
      <c r="E220">
        <v>36.627479999999998</v>
      </c>
      <c r="F220">
        <v>-1.18512</v>
      </c>
      <c r="G220">
        <v>1.295E-2</v>
      </c>
      <c r="H220">
        <v>0.22720000000000001</v>
      </c>
      <c r="I220">
        <v>0.21532000000000001</v>
      </c>
      <c r="J220">
        <v>-3.0244200000000001</v>
      </c>
      <c r="K220">
        <v>6.1539999999999997E-2</v>
      </c>
      <c r="L220">
        <v>-8.566E-2</v>
      </c>
      <c r="M220">
        <v>-143.31084999999999</v>
      </c>
      <c r="N220">
        <v>-0.92276999999999998</v>
      </c>
      <c r="O220">
        <v>63.550080000000001</v>
      </c>
      <c r="P220">
        <v>67.054990000000004</v>
      </c>
      <c r="Q220">
        <v>-20579.1702</v>
      </c>
      <c r="R220">
        <v>-11448.7166</v>
      </c>
      <c r="S220" t="s">
        <v>24</v>
      </c>
      <c r="T220" t="e">
        <f t="shared" si="3"/>
        <v>#NAME?</v>
      </c>
      <c r="U220">
        <v>4.3400000000000001E-3</v>
      </c>
      <c r="V220">
        <v>3.0000000000000001E-5</v>
      </c>
      <c r="W220">
        <v>4.1999999999999997E-3</v>
      </c>
      <c r="X220">
        <v>4.2500000000000003E-3</v>
      </c>
      <c r="Y220">
        <v>5.0200000000000002E-3</v>
      </c>
      <c r="Z220">
        <v>0</v>
      </c>
      <c r="AA220">
        <v>0</v>
      </c>
    </row>
    <row r="221" spans="1:27" x14ac:dyDescent="0.25">
      <c r="A221">
        <v>221.81406999999999</v>
      </c>
      <c r="B221">
        <v>25.294650000000001</v>
      </c>
      <c r="C221">
        <v>49.896099999999997</v>
      </c>
      <c r="D221">
        <v>49.710450000000002</v>
      </c>
      <c r="E221">
        <v>36.62829</v>
      </c>
      <c r="F221">
        <v>-1.18512</v>
      </c>
      <c r="G221">
        <v>1.3639999999999999E-2</v>
      </c>
      <c r="H221">
        <v>0.22674</v>
      </c>
      <c r="I221">
        <v>0.21035000000000001</v>
      </c>
      <c r="J221">
        <v>-3.0244200000000001</v>
      </c>
      <c r="K221">
        <v>6.13E-2</v>
      </c>
      <c r="L221">
        <v>-8.5680000000000006E-2</v>
      </c>
      <c r="M221">
        <v>-143.32867999999999</v>
      </c>
      <c r="N221">
        <v>-0.92035</v>
      </c>
      <c r="O221">
        <v>62.08117</v>
      </c>
      <c r="P221">
        <v>66.920349999999999</v>
      </c>
      <c r="Q221">
        <v>-20579.219870000001</v>
      </c>
      <c r="R221">
        <v>-11448.863069999999</v>
      </c>
      <c r="S221" t="s">
        <v>24</v>
      </c>
      <c r="T221" t="e">
        <f t="shared" si="3"/>
        <v>#NAME?</v>
      </c>
      <c r="U221">
        <v>4.3400000000000001E-3</v>
      </c>
      <c r="V221">
        <v>3.0000000000000001E-5</v>
      </c>
      <c r="W221">
        <v>4.1999999999999997E-3</v>
      </c>
      <c r="X221">
        <v>4.2599999999999999E-3</v>
      </c>
      <c r="Y221">
        <v>5.0200000000000002E-3</v>
      </c>
      <c r="Z221">
        <v>0</v>
      </c>
      <c r="AA221">
        <v>0</v>
      </c>
    </row>
    <row r="222" spans="1:27" x14ac:dyDescent="0.25">
      <c r="A222">
        <v>222.81380999999999</v>
      </c>
      <c r="B222">
        <v>25.294219999999999</v>
      </c>
      <c r="C222">
        <v>49.896259999999998</v>
      </c>
      <c r="D222">
        <v>49.711970000000001</v>
      </c>
      <c r="E222">
        <v>36.628450000000001</v>
      </c>
      <c r="F222">
        <v>-1.18512</v>
      </c>
      <c r="G222">
        <v>1.247E-2</v>
      </c>
      <c r="H222">
        <v>0.22705</v>
      </c>
      <c r="I222">
        <v>0.21002000000000001</v>
      </c>
      <c r="J222">
        <v>-3.0244200000000001</v>
      </c>
      <c r="K222">
        <v>5.8520000000000003E-2</v>
      </c>
      <c r="L222">
        <v>-8.5699999999999998E-2</v>
      </c>
      <c r="M222">
        <v>-143.33618999999999</v>
      </c>
      <c r="N222">
        <v>-0.91357999999999995</v>
      </c>
      <c r="O222">
        <v>61.986440000000002</v>
      </c>
      <c r="P222">
        <v>67.010679999999994</v>
      </c>
      <c r="Q222">
        <v>-20579.160039999999</v>
      </c>
      <c r="R222">
        <v>-11449.019249999999</v>
      </c>
      <c r="S222" t="s">
        <v>24</v>
      </c>
      <c r="T222" t="e">
        <f t="shared" si="3"/>
        <v>#NAME?</v>
      </c>
      <c r="U222">
        <v>4.3400000000000001E-3</v>
      </c>
      <c r="V222">
        <v>3.0000000000000001E-5</v>
      </c>
      <c r="W222">
        <v>4.1900000000000001E-3</v>
      </c>
      <c r="X222">
        <v>4.2399999999999998E-3</v>
      </c>
      <c r="Y222">
        <v>5.0200000000000002E-3</v>
      </c>
      <c r="Z222">
        <v>0</v>
      </c>
      <c r="AA222">
        <v>0</v>
      </c>
    </row>
    <row r="223" spans="1:27" x14ac:dyDescent="0.25">
      <c r="A223">
        <v>223.8135</v>
      </c>
      <c r="B223">
        <v>25.29522</v>
      </c>
      <c r="C223">
        <v>49.896929999999998</v>
      </c>
      <c r="D223">
        <v>49.711599999999997</v>
      </c>
      <c r="E223">
        <v>36.629379999999998</v>
      </c>
      <c r="F223">
        <v>-1.18512</v>
      </c>
      <c r="G223">
        <v>1.286E-2</v>
      </c>
      <c r="H223">
        <v>0.22670000000000001</v>
      </c>
      <c r="I223">
        <v>0.20907000000000001</v>
      </c>
      <c r="J223">
        <v>-3.0244200000000001</v>
      </c>
      <c r="K223">
        <v>6.1719999999999997E-2</v>
      </c>
      <c r="L223">
        <v>-8.5669999999999996E-2</v>
      </c>
      <c r="M223">
        <v>-143.33519000000001</v>
      </c>
      <c r="N223">
        <v>-0.91876999999999998</v>
      </c>
      <c r="O223">
        <v>61.704799999999999</v>
      </c>
      <c r="P223">
        <v>66.908249999999995</v>
      </c>
      <c r="Q223">
        <v>-20579.582320000001</v>
      </c>
      <c r="R223">
        <v>-11449.04796</v>
      </c>
      <c r="S223" t="s">
        <v>24</v>
      </c>
      <c r="T223" t="e">
        <f t="shared" si="3"/>
        <v>#NAME?</v>
      </c>
      <c r="U223">
        <v>4.3299999999999996E-3</v>
      </c>
      <c r="V223">
        <v>3.0000000000000001E-5</v>
      </c>
      <c r="W223">
        <v>4.1999999999999997E-3</v>
      </c>
      <c r="X223">
        <v>4.2500000000000003E-3</v>
      </c>
      <c r="Y223">
        <v>5.0200000000000002E-3</v>
      </c>
      <c r="Z223">
        <v>0</v>
      </c>
      <c r="AA223">
        <v>0</v>
      </c>
    </row>
    <row r="224" spans="1:27" x14ac:dyDescent="0.25">
      <c r="A224">
        <v>224.81433000000001</v>
      </c>
      <c r="B224">
        <v>25.295960000000001</v>
      </c>
      <c r="C224">
        <v>49.89902</v>
      </c>
      <c r="D224">
        <v>49.713189999999997</v>
      </c>
      <c r="E224">
        <v>36.629330000000003</v>
      </c>
      <c r="F224">
        <v>-1.18512</v>
      </c>
      <c r="G224">
        <v>1.338E-2</v>
      </c>
      <c r="H224">
        <v>0.22708999999999999</v>
      </c>
      <c r="I224">
        <v>0.21198</v>
      </c>
      <c r="J224">
        <v>-3.0244200000000001</v>
      </c>
      <c r="K224">
        <v>6.1510000000000002E-2</v>
      </c>
      <c r="L224">
        <v>-8.566E-2</v>
      </c>
      <c r="M224">
        <v>-143.32517999999999</v>
      </c>
      <c r="N224">
        <v>-0.92125000000000001</v>
      </c>
      <c r="O224">
        <v>62.564929999999997</v>
      </c>
      <c r="P224">
        <v>67.022120000000001</v>
      </c>
      <c r="Q224">
        <v>-20579.73446</v>
      </c>
      <c r="R224">
        <v>-11449.391449999999</v>
      </c>
      <c r="S224" t="s">
        <v>24</v>
      </c>
      <c r="T224" t="e">
        <f t="shared" si="3"/>
        <v>#NAME?</v>
      </c>
      <c r="U224">
        <v>4.3400000000000001E-3</v>
      </c>
      <c r="V224">
        <v>3.0000000000000001E-5</v>
      </c>
      <c r="W224">
        <v>4.1999999999999997E-3</v>
      </c>
      <c r="X224">
        <v>4.2599999999999999E-3</v>
      </c>
      <c r="Y224">
        <v>5.0200000000000002E-3</v>
      </c>
      <c r="Z224">
        <v>0</v>
      </c>
      <c r="AA224">
        <v>0</v>
      </c>
    </row>
    <row r="225" spans="1:27" x14ac:dyDescent="0.25">
      <c r="A225">
        <v>225.81434999999999</v>
      </c>
      <c r="B225">
        <v>25.29561</v>
      </c>
      <c r="C225">
        <v>49.899790000000003</v>
      </c>
      <c r="D225">
        <v>49.714550000000003</v>
      </c>
      <c r="E225">
        <v>36.629489999999997</v>
      </c>
      <c r="F225">
        <v>-1.18512</v>
      </c>
      <c r="G225">
        <v>1.372E-2</v>
      </c>
      <c r="H225">
        <v>0.22670999999999999</v>
      </c>
      <c r="I225">
        <v>0.21032999999999999</v>
      </c>
      <c r="J225">
        <v>-3.0244200000000001</v>
      </c>
      <c r="K225">
        <v>6.1780000000000002E-2</v>
      </c>
      <c r="L225">
        <v>-8.5690000000000002E-2</v>
      </c>
      <c r="M225">
        <v>-143.33168000000001</v>
      </c>
      <c r="N225">
        <v>-0.91827999999999999</v>
      </c>
      <c r="O225">
        <v>62.076970000000003</v>
      </c>
      <c r="P225">
        <v>66.912239999999997</v>
      </c>
      <c r="Q225">
        <v>-20579.693749999999</v>
      </c>
      <c r="R225">
        <v>-11449.58987</v>
      </c>
      <c r="S225" t="s">
        <v>24</v>
      </c>
      <c r="T225" t="e">
        <f t="shared" si="3"/>
        <v>#NAME?</v>
      </c>
      <c r="U225">
        <v>4.3400000000000001E-3</v>
      </c>
      <c r="V225">
        <v>3.0000000000000001E-5</v>
      </c>
      <c r="W225">
        <v>4.1999999999999997E-3</v>
      </c>
      <c r="X225">
        <v>4.2599999999999999E-3</v>
      </c>
      <c r="Y225">
        <v>5.0200000000000002E-3</v>
      </c>
      <c r="Z225">
        <v>0</v>
      </c>
      <c r="AA225">
        <v>0</v>
      </c>
    </row>
    <row r="226" spans="1:27" x14ac:dyDescent="0.25">
      <c r="A226">
        <v>226.81397999999999</v>
      </c>
      <c r="B226">
        <v>25.295529999999999</v>
      </c>
      <c r="C226">
        <v>49.90025</v>
      </c>
      <c r="D226">
        <v>49.715200000000003</v>
      </c>
      <c r="E226">
        <v>36.630090000000003</v>
      </c>
      <c r="F226">
        <v>-1.18512</v>
      </c>
      <c r="G226">
        <v>1.315E-2</v>
      </c>
      <c r="H226">
        <v>0.22675999999999999</v>
      </c>
      <c r="I226">
        <v>0.20873</v>
      </c>
      <c r="J226">
        <v>-3.0244200000000001</v>
      </c>
      <c r="K226">
        <v>6.1280000000000001E-2</v>
      </c>
      <c r="L226">
        <v>-8.5680000000000006E-2</v>
      </c>
      <c r="M226">
        <v>-143.34023999999999</v>
      </c>
      <c r="N226">
        <v>-0.91735999999999995</v>
      </c>
      <c r="O226">
        <v>61.604190000000003</v>
      </c>
      <c r="P226">
        <v>66.925139999999999</v>
      </c>
      <c r="Q226">
        <v>-20579.806820000002</v>
      </c>
      <c r="R226">
        <v>-11449.69419</v>
      </c>
      <c r="S226" t="s">
        <v>24</v>
      </c>
      <c r="T226" t="e">
        <f t="shared" si="3"/>
        <v>#NAME?</v>
      </c>
      <c r="U226">
        <v>4.3299999999999996E-3</v>
      </c>
      <c r="V226">
        <v>3.0000000000000001E-5</v>
      </c>
      <c r="W226">
        <v>4.1999999999999997E-3</v>
      </c>
      <c r="X226">
        <v>4.2500000000000003E-3</v>
      </c>
      <c r="Y226">
        <v>5.0200000000000002E-3</v>
      </c>
      <c r="Z226">
        <v>0</v>
      </c>
      <c r="AA226">
        <v>0</v>
      </c>
    </row>
    <row r="227" spans="1:27" x14ac:dyDescent="0.25">
      <c r="A227">
        <v>227.81525999999999</v>
      </c>
      <c r="B227">
        <v>25.29617</v>
      </c>
      <c r="C227">
        <v>49.901200000000003</v>
      </c>
      <c r="D227">
        <v>49.717199999999998</v>
      </c>
      <c r="E227">
        <v>36.630540000000003</v>
      </c>
      <c r="F227">
        <v>-1.18512</v>
      </c>
      <c r="G227">
        <v>1.251E-2</v>
      </c>
      <c r="H227">
        <v>0.22667999999999999</v>
      </c>
      <c r="I227">
        <v>0.21082000000000001</v>
      </c>
      <c r="J227">
        <v>-3.0244200000000001</v>
      </c>
      <c r="K227">
        <v>6.2199999999999998E-2</v>
      </c>
      <c r="L227">
        <v>-8.5669999999999996E-2</v>
      </c>
      <c r="M227">
        <v>-143.33795000000001</v>
      </c>
      <c r="N227">
        <v>-0.91215000000000002</v>
      </c>
      <c r="O227">
        <v>62.221800000000002</v>
      </c>
      <c r="P227">
        <v>66.900930000000002</v>
      </c>
      <c r="Q227">
        <v>-20580.045549999999</v>
      </c>
      <c r="R227">
        <v>-11449.969499999999</v>
      </c>
      <c r="S227" t="s">
        <v>24</v>
      </c>
      <c r="T227" t="e">
        <f t="shared" si="3"/>
        <v>#NAME?</v>
      </c>
      <c r="U227">
        <v>4.3400000000000001E-3</v>
      </c>
      <c r="V227">
        <v>3.0000000000000001E-5</v>
      </c>
      <c r="W227">
        <v>4.1999999999999997E-3</v>
      </c>
      <c r="X227">
        <v>4.2399999999999998E-3</v>
      </c>
      <c r="Y227">
        <v>5.0200000000000002E-3</v>
      </c>
      <c r="Z227">
        <v>0</v>
      </c>
      <c r="AA227">
        <v>0</v>
      </c>
    </row>
    <row r="228" spans="1:27" x14ac:dyDescent="0.25">
      <c r="A228">
        <v>228.81497999999999</v>
      </c>
      <c r="B228">
        <v>25.29617</v>
      </c>
      <c r="C228">
        <v>49.901240000000001</v>
      </c>
      <c r="D228">
        <v>49.717370000000003</v>
      </c>
      <c r="E228">
        <v>36.631070000000001</v>
      </c>
      <c r="F228">
        <v>-1.18512</v>
      </c>
      <c r="G228">
        <v>1.357E-2</v>
      </c>
      <c r="H228">
        <v>0.22670999999999999</v>
      </c>
      <c r="I228">
        <v>0.20907999999999999</v>
      </c>
      <c r="J228">
        <v>-3.0244200000000001</v>
      </c>
      <c r="K228">
        <v>6.1679999999999999E-2</v>
      </c>
      <c r="L228">
        <v>-8.5750000000000007E-2</v>
      </c>
      <c r="M228">
        <v>-143.34469000000001</v>
      </c>
      <c r="N228">
        <v>-0.91152999999999995</v>
      </c>
      <c r="O228">
        <v>61.706510000000002</v>
      </c>
      <c r="P228">
        <v>66.911699999999996</v>
      </c>
      <c r="Q228">
        <v>-20580.163140000001</v>
      </c>
      <c r="R228">
        <v>-11449.98905</v>
      </c>
      <c r="S228" t="s">
        <v>24</v>
      </c>
      <c r="T228" t="e">
        <f t="shared" si="3"/>
        <v>#NAME?</v>
      </c>
      <c r="U228">
        <v>4.3299999999999996E-3</v>
      </c>
      <c r="V228">
        <v>2.0000000000000002E-5</v>
      </c>
      <c r="W228">
        <v>4.1999999999999997E-3</v>
      </c>
      <c r="X228">
        <v>4.2599999999999999E-3</v>
      </c>
      <c r="Y228">
        <v>5.0200000000000002E-3</v>
      </c>
      <c r="Z228">
        <v>0</v>
      </c>
      <c r="AA228">
        <v>0</v>
      </c>
    </row>
    <row r="229" spans="1:27" x14ac:dyDescent="0.25">
      <c r="A229">
        <v>229.81515999999999</v>
      </c>
      <c r="B229">
        <v>25.296479999999999</v>
      </c>
      <c r="C229">
        <v>49.90269</v>
      </c>
      <c r="D229">
        <v>49.718420000000002</v>
      </c>
      <c r="E229">
        <v>36.632179999999998</v>
      </c>
      <c r="F229">
        <v>-1.18512</v>
      </c>
      <c r="G229">
        <v>1.235E-2</v>
      </c>
      <c r="H229">
        <v>0.22597999999999999</v>
      </c>
      <c r="I229">
        <v>0.21263000000000001</v>
      </c>
      <c r="J229">
        <v>-3.0244200000000001</v>
      </c>
      <c r="K229">
        <v>6.1219999999999997E-2</v>
      </c>
      <c r="L229">
        <v>-8.5690000000000002E-2</v>
      </c>
      <c r="M229">
        <v>-143.35486</v>
      </c>
      <c r="N229">
        <v>-0.91347</v>
      </c>
      <c r="O229">
        <v>62.756050000000002</v>
      </c>
      <c r="P229">
        <v>66.694839999999999</v>
      </c>
      <c r="Q229">
        <v>-20580.474730000002</v>
      </c>
      <c r="R229">
        <v>-11450.222229999999</v>
      </c>
      <c r="S229" t="s">
        <v>24</v>
      </c>
      <c r="T229" t="e">
        <f t="shared" si="3"/>
        <v>#NAME?</v>
      </c>
      <c r="U229">
        <v>4.3400000000000001E-3</v>
      </c>
      <c r="V229">
        <v>3.0000000000000001E-5</v>
      </c>
      <c r="W229">
        <v>4.1999999999999997E-3</v>
      </c>
      <c r="X229">
        <v>4.2399999999999998E-3</v>
      </c>
      <c r="Y229">
        <v>5.0200000000000002E-3</v>
      </c>
      <c r="Z229">
        <v>0</v>
      </c>
      <c r="AA229">
        <v>0</v>
      </c>
    </row>
    <row r="230" spans="1:27" x14ac:dyDescent="0.25">
      <c r="A230">
        <v>230.81507999999999</v>
      </c>
      <c r="B230">
        <v>25.296379999999999</v>
      </c>
      <c r="C230">
        <v>49.903320000000001</v>
      </c>
      <c r="D230">
        <v>49.719639999999998</v>
      </c>
      <c r="E230">
        <v>36.633049999999997</v>
      </c>
      <c r="F230">
        <v>-1.18512</v>
      </c>
      <c r="G230">
        <v>1.3650000000000001E-2</v>
      </c>
      <c r="H230">
        <v>0.22736000000000001</v>
      </c>
      <c r="I230">
        <v>0.21010999999999999</v>
      </c>
      <c r="J230">
        <v>-3.0244200000000001</v>
      </c>
      <c r="K230">
        <v>6.1199999999999997E-2</v>
      </c>
      <c r="L230">
        <v>-8.5750000000000007E-2</v>
      </c>
      <c r="M230">
        <v>-143.36693</v>
      </c>
      <c r="N230">
        <v>-0.91056000000000004</v>
      </c>
      <c r="O230">
        <v>62.012349999999998</v>
      </c>
      <c r="P230">
        <v>67.104200000000006</v>
      </c>
      <c r="Q230">
        <v>-20580.644240000001</v>
      </c>
      <c r="R230">
        <v>-11450.39482</v>
      </c>
      <c r="S230" t="s">
        <v>24</v>
      </c>
      <c r="T230" t="e">
        <f t="shared" si="3"/>
        <v>#NAME?</v>
      </c>
      <c r="U230">
        <v>4.3400000000000001E-3</v>
      </c>
      <c r="V230">
        <v>2.0000000000000002E-5</v>
      </c>
      <c r="W230">
        <v>4.1999999999999997E-3</v>
      </c>
      <c r="X230">
        <v>4.2599999999999999E-3</v>
      </c>
      <c r="Y230">
        <v>5.0200000000000002E-3</v>
      </c>
      <c r="Z230">
        <v>0</v>
      </c>
      <c r="AA230">
        <v>0</v>
      </c>
    </row>
    <row r="231" spans="1:27" x14ac:dyDescent="0.25">
      <c r="A231">
        <v>231.81627</v>
      </c>
      <c r="B231">
        <v>25.297039999999999</v>
      </c>
      <c r="C231">
        <v>49.904200000000003</v>
      </c>
      <c r="D231">
        <v>49.719389999999997</v>
      </c>
      <c r="E231">
        <v>36.634279999999997</v>
      </c>
      <c r="F231">
        <v>-1.18512</v>
      </c>
      <c r="G231">
        <v>1.41E-2</v>
      </c>
      <c r="H231">
        <v>0.22570000000000001</v>
      </c>
      <c r="I231">
        <v>0.20949999999999999</v>
      </c>
      <c r="J231">
        <v>-3.0244200000000001</v>
      </c>
      <c r="K231">
        <v>6.1699999999999998E-2</v>
      </c>
      <c r="L231">
        <v>-8.5650000000000004E-2</v>
      </c>
      <c r="M231">
        <v>-143.37424999999999</v>
      </c>
      <c r="N231">
        <v>-0.91617999999999999</v>
      </c>
      <c r="O231">
        <v>61.831989999999998</v>
      </c>
      <c r="P231">
        <v>66.613200000000006</v>
      </c>
      <c r="Q231">
        <v>-20581.059260000002</v>
      </c>
      <c r="R231">
        <v>-11450.45457</v>
      </c>
      <c r="S231" t="s">
        <v>24</v>
      </c>
      <c r="T231" t="e">
        <f t="shared" si="3"/>
        <v>#NAME?</v>
      </c>
      <c r="U231">
        <v>4.3400000000000001E-3</v>
      </c>
      <c r="V231">
        <v>3.0000000000000001E-5</v>
      </c>
      <c r="W231">
        <v>4.1999999999999997E-3</v>
      </c>
      <c r="X231">
        <v>4.2700000000000004E-3</v>
      </c>
      <c r="Y231">
        <v>5.0200000000000002E-3</v>
      </c>
      <c r="Z231">
        <v>0</v>
      </c>
      <c r="AA231">
        <v>0</v>
      </c>
    </row>
    <row r="232" spans="1:27" x14ac:dyDescent="0.25">
      <c r="A232" t="s">
        <v>27</v>
      </c>
      <c r="B232">
        <f>AVERAGE(B31:B231)</f>
        <v>25.31570761194029</v>
      </c>
      <c r="C232">
        <f t="shared" ref="C232:I232" si="4">AVERAGE(C31:C231)</f>
        <v>49.765444179104485</v>
      </c>
      <c r="D232">
        <f t="shared" si="4"/>
        <v>49.582489502487562</v>
      </c>
      <c r="E232">
        <f t="shared" si="4"/>
        <v>36.518949104477613</v>
      </c>
      <c r="F232">
        <f t="shared" si="4"/>
        <v>-1.1851200000000048</v>
      </c>
      <c r="G232">
        <f t="shared" si="4"/>
        <v>1.3453781094527367E-2</v>
      </c>
      <c r="H232">
        <f t="shared" si="4"/>
        <v>0.22641318407960193</v>
      </c>
      <c r="I232">
        <f t="shared" si="4"/>
        <v>0.21060676616915416</v>
      </c>
      <c r="J232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1"/>
  <sheetViews>
    <sheetView topLeftCell="A182" workbookViewId="0">
      <selection activeCell="A211" sqref="A211:XFD211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2.74709</v>
      </c>
      <c r="B2">
        <v>25.727969999999999</v>
      </c>
      <c r="C2">
        <v>49.63008</v>
      </c>
      <c r="D2">
        <v>49.4392</v>
      </c>
      <c r="E2">
        <v>35.157820000000001</v>
      </c>
      <c r="F2">
        <v>-1.18512</v>
      </c>
      <c r="G2">
        <v>1.806E-2</v>
      </c>
      <c r="H2">
        <v>0.34866000000000003</v>
      </c>
      <c r="I2">
        <v>0.33632000000000001</v>
      </c>
      <c r="J2">
        <v>-3.0244200000000001</v>
      </c>
      <c r="K2">
        <v>6.182E-2</v>
      </c>
      <c r="L2">
        <v>-8.566E-2</v>
      </c>
      <c r="M2">
        <v>-119.2529</v>
      </c>
      <c r="N2">
        <v>-0.94625999999999999</v>
      </c>
      <c r="O2">
        <v>99.260140000000007</v>
      </c>
      <c r="P2">
        <v>102.9033</v>
      </c>
      <c r="Q2">
        <v>-20351.681649999999</v>
      </c>
      <c r="R2">
        <v>-11398.7273</v>
      </c>
      <c r="S2" t="s">
        <v>24</v>
      </c>
      <c r="T2" t="e">
        <f t="shared" ref="T2:T65" si="0">-Inf</f>
        <v>#NAME?</v>
      </c>
      <c r="U2">
        <v>4.5399999999999998E-3</v>
      </c>
      <c r="V2">
        <v>3.0000000000000001E-5</v>
      </c>
      <c r="W2">
        <v>4.1999999999999997E-3</v>
      </c>
      <c r="X2">
        <v>4.3499999999999997E-3</v>
      </c>
      <c r="Y2">
        <v>5.5799999999999999E-3</v>
      </c>
      <c r="Z2">
        <v>0</v>
      </c>
      <c r="AA2">
        <v>0</v>
      </c>
    </row>
    <row r="3" spans="1:27" x14ac:dyDescent="0.25">
      <c r="A3">
        <v>3.7484000000000002</v>
      </c>
      <c r="B3">
        <v>25.72871</v>
      </c>
      <c r="C3">
        <v>49.62726</v>
      </c>
      <c r="D3">
        <v>49.436250000000001</v>
      </c>
      <c r="E3">
        <v>35.15849</v>
      </c>
      <c r="F3">
        <v>-1.18512</v>
      </c>
      <c r="G3">
        <v>1.822E-2</v>
      </c>
      <c r="H3">
        <v>0.34909000000000001</v>
      </c>
      <c r="I3">
        <v>0.33624999999999999</v>
      </c>
      <c r="J3">
        <v>-3.0244200000000001</v>
      </c>
      <c r="K3">
        <v>6.1240000000000003E-2</v>
      </c>
      <c r="L3">
        <v>-8.566E-2</v>
      </c>
      <c r="M3">
        <v>-119.25203</v>
      </c>
      <c r="N3">
        <v>-0.94691000000000003</v>
      </c>
      <c r="O3">
        <v>99.239410000000007</v>
      </c>
      <c r="P3">
        <v>103.03013</v>
      </c>
      <c r="Q3">
        <v>-20351.990689999999</v>
      </c>
      <c r="R3">
        <v>-11398.18945</v>
      </c>
      <c r="S3" t="s">
        <v>24</v>
      </c>
      <c r="T3" t="e">
        <f t="shared" si="0"/>
        <v>#NAME?</v>
      </c>
      <c r="U3">
        <v>4.5399999999999998E-3</v>
      </c>
      <c r="V3">
        <v>3.0000000000000001E-5</v>
      </c>
      <c r="W3">
        <v>4.1999999999999997E-3</v>
      </c>
      <c r="X3">
        <v>4.3499999999999997E-3</v>
      </c>
      <c r="Y3">
        <v>5.5799999999999999E-3</v>
      </c>
      <c r="Z3">
        <v>0</v>
      </c>
      <c r="AA3">
        <v>0</v>
      </c>
    </row>
    <row r="4" spans="1:27" x14ac:dyDescent="0.25">
      <c r="A4">
        <v>4.7481200000000001</v>
      </c>
      <c r="B4">
        <v>25.729479999999999</v>
      </c>
      <c r="C4">
        <v>49.622799999999998</v>
      </c>
      <c r="D4">
        <v>49.433970000000002</v>
      </c>
      <c r="E4">
        <v>35.160220000000002</v>
      </c>
      <c r="F4">
        <v>-1.18512</v>
      </c>
      <c r="G4">
        <v>1.712E-2</v>
      </c>
      <c r="H4">
        <v>0.34866999999999998</v>
      </c>
      <c r="I4">
        <v>0.33398</v>
      </c>
      <c r="J4">
        <v>-3.0244200000000001</v>
      </c>
      <c r="K4">
        <v>6.2520000000000006E-2</v>
      </c>
      <c r="L4">
        <v>-8.5669999999999996E-2</v>
      </c>
      <c r="M4">
        <v>-119.26414</v>
      </c>
      <c r="N4">
        <v>-0.93608000000000002</v>
      </c>
      <c r="O4">
        <v>98.570059999999998</v>
      </c>
      <c r="P4">
        <v>102.90741</v>
      </c>
      <c r="Q4">
        <v>-20352.538769999999</v>
      </c>
      <c r="R4">
        <v>-11397.561970000001</v>
      </c>
      <c r="S4" t="s">
        <v>24</v>
      </c>
      <c r="T4" t="e">
        <f t="shared" si="0"/>
        <v>#NAME?</v>
      </c>
      <c r="U4">
        <v>4.5300000000000002E-3</v>
      </c>
      <c r="V4">
        <v>3.0000000000000001E-5</v>
      </c>
      <c r="W4">
        <v>4.1999999999999997E-3</v>
      </c>
      <c r="X4">
        <v>4.3299999999999996E-3</v>
      </c>
      <c r="Y4">
        <v>5.5799999999999999E-3</v>
      </c>
      <c r="Z4">
        <v>0</v>
      </c>
      <c r="AA4">
        <v>0</v>
      </c>
    </row>
    <row r="5" spans="1:27" x14ac:dyDescent="0.25">
      <c r="A5">
        <v>5.7478300000000004</v>
      </c>
      <c r="B5">
        <v>25.730340000000002</v>
      </c>
      <c r="C5">
        <v>49.620350000000002</v>
      </c>
      <c r="D5">
        <v>49.43085</v>
      </c>
      <c r="E5">
        <v>35.161050000000003</v>
      </c>
      <c r="F5">
        <v>-1.18512</v>
      </c>
      <c r="G5">
        <v>1.78E-2</v>
      </c>
      <c r="H5">
        <v>0.35032999999999997</v>
      </c>
      <c r="I5">
        <v>0.33235999999999999</v>
      </c>
      <c r="J5">
        <v>-3.0244200000000001</v>
      </c>
      <c r="K5">
        <v>6.1490000000000003E-2</v>
      </c>
      <c r="L5">
        <v>-8.5680000000000006E-2</v>
      </c>
      <c r="M5">
        <v>-119.26364</v>
      </c>
      <c r="N5">
        <v>-0.93942000000000003</v>
      </c>
      <c r="O5">
        <v>98.091610000000003</v>
      </c>
      <c r="P5">
        <v>103.39635</v>
      </c>
      <c r="Q5">
        <v>-20352.908510000001</v>
      </c>
      <c r="R5">
        <v>-11397.04142</v>
      </c>
      <c r="S5" t="s">
        <v>24</v>
      </c>
      <c r="T5" t="e">
        <f t="shared" si="0"/>
        <v>#NAME?</v>
      </c>
      <c r="U5">
        <v>4.5300000000000002E-3</v>
      </c>
      <c r="V5">
        <v>3.0000000000000001E-5</v>
      </c>
      <c r="W5">
        <v>4.1999999999999997E-3</v>
      </c>
      <c r="X5">
        <v>4.3400000000000001E-3</v>
      </c>
      <c r="Y5">
        <v>5.5900000000000004E-3</v>
      </c>
      <c r="Z5">
        <v>0</v>
      </c>
      <c r="AA5">
        <v>0</v>
      </c>
    </row>
    <row r="6" spans="1:27" x14ac:dyDescent="0.25">
      <c r="A6">
        <v>6.7482899999999999</v>
      </c>
      <c r="B6">
        <v>25.731750000000002</v>
      </c>
      <c r="C6">
        <v>49.618169999999999</v>
      </c>
      <c r="D6">
        <v>49.427140000000001</v>
      </c>
      <c r="E6">
        <v>35.161209999999997</v>
      </c>
      <c r="F6">
        <v>-1.18512</v>
      </c>
      <c r="G6">
        <v>1.6590000000000001E-2</v>
      </c>
      <c r="H6">
        <v>0.34870000000000001</v>
      </c>
      <c r="I6">
        <v>0.33889999999999998</v>
      </c>
      <c r="J6">
        <v>-3.0244200000000001</v>
      </c>
      <c r="K6">
        <v>6.1469999999999997E-2</v>
      </c>
      <c r="L6">
        <v>-8.5639999999999994E-2</v>
      </c>
      <c r="M6">
        <v>-119.24795</v>
      </c>
      <c r="N6">
        <v>-0.94701000000000002</v>
      </c>
      <c r="O6">
        <v>100.02352999999999</v>
      </c>
      <c r="P6">
        <v>102.91437999999999</v>
      </c>
      <c r="Q6">
        <v>-20353.252899999999</v>
      </c>
      <c r="R6">
        <v>-11396.492260000001</v>
      </c>
      <c r="S6" t="s">
        <v>24</v>
      </c>
      <c r="T6" t="e">
        <f t="shared" si="0"/>
        <v>#NAME?</v>
      </c>
      <c r="U6">
        <v>4.5399999999999998E-3</v>
      </c>
      <c r="V6">
        <v>3.0000000000000001E-5</v>
      </c>
      <c r="W6">
        <v>4.1999999999999997E-3</v>
      </c>
      <c r="X6">
        <v>4.3200000000000001E-3</v>
      </c>
      <c r="Y6">
        <v>5.5799999999999999E-3</v>
      </c>
      <c r="Z6">
        <v>0</v>
      </c>
      <c r="AA6">
        <v>0</v>
      </c>
    </row>
    <row r="7" spans="1:27" x14ac:dyDescent="0.25">
      <c r="A7">
        <v>7.7491399999999997</v>
      </c>
      <c r="B7">
        <v>25.732330000000001</v>
      </c>
      <c r="C7">
        <v>49.616509999999998</v>
      </c>
      <c r="D7">
        <v>49.424790000000002</v>
      </c>
      <c r="E7">
        <v>35.161380000000001</v>
      </c>
      <c r="F7">
        <v>-1.18512</v>
      </c>
      <c r="G7">
        <v>1.7149999999999999E-2</v>
      </c>
      <c r="H7">
        <v>0.34888000000000002</v>
      </c>
      <c r="I7">
        <v>0.33568999999999999</v>
      </c>
      <c r="J7">
        <v>-3.0244200000000001</v>
      </c>
      <c r="K7">
        <v>6.3600000000000004E-2</v>
      </c>
      <c r="L7">
        <v>-8.5699999999999998E-2</v>
      </c>
      <c r="M7">
        <v>-119.24267</v>
      </c>
      <c r="N7">
        <v>-0.95043999999999995</v>
      </c>
      <c r="O7">
        <v>99.074830000000006</v>
      </c>
      <c r="P7">
        <v>102.96754</v>
      </c>
      <c r="Q7">
        <v>-20353.415290000001</v>
      </c>
      <c r="R7">
        <v>-11396.118420000001</v>
      </c>
      <c r="S7" t="s">
        <v>24</v>
      </c>
      <c r="T7" t="e">
        <f t="shared" si="0"/>
        <v>#NAME?</v>
      </c>
      <c r="U7">
        <v>4.5399999999999998E-3</v>
      </c>
      <c r="V7">
        <v>3.0000000000000001E-5</v>
      </c>
      <c r="W7">
        <v>4.1999999999999997E-3</v>
      </c>
      <c r="X7">
        <v>4.3299999999999996E-3</v>
      </c>
      <c r="Y7">
        <v>5.5799999999999999E-3</v>
      </c>
      <c r="Z7">
        <v>0</v>
      </c>
      <c r="AA7">
        <v>0</v>
      </c>
    </row>
    <row r="8" spans="1:27" x14ac:dyDescent="0.25">
      <c r="A8">
        <v>8.7491800000000008</v>
      </c>
      <c r="B8">
        <v>25.733090000000001</v>
      </c>
      <c r="C8">
        <v>49.61318</v>
      </c>
      <c r="D8">
        <v>49.423490000000001</v>
      </c>
      <c r="E8">
        <v>35.162109999999998</v>
      </c>
      <c r="F8">
        <v>-1.18512</v>
      </c>
      <c r="G8">
        <v>1.7899999999999999E-2</v>
      </c>
      <c r="H8">
        <v>0.34928999999999999</v>
      </c>
      <c r="I8">
        <v>0.33418999999999999</v>
      </c>
      <c r="J8">
        <v>-3.0244200000000001</v>
      </c>
      <c r="K8">
        <v>6.0600000000000001E-2</v>
      </c>
      <c r="L8">
        <v>-8.5639999999999994E-2</v>
      </c>
      <c r="M8">
        <v>-119.24243</v>
      </c>
      <c r="N8">
        <v>-0.94035999999999997</v>
      </c>
      <c r="O8">
        <v>98.631720000000001</v>
      </c>
      <c r="P8">
        <v>103.08814</v>
      </c>
      <c r="Q8">
        <v>-20353.74295</v>
      </c>
      <c r="R8">
        <v>-11395.68694</v>
      </c>
      <c r="S8" t="s">
        <v>24</v>
      </c>
      <c r="T8" t="e">
        <f t="shared" si="0"/>
        <v>#NAME?</v>
      </c>
      <c r="U8">
        <v>4.5300000000000002E-3</v>
      </c>
      <c r="V8">
        <v>3.0000000000000001E-5</v>
      </c>
      <c r="W8">
        <v>4.1900000000000001E-3</v>
      </c>
      <c r="X8">
        <v>4.3400000000000001E-3</v>
      </c>
      <c r="Y8">
        <v>5.5799999999999999E-3</v>
      </c>
      <c r="Z8">
        <v>0</v>
      </c>
      <c r="AA8">
        <v>0</v>
      </c>
    </row>
    <row r="9" spans="1:27" x14ac:dyDescent="0.25">
      <c r="A9">
        <v>9.74925</v>
      </c>
      <c r="B9">
        <v>25.73479</v>
      </c>
      <c r="C9">
        <v>49.61195</v>
      </c>
      <c r="D9">
        <v>49.420969999999997</v>
      </c>
      <c r="E9">
        <v>35.162840000000003</v>
      </c>
      <c r="F9">
        <v>-1.18512</v>
      </c>
      <c r="G9">
        <v>1.6809999999999999E-2</v>
      </c>
      <c r="H9">
        <v>0.34814000000000001</v>
      </c>
      <c r="I9">
        <v>0.33459</v>
      </c>
      <c r="J9">
        <v>-3.0244200000000001</v>
      </c>
      <c r="K9">
        <v>6.1449999999999998E-2</v>
      </c>
      <c r="L9">
        <v>-8.5669999999999996E-2</v>
      </c>
      <c r="M9">
        <v>-119.23</v>
      </c>
      <c r="N9">
        <v>-0.94674999999999998</v>
      </c>
      <c r="O9">
        <v>98.749799999999993</v>
      </c>
      <c r="P9">
        <v>102.74991</v>
      </c>
      <c r="Q9">
        <v>-20354.27521</v>
      </c>
      <c r="R9">
        <v>-11395.33844</v>
      </c>
      <c r="S9" t="s">
        <v>24</v>
      </c>
      <c r="T9" t="e">
        <f t="shared" si="0"/>
        <v>#NAME?</v>
      </c>
      <c r="U9">
        <v>4.5399999999999998E-3</v>
      </c>
      <c r="V9">
        <v>3.0000000000000001E-5</v>
      </c>
      <c r="W9">
        <v>4.1999999999999997E-3</v>
      </c>
      <c r="X9">
        <v>4.3200000000000001E-3</v>
      </c>
      <c r="Y9">
        <v>5.5799999999999999E-3</v>
      </c>
      <c r="Z9">
        <v>0</v>
      </c>
      <c r="AA9">
        <v>0</v>
      </c>
    </row>
    <row r="10" spans="1:27" x14ac:dyDescent="0.25">
      <c r="A10">
        <v>10.74981</v>
      </c>
      <c r="B10">
        <v>25.736830000000001</v>
      </c>
      <c r="C10">
        <v>49.610059999999997</v>
      </c>
      <c r="D10">
        <v>49.420110000000001</v>
      </c>
      <c r="E10">
        <v>35.163269999999997</v>
      </c>
      <c r="F10">
        <v>-1.18512</v>
      </c>
      <c r="G10">
        <v>1.7600000000000001E-2</v>
      </c>
      <c r="H10">
        <v>0.34843000000000002</v>
      </c>
      <c r="I10">
        <v>0.33648</v>
      </c>
      <c r="J10">
        <v>-3.0244200000000001</v>
      </c>
      <c r="K10">
        <v>6.046E-2</v>
      </c>
      <c r="L10">
        <v>-8.5669999999999996E-2</v>
      </c>
      <c r="M10">
        <v>-119.20972999999999</v>
      </c>
      <c r="N10">
        <v>-0.94167999999999996</v>
      </c>
      <c r="O10">
        <v>99.309489999999997</v>
      </c>
      <c r="P10">
        <v>102.83472999999999</v>
      </c>
      <c r="Q10">
        <v>-20354.81439</v>
      </c>
      <c r="R10">
        <v>-11395.08108</v>
      </c>
      <c r="S10" t="s">
        <v>24</v>
      </c>
      <c r="T10" t="e">
        <f t="shared" si="0"/>
        <v>#NAME?</v>
      </c>
      <c r="U10">
        <v>4.5399999999999998E-3</v>
      </c>
      <c r="V10">
        <v>3.0000000000000001E-5</v>
      </c>
      <c r="W10">
        <v>4.1900000000000001E-3</v>
      </c>
      <c r="X10">
        <v>4.3400000000000001E-3</v>
      </c>
      <c r="Y10">
        <v>5.5799999999999999E-3</v>
      </c>
      <c r="Z10">
        <v>0</v>
      </c>
      <c r="AA10">
        <v>0</v>
      </c>
    </row>
    <row r="11" spans="1:27" x14ac:dyDescent="0.25">
      <c r="A11">
        <v>11.75104</v>
      </c>
      <c r="B11">
        <v>25.737490000000001</v>
      </c>
      <c r="C11">
        <v>49.607810000000001</v>
      </c>
      <c r="D11">
        <v>49.418300000000002</v>
      </c>
      <c r="E11">
        <v>35.163420000000002</v>
      </c>
      <c r="F11">
        <v>-1.18512</v>
      </c>
      <c r="G11">
        <v>1.772E-2</v>
      </c>
      <c r="H11">
        <v>0.34773999999999999</v>
      </c>
      <c r="I11">
        <v>0.33844000000000002</v>
      </c>
      <c r="J11">
        <v>-3.0244200000000001</v>
      </c>
      <c r="K11">
        <v>6.2129999999999998E-2</v>
      </c>
      <c r="L11">
        <v>-8.5690000000000002E-2</v>
      </c>
      <c r="M11">
        <v>-119.20326</v>
      </c>
      <c r="N11">
        <v>-0.93945000000000001</v>
      </c>
      <c r="O11">
        <v>99.886259999999993</v>
      </c>
      <c r="P11">
        <v>102.63079</v>
      </c>
      <c r="Q11">
        <v>-20354.994589999998</v>
      </c>
      <c r="R11">
        <v>-11394.703229999999</v>
      </c>
      <c r="S11" t="s">
        <v>24</v>
      </c>
      <c r="T11" t="e">
        <f t="shared" si="0"/>
        <v>#NAME?</v>
      </c>
      <c r="U11">
        <v>4.5399999999999998E-3</v>
      </c>
      <c r="V11">
        <v>3.0000000000000001E-5</v>
      </c>
      <c r="W11">
        <v>4.1999999999999997E-3</v>
      </c>
      <c r="X11">
        <v>4.3400000000000001E-3</v>
      </c>
      <c r="Y11">
        <v>5.5799999999999999E-3</v>
      </c>
      <c r="Z11">
        <v>0</v>
      </c>
      <c r="AA11">
        <v>0</v>
      </c>
    </row>
    <row r="12" spans="1:27" x14ac:dyDescent="0.25">
      <c r="A12">
        <v>12.75109</v>
      </c>
      <c r="B12">
        <v>25.73836</v>
      </c>
      <c r="C12">
        <v>49.605249999999998</v>
      </c>
      <c r="D12">
        <v>49.415799999999997</v>
      </c>
      <c r="E12">
        <v>35.164369999999998</v>
      </c>
      <c r="F12">
        <v>-1.18512</v>
      </c>
      <c r="G12">
        <v>1.7330000000000002E-2</v>
      </c>
      <c r="H12">
        <v>0.34805999999999998</v>
      </c>
      <c r="I12">
        <v>0.33668999999999999</v>
      </c>
      <c r="J12">
        <v>-3.0244200000000001</v>
      </c>
      <c r="K12">
        <v>6.0810000000000003E-2</v>
      </c>
      <c r="L12">
        <v>-8.5690000000000002E-2</v>
      </c>
      <c r="M12">
        <v>-119.20431000000001</v>
      </c>
      <c r="N12">
        <v>-0.93913999999999997</v>
      </c>
      <c r="O12">
        <v>99.36994</v>
      </c>
      <c r="P12">
        <v>102.72709</v>
      </c>
      <c r="Q12">
        <v>-20355.390179999999</v>
      </c>
      <c r="R12">
        <v>-11394.230939999999</v>
      </c>
      <c r="S12" t="s">
        <v>24</v>
      </c>
      <c r="T12" t="e">
        <f t="shared" si="0"/>
        <v>#NAME?</v>
      </c>
      <c r="U12">
        <v>4.5399999999999998E-3</v>
      </c>
      <c r="V12">
        <v>3.0000000000000001E-5</v>
      </c>
      <c r="W12">
        <v>4.1900000000000001E-3</v>
      </c>
      <c r="X12">
        <v>4.3299999999999996E-3</v>
      </c>
      <c r="Y12">
        <v>5.5799999999999999E-3</v>
      </c>
      <c r="Z12">
        <v>0</v>
      </c>
      <c r="AA12">
        <v>0</v>
      </c>
    </row>
    <row r="13" spans="1:27" x14ac:dyDescent="0.25">
      <c r="A13">
        <v>13.751899999999999</v>
      </c>
      <c r="B13">
        <v>25.739609999999999</v>
      </c>
      <c r="C13">
        <v>49.603569999999998</v>
      </c>
      <c r="D13">
        <v>49.413049999999998</v>
      </c>
      <c r="E13">
        <v>35.165410000000001</v>
      </c>
      <c r="F13">
        <v>-1.18512</v>
      </c>
      <c r="G13">
        <v>1.6899999999999998E-2</v>
      </c>
      <c r="H13">
        <v>0.34867999999999999</v>
      </c>
      <c r="I13">
        <v>0.33446999999999999</v>
      </c>
      <c r="J13">
        <v>-3.0244200000000001</v>
      </c>
      <c r="K13">
        <v>6.1260000000000002E-2</v>
      </c>
      <c r="L13">
        <v>-8.5629999999999998E-2</v>
      </c>
      <c r="M13">
        <v>-119.20165</v>
      </c>
      <c r="N13">
        <v>-0.94450999999999996</v>
      </c>
      <c r="O13">
        <v>98.714969999999994</v>
      </c>
      <c r="P13">
        <v>102.9096</v>
      </c>
      <c r="Q13">
        <v>-20355.891540000001</v>
      </c>
      <c r="R13">
        <v>-11393.81799</v>
      </c>
      <c r="S13" t="s">
        <v>24</v>
      </c>
      <c r="T13" t="e">
        <f t="shared" si="0"/>
        <v>#NAME?</v>
      </c>
      <c r="U13">
        <v>4.5399999999999998E-3</v>
      </c>
      <c r="V13">
        <v>3.0000000000000001E-5</v>
      </c>
      <c r="W13">
        <v>4.1999999999999997E-3</v>
      </c>
      <c r="X13">
        <v>4.3200000000000001E-3</v>
      </c>
      <c r="Y13">
        <v>5.5799999999999999E-3</v>
      </c>
      <c r="Z13">
        <v>0</v>
      </c>
      <c r="AA13">
        <v>0</v>
      </c>
    </row>
    <row r="14" spans="1:27" x14ac:dyDescent="0.25">
      <c r="A14">
        <v>14.752079999999999</v>
      </c>
      <c r="B14">
        <v>25.741489999999999</v>
      </c>
      <c r="C14">
        <v>49.602319999999999</v>
      </c>
      <c r="D14">
        <v>49.412570000000002</v>
      </c>
      <c r="E14">
        <v>35.165019999999998</v>
      </c>
      <c r="F14">
        <v>-1.18512</v>
      </c>
      <c r="G14">
        <v>1.7569999999999999E-2</v>
      </c>
      <c r="H14">
        <v>0.34791</v>
      </c>
      <c r="I14">
        <v>0.33607999999999999</v>
      </c>
      <c r="J14">
        <v>-3.0244200000000001</v>
      </c>
      <c r="K14">
        <v>6.2560000000000004E-2</v>
      </c>
      <c r="L14">
        <v>-8.5690000000000002E-2</v>
      </c>
      <c r="M14">
        <v>-119.17287</v>
      </c>
      <c r="N14">
        <v>-0.94062000000000001</v>
      </c>
      <c r="O14">
        <v>99.190179999999998</v>
      </c>
      <c r="P14">
        <v>102.68210999999999</v>
      </c>
      <c r="Q14">
        <v>-20356.218870000001</v>
      </c>
      <c r="R14">
        <v>-11393.65631</v>
      </c>
      <c r="S14" t="s">
        <v>24</v>
      </c>
      <c r="T14" t="e">
        <f t="shared" si="0"/>
        <v>#NAME?</v>
      </c>
      <c r="U14">
        <v>4.5399999999999998E-3</v>
      </c>
      <c r="V14">
        <v>3.0000000000000001E-5</v>
      </c>
      <c r="W14">
        <v>4.1999999999999997E-3</v>
      </c>
      <c r="X14">
        <v>4.3400000000000001E-3</v>
      </c>
      <c r="Y14">
        <v>5.5799999999999999E-3</v>
      </c>
      <c r="Z14">
        <v>0</v>
      </c>
      <c r="AA14">
        <v>0</v>
      </c>
    </row>
    <row r="15" spans="1:27" x14ac:dyDescent="0.25">
      <c r="A15">
        <v>15.751899999999999</v>
      </c>
      <c r="B15">
        <v>25.74344</v>
      </c>
      <c r="C15">
        <v>49.600839999999998</v>
      </c>
      <c r="D15">
        <v>49.409439999999996</v>
      </c>
      <c r="E15">
        <v>35.165840000000003</v>
      </c>
      <c r="F15">
        <v>-1.18512</v>
      </c>
      <c r="G15">
        <v>1.7840000000000002E-2</v>
      </c>
      <c r="H15">
        <v>0.34777000000000002</v>
      </c>
      <c r="I15">
        <v>0.33145000000000002</v>
      </c>
      <c r="J15">
        <v>-3.0244200000000001</v>
      </c>
      <c r="K15">
        <v>6.1120000000000001E-2</v>
      </c>
      <c r="L15">
        <v>-8.5720000000000005E-2</v>
      </c>
      <c r="M15">
        <v>-119.15864999999999</v>
      </c>
      <c r="N15">
        <v>-0.94881000000000004</v>
      </c>
      <c r="O15">
        <v>97.823759999999993</v>
      </c>
      <c r="P15">
        <v>102.64122</v>
      </c>
      <c r="Q15">
        <v>-20356.825580000001</v>
      </c>
      <c r="R15">
        <v>-11393.22696</v>
      </c>
      <c r="S15" t="s">
        <v>24</v>
      </c>
      <c r="T15" t="e">
        <f t="shared" si="0"/>
        <v>#NAME?</v>
      </c>
      <c r="U15">
        <v>4.5300000000000002E-3</v>
      </c>
      <c r="V15">
        <v>3.0000000000000001E-5</v>
      </c>
      <c r="W15">
        <v>4.1999999999999997E-3</v>
      </c>
      <c r="X15">
        <v>4.3400000000000001E-3</v>
      </c>
      <c r="Y15">
        <v>5.5799999999999999E-3</v>
      </c>
      <c r="Z15">
        <v>0</v>
      </c>
      <c r="AA15">
        <v>0</v>
      </c>
    </row>
    <row r="16" spans="1:27" x14ac:dyDescent="0.25">
      <c r="A16">
        <v>16.75187</v>
      </c>
      <c r="B16">
        <v>25.744050000000001</v>
      </c>
      <c r="C16">
        <v>49.59845</v>
      </c>
      <c r="D16">
        <v>49.408209999999997</v>
      </c>
      <c r="E16">
        <v>35.167630000000003</v>
      </c>
      <c r="F16">
        <v>-1.18512</v>
      </c>
      <c r="G16">
        <v>1.738E-2</v>
      </c>
      <c r="H16">
        <v>0.3478</v>
      </c>
      <c r="I16">
        <v>0.33189000000000002</v>
      </c>
      <c r="J16">
        <v>-3.0244200000000001</v>
      </c>
      <c r="K16">
        <v>6.1719999999999997E-2</v>
      </c>
      <c r="L16">
        <v>-8.5680000000000006E-2</v>
      </c>
      <c r="M16">
        <v>-119.17349</v>
      </c>
      <c r="N16">
        <v>-0.94308000000000003</v>
      </c>
      <c r="O16">
        <v>97.953329999999994</v>
      </c>
      <c r="P16">
        <v>102.64986</v>
      </c>
      <c r="Q16">
        <v>-20357.351739999998</v>
      </c>
      <c r="R16">
        <v>-11392.888419999999</v>
      </c>
      <c r="S16" t="s">
        <v>24</v>
      </c>
      <c r="T16" t="e">
        <f t="shared" si="0"/>
        <v>#NAME?</v>
      </c>
      <c r="U16">
        <v>4.5300000000000002E-3</v>
      </c>
      <c r="V16">
        <v>3.0000000000000001E-5</v>
      </c>
      <c r="W16">
        <v>4.1999999999999997E-3</v>
      </c>
      <c r="X16">
        <v>4.3299999999999996E-3</v>
      </c>
      <c r="Y16">
        <v>5.5799999999999999E-3</v>
      </c>
      <c r="Z16">
        <v>0</v>
      </c>
      <c r="AA16">
        <v>0</v>
      </c>
    </row>
    <row r="17" spans="1:27" x14ac:dyDescent="0.25">
      <c r="A17">
        <v>17.751899999999999</v>
      </c>
      <c r="B17">
        <v>25.745470000000001</v>
      </c>
      <c r="C17">
        <v>49.597439999999999</v>
      </c>
      <c r="D17">
        <v>49.406269999999999</v>
      </c>
      <c r="E17">
        <v>35.16845</v>
      </c>
      <c r="F17">
        <v>-1.18512</v>
      </c>
      <c r="G17">
        <v>1.78E-2</v>
      </c>
      <c r="H17">
        <v>0.34603</v>
      </c>
      <c r="I17">
        <v>0.33518999999999999</v>
      </c>
      <c r="J17">
        <v>-3.0244200000000001</v>
      </c>
      <c r="K17">
        <v>6.1370000000000001E-2</v>
      </c>
      <c r="L17">
        <v>-8.566E-2</v>
      </c>
      <c r="M17">
        <v>-119.16601</v>
      </c>
      <c r="N17">
        <v>-0.94772999999999996</v>
      </c>
      <c r="O17">
        <v>98.926789999999997</v>
      </c>
      <c r="P17">
        <v>102.12778</v>
      </c>
      <c r="Q17">
        <v>-20357.841349999999</v>
      </c>
      <c r="R17">
        <v>-11392.614219999999</v>
      </c>
      <c r="S17" t="s">
        <v>24</v>
      </c>
      <c r="T17" t="e">
        <f t="shared" si="0"/>
        <v>#NAME?</v>
      </c>
      <c r="U17">
        <v>4.5399999999999998E-3</v>
      </c>
      <c r="V17">
        <v>3.0000000000000001E-5</v>
      </c>
      <c r="W17">
        <v>4.1999999999999997E-3</v>
      </c>
      <c r="X17">
        <v>4.3400000000000001E-3</v>
      </c>
      <c r="Y17">
        <v>5.5700000000000003E-3</v>
      </c>
      <c r="Z17">
        <v>0</v>
      </c>
      <c r="AA17">
        <v>0</v>
      </c>
    </row>
    <row r="18" spans="1:27" x14ac:dyDescent="0.25">
      <c r="A18">
        <v>18.75187</v>
      </c>
      <c r="B18">
        <v>25.747229999999998</v>
      </c>
      <c r="C18">
        <v>49.596020000000003</v>
      </c>
      <c r="D18">
        <v>49.405299999999997</v>
      </c>
      <c r="E18">
        <v>35.168610000000001</v>
      </c>
      <c r="F18">
        <v>-1.18512</v>
      </c>
      <c r="G18">
        <v>1.7590000000000001E-2</v>
      </c>
      <c r="H18">
        <v>0.34709000000000001</v>
      </c>
      <c r="I18">
        <v>0.32990000000000003</v>
      </c>
      <c r="J18">
        <v>-3.0244200000000001</v>
      </c>
      <c r="K18">
        <v>6.0630000000000003E-2</v>
      </c>
      <c r="L18">
        <v>-8.5720000000000005E-2</v>
      </c>
      <c r="M18">
        <v>-119.14579000000001</v>
      </c>
      <c r="N18">
        <v>-0.94547999999999999</v>
      </c>
      <c r="O18">
        <v>97.367220000000003</v>
      </c>
      <c r="P18">
        <v>102.43989999999999</v>
      </c>
      <c r="Q18">
        <v>-20358.26341</v>
      </c>
      <c r="R18">
        <v>-11392.391019999999</v>
      </c>
      <c r="S18" t="s">
        <v>24</v>
      </c>
      <c r="T18" t="e">
        <f t="shared" si="0"/>
        <v>#NAME?</v>
      </c>
      <c r="U18">
        <v>4.5300000000000002E-3</v>
      </c>
      <c r="V18">
        <v>3.0000000000000001E-5</v>
      </c>
      <c r="W18">
        <v>4.1900000000000001E-3</v>
      </c>
      <c r="X18">
        <v>4.3400000000000001E-3</v>
      </c>
      <c r="Y18">
        <v>5.5700000000000003E-3</v>
      </c>
      <c r="Z18">
        <v>0</v>
      </c>
      <c r="AA18">
        <v>0</v>
      </c>
    </row>
    <row r="19" spans="1:27" x14ac:dyDescent="0.25">
      <c r="A19">
        <v>19.754619999999999</v>
      </c>
      <c r="B19">
        <v>25.748550000000002</v>
      </c>
      <c r="C19">
        <v>49.594520000000003</v>
      </c>
      <c r="D19">
        <v>49.403779999999998</v>
      </c>
      <c r="E19">
        <v>35.169289999999997</v>
      </c>
      <c r="F19">
        <v>-1.18512</v>
      </c>
      <c r="G19">
        <v>1.6459999999999999E-2</v>
      </c>
      <c r="H19">
        <v>0.34649999999999997</v>
      </c>
      <c r="I19">
        <v>0.33348</v>
      </c>
      <c r="J19">
        <v>-3.0244200000000001</v>
      </c>
      <c r="K19">
        <v>6.1490000000000003E-2</v>
      </c>
      <c r="L19">
        <v>-8.5669999999999996E-2</v>
      </c>
      <c r="M19">
        <v>-119.13768</v>
      </c>
      <c r="N19">
        <v>-0.94557999999999998</v>
      </c>
      <c r="O19">
        <v>98.422830000000005</v>
      </c>
      <c r="P19">
        <v>102.26473</v>
      </c>
      <c r="Q19">
        <v>-20358.701880000001</v>
      </c>
      <c r="R19">
        <v>-11392.109930000001</v>
      </c>
      <c r="S19" t="s">
        <v>24</v>
      </c>
      <c r="T19" t="e">
        <f t="shared" si="0"/>
        <v>#NAME?</v>
      </c>
      <c r="U19">
        <v>4.5300000000000002E-3</v>
      </c>
      <c r="V19">
        <v>3.0000000000000001E-5</v>
      </c>
      <c r="W19">
        <v>4.1999999999999997E-3</v>
      </c>
      <c r="X19">
        <v>4.3200000000000001E-3</v>
      </c>
      <c r="Y19">
        <v>5.5700000000000003E-3</v>
      </c>
      <c r="Z19">
        <v>0</v>
      </c>
      <c r="AA19">
        <v>0</v>
      </c>
    </row>
    <row r="20" spans="1:27" x14ac:dyDescent="0.25">
      <c r="A20">
        <v>20.754010000000001</v>
      </c>
      <c r="B20">
        <v>25.75001</v>
      </c>
      <c r="C20">
        <v>49.592869999999998</v>
      </c>
      <c r="D20">
        <v>49.402909999999999</v>
      </c>
      <c r="E20">
        <v>35.17163</v>
      </c>
      <c r="F20">
        <v>-1.18512</v>
      </c>
      <c r="G20">
        <v>1.6820000000000002E-2</v>
      </c>
      <c r="H20">
        <v>0.34665000000000001</v>
      </c>
      <c r="I20">
        <v>0.33100000000000002</v>
      </c>
      <c r="J20">
        <v>-3.0244200000000001</v>
      </c>
      <c r="K20">
        <v>6.053E-2</v>
      </c>
      <c r="L20">
        <v>-8.5680000000000006E-2</v>
      </c>
      <c r="M20">
        <v>-119.14888999999999</v>
      </c>
      <c r="N20">
        <v>-0.94169999999999998</v>
      </c>
      <c r="O20">
        <v>97.691990000000004</v>
      </c>
      <c r="P20">
        <v>102.31095000000001</v>
      </c>
      <c r="Q20">
        <v>-20359.533920000002</v>
      </c>
      <c r="R20">
        <v>-11391.875050000001</v>
      </c>
      <c r="S20" t="s">
        <v>24</v>
      </c>
      <c r="T20" t="e">
        <f t="shared" si="0"/>
        <v>#NAME?</v>
      </c>
      <c r="U20">
        <v>4.5300000000000002E-3</v>
      </c>
      <c r="V20">
        <v>3.0000000000000001E-5</v>
      </c>
      <c r="W20">
        <v>4.1900000000000001E-3</v>
      </c>
      <c r="X20">
        <v>4.3200000000000001E-3</v>
      </c>
      <c r="Y20">
        <v>5.5700000000000003E-3</v>
      </c>
      <c r="Z20">
        <v>0</v>
      </c>
      <c r="AA20">
        <v>0</v>
      </c>
    </row>
    <row r="21" spans="1:27" x14ac:dyDescent="0.25">
      <c r="A21">
        <v>21.753799999999998</v>
      </c>
      <c r="B21">
        <v>25.75102</v>
      </c>
      <c r="C21">
        <v>49.591720000000002</v>
      </c>
      <c r="D21">
        <v>49.401310000000002</v>
      </c>
      <c r="E21">
        <v>35.172379999999997</v>
      </c>
      <c r="F21">
        <v>-1.18512</v>
      </c>
      <c r="G21">
        <v>1.6129999999999999E-2</v>
      </c>
      <c r="H21">
        <v>0.34760000000000002</v>
      </c>
      <c r="I21">
        <v>0.33256999999999998</v>
      </c>
      <c r="J21">
        <v>-3.0244200000000001</v>
      </c>
      <c r="K21">
        <v>6.2839999999999993E-2</v>
      </c>
      <c r="L21">
        <v>-8.5709999999999995E-2</v>
      </c>
      <c r="M21">
        <v>-119.14557000000001</v>
      </c>
      <c r="N21">
        <v>-0.94394999999999996</v>
      </c>
      <c r="O21">
        <v>98.155739999999994</v>
      </c>
      <c r="P21">
        <v>102.59069</v>
      </c>
      <c r="Q21">
        <v>-20359.91965</v>
      </c>
      <c r="R21">
        <v>-11391.618930000001</v>
      </c>
      <c r="S21" t="s">
        <v>24</v>
      </c>
      <c r="T21" t="e">
        <f t="shared" si="0"/>
        <v>#NAME?</v>
      </c>
      <c r="U21">
        <v>4.5300000000000002E-3</v>
      </c>
      <c r="V21">
        <v>3.0000000000000001E-5</v>
      </c>
      <c r="W21">
        <v>4.1999999999999997E-3</v>
      </c>
      <c r="X21">
        <v>4.3099999999999996E-3</v>
      </c>
      <c r="Y21">
        <v>5.5799999999999999E-3</v>
      </c>
      <c r="Z21">
        <v>0</v>
      </c>
      <c r="AA21">
        <v>0</v>
      </c>
    </row>
    <row r="22" spans="1:27" x14ac:dyDescent="0.25">
      <c r="A22">
        <v>22.756180000000001</v>
      </c>
      <c r="B22">
        <v>25.751329999999999</v>
      </c>
      <c r="C22">
        <v>49.590859999999999</v>
      </c>
      <c r="D22">
        <v>49.400239999999997</v>
      </c>
      <c r="E22">
        <v>35.173290000000001</v>
      </c>
      <c r="F22">
        <v>-1.18512</v>
      </c>
      <c r="G22">
        <v>1.721E-2</v>
      </c>
      <c r="H22">
        <v>0.34677999999999998</v>
      </c>
      <c r="I22">
        <v>0.33123000000000002</v>
      </c>
      <c r="J22">
        <v>-3.0244200000000001</v>
      </c>
      <c r="K22">
        <v>6.123E-2</v>
      </c>
      <c r="L22">
        <v>-8.566E-2</v>
      </c>
      <c r="M22">
        <v>-119.15313999999999</v>
      </c>
      <c r="N22">
        <v>-0.94496999999999998</v>
      </c>
      <c r="O22">
        <v>97.759900000000002</v>
      </c>
      <c r="P22">
        <v>102.34837</v>
      </c>
      <c r="Q22">
        <v>-20360.185890000001</v>
      </c>
      <c r="R22">
        <v>-11391.43836</v>
      </c>
      <c r="S22" t="s">
        <v>24</v>
      </c>
      <c r="T22" t="e">
        <f t="shared" si="0"/>
        <v>#NAME?</v>
      </c>
      <c r="U22">
        <v>4.5300000000000002E-3</v>
      </c>
      <c r="V22">
        <v>3.0000000000000001E-5</v>
      </c>
      <c r="W22">
        <v>4.1999999999999997E-3</v>
      </c>
      <c r="X22">
        <v>4.3299999999999996E-3</v>
      </c>
      <c r="Y22">
        <v>5.5700000000000003E-3</v>
      </c>
      <c r="Z22">
        <v>0</v>
      </c>
      <c r="AA22">
        <v>0</v>
      </c>
    </row>
    <row r="23" spans="1:27" x14ac:dyDescent="0.25">
      <c r="A23">
        <v>23.75611</v>
      </c>
      <c r="B23">
        <v>25.752469999999999</v>
      </c>
      <c r="C23">
        <v>49.589730000000003</v>
      </c>
      <c r="D23">
        <v>49.398980000000002</v>
      </c>
      <c r="E23">
        <v>35.174729999999997</v>
      </c>
      <c r="F23">
        <v>-1.18512</v>
      </c>
      <c r="G23">
        <v>1.8079999999999999E-2</v>
      </c>
      <c r="H23">
        <v>0.34620000000000001</v>
      </c>
      <c r="I23">
        <v>0.33309</v>
      </c>
      <c r="J23">
        <v>-3.0244200000000001</v>
      </c>
      <c r="K23">
        <v>6.1559999999999997E-2</v>
      </c>
      <c r="L23">
        <v>-8.5669999999999996E-2</v>
      </c>
      <c r="M23">
        <v>-119.15694999999999</v>
      </c>
      <c r="N23">
        <v>-0.94559000000000004</v>
      </c>
      <c r="O23">
        <v>98.308819999999997</v>
      </c>
      <c r="P23">
        <v>102.17836</v>
      </c>
      <c r="Q23">
        <v>-20360.751990000001</v>
      </c>
      <c r="R23">
        <v>-11391.215899999999</v>
      </c>
      <c r="S23" t="s">
        <v>24</v>
      </c>
      <c r="T23" t="e">
        <f t="shared" si="0"/>
        <v>#NAME?</v>
      </c>
      <c r="U23">
        <v>4.5300000000000002E-3</v>
      </c>
      <c r="V23">
        <v>3.0000000000000001E-5</v>
      </c>
      <c r="W23">
        <v>4.1999999999999997E-3</v>
      </c>
      <c r="X23">
        <v>4.3499999999999997E-3</v>
      </c>
      <c r="Y23">
        <v>5.5700000000000003E-3</v>
      </c>
      <c r="Z23">
        <v>0</v>
      </c>
      <c r="AA23">
        <v>0</v>
      </c>
    </row>
    <row r="24" spans="1:27" x14ac:dyDescent="0.25">
      <c r="A24">
        <v>24.756640000000001</v>
      </c>
      <c r="B24">
        <v>25.753319999999999</v>
      </c>
      <c r="C24">
        <v>49.5886</v>
      </c>
      <c r="D24">
        <v>49.396729999999998</v>
      </c>
      <c r="E24">
        <v>35.17642</v>
      </c>
      <c r="F24">
        <v>-1.18512</v>
      </c>
      <c r="G24">
        <v>1.7950000000000001E-2</v>
      </c>
      <c r="H24">
        <v>0.34669</v>
      </c>
      <c r="I24">
        <v>0.33451999999999998</v>
      </c>
      <c r="J24">
        <v>-3.0244200000000001</v>
      </c>
      <c r="K24">
        <v>6.1550000000000001E-2</v>
      </c>
      <c r="L24">
        <v>-8.5669999999999996E-2</v>
      </c>
      <c r="M24">
        <v>-119.1674</v>
      </c>
      <c r="N24">
        <v>-0.95116999999999996</v>
      </c>
      <c r="O24">
        <v>98.729690000000005</v>
      </c>
      <c r="P24">
        <v>102.32170000000001</v>
      </c>
      <c r="Q24">
        <v>-20361.307629999999</v>
      </c>
      <c r="R24">
        <v>-11390.901040000001</v>
      </c>
      <c r="S24" t="s">
        <v>24</v>
      </c>
      <c r="T24" t="e">
        <f t="shared" si="0"/>
        <v>#NAME?</v>
      </c>
      <c r="U24">
        <v>4.5399999999999998E-3</v>
      </c>
      <c r="V24">
        <v>3.0000000000000001E-5</v>
      </c>
      <c r="W24">
        <v>4.1999999999999997E-3</v>
      </c>
      <c r="X24">
        <v>4.3400000000000001E-3</v>
      </c>
      <c r="Y24">
        <v>5.5700000000000003E-3</v>
      </c>
      <c r="Z24">
        <v>0</v>
      </c>
      <c r="AA24">
        <v>0</v>
      </c>
    </row>
    <row r="25" spans="1:27" x14ac:dyDescent="0.25">
      <c r="A25">
        <v>25.757110000000001</v>
      </c>
      <c r="B25">
        <v>25.754049999999999</v>
      </c>
      <c r="C25">
        <v>49.5884</v>
      </c>
      <c r="D25">
        <v>49.394849999999998</v>
      </c>
      <c r="E25">
        <v>35.178249999999998</v>
      </c>
      <c r="F25">
        <v>-1.18512</v>
      </c>
      <c r="G25">
        <v>1.6969999999999999E-2</v>
      </c>
      <c r="H25">
        <v>0.34733000000000003</v>
      </c>
      <c r="I25">
        <v>0.33521000000000001</v>
      </c>
      <c r="J25">
        <v>-3.0244200000000001</v>
      </c>
      <c r="K25">
        <v>6.1609999999999998E-2</v>
      </c>
      <c r="L25">
        <v>-8.5720000000000005E-2</v>
      </c>
      <c r="M25">
        <v>-119.18147</v>
      </c>
      <c r="N25">
        <v>-0.95947000000000005</v>
      </c>
      <c r="O25">
        <v>98.93338</v>
      </c>
      <c r="P25">
        <v>102.51097</v>
      </c>
      <c r="Q25">
        <v>-20361.868480000001</v>
      </c>
      <c r="R25">
        <v>-11390.706749999999</v>
      </c>
      <c r="S25" t="s">
        <v>24</v>
      </c>
      <c r="T25" t="e">
        <f t="shared" si="0"/>
        <v>#NAME?</v>
      </c>
      <c r="U25">
        <v>4.5399999999999998E-3</v>
      </c>
      <c r="V25">
        <v>3.0000000000000001E-5</v>
      </c>
      <c r="W25">
        <v>4.1999999999999997E-3</v>
      </c>
      <c r="X25">
        <v>4.3299999999999996E-3</v>
      </c>
      <c r="Y25">
        <v>5.5799999999999999E-3</v>
      </c>
      <c r="Z25">
        <v>0</v>
      </c>
      <c r="AA25">
        <v>0</v>
      </c>
    </row>
    <row r="26" spans="1:27" x14ac:dyDescent="0.25">
      <c r="A26">
        <v>26.75732</v>
      </c>
      <c r="B26">
        <v>25.755579999999998</v>
      </c>
      <c r="C26">
        <v>49.58766</v>
      </c>
      <c r="D26">
        <v>49.393839999999997</v>
      </c>
      <c r="E26">
        <v>35.18038</v>
      </c>
      <c r="F26">
        <v>-1.18512</v>
      </c>
      <c r="G26">
        <v>1.6629999999999999E-2</v>
      </c>
      <c r="H26">
        <v>0.34699999999999998</v>
      </c>
      <c r="I26">
        <v>0.33460000000000001</v>
      </c>
      <c r="J26">
        <v>-3.0244200000000001</v>
      </c>
      <c r="K26">
        <v>6.1740000000000003E-2</v>
      </c>
      <c r="L26">
        <v>-8.5639999999999994E-2</v>
      </c>
      <c r="M26">
        <v>-119.18902</v>
      </c>
      <c r="N26">
        <v>-0.96086000000000005</v>
      </c>
      <c r="O26">
        <v>98.752799999999993</v>
      </c>
      <c r="P26">
        <v>102.41251</v>
      </c>
      <c r="Q26">
        <v>-20362.671920000001</v>
      </c>
      <c r="R26">
        <v>-11390.54319</v>
      </c>
      <c r="S26" t="s">
        <v>24</v>
      </c>
      <c r="T26" t="e">
        <f t="shared" si="0"/>
        <v>#NAME?</v>
      </c>
      <c r="U26">
        <v>4.5399999999999998E-3</v>
      </c>
      <c r="V26">
        <v>3.0000000000000001E-5</v>
      </c>
      <c r="W26">
        <v>4.1999999999999997E-3</v>
      </c>
      <c r="X26">
        <v>4.3200000000000001E-3</v>
      </c>
      <c r="Y26">
        <v>5.5700000000000003E-3</v>
      </c>
      <c r="Z26">
        <v>0</v>
      </c>
      <c r="AA26">
        <v>0</v>
      </c>
    </row>
    <row r="27" spans="1:27" x14ac:dyDescent="0.25">
      <c r="A27">
        <v>27.758009999999999</v>
      </c>
      <c r="B27">
        <v>25.756309999999999</v>
      </c>
      <c r="C27">
        <v>49.586640000000003</v>
      </c>
      <c r="D27">
        <v>49.39358</v>
      </c>
      <c r="E27">
        <v>35.181190000000001</v>
      </c>
      <c r="F27">
        <v>-1.18512</v>
      </c>
      <c r="G27">
        <v>1.619E-2</v>
      </c>
      <c r="H27">
        <v>0.34682000000000002</v>
      </c>
      <c r="I27">
        <v>0.33365</v>
      </c>
      <c r="J27">
        <v>-3.0244200000000001</v>
      </c>
      <c r="K27">
        <v>6.1359999999999998E-2</v>
      </c>
      <c r="L27">
        <v>-8.566E-2</v>
      </c>
      <c r="M27">
        <v>-119.18997</v>
      </c>
      <c r="N27">
        <v>-0.95704999999999996</v>
      </c>
      <c r="O27">
        <v>98.472269999999995</v>
      </c>
      <c r="P27">
        <v>102.36149</v>
      </c>
      <c r="Q27">
        <v>-20363.009539999999</v>
      </c>
      <c r="R27">
        <v>-11390.424059999999</v>
      </c>
      <c r="S27" t="s">
        <v>24</v>
      </c>
      <c r="T27" t="e">
        <f t="shared" si="0"/>
        <v>#NAME?</v>
      </c>
      <c r="U27">
        <v>4.5300000000000002E-3</v>
      </c>
      <c r="V27">
        <v>3.0000000000000001E-5</v>
      </c>
      <c r="W27">
        <v>4.1999999999999997E-3</v>
      </c>
      <c r="X27">
        <v>4.3099999999999996E-3</v>
      </c>
      <c r="Y27">
        <v>5.5700000000000003E-3</v>
      </c>
      <c r="Z27">
        <v>0</v>
      </c>
      <c r="AA27">
        <v>0</v>
      </c>
    </row>
    <row r="28" spans="1:27" x14ac:dyDescent="0.25">
      <c r="A28">
        <v>28.758620000000001</v>
      </c>
      <c r="B28">
        <v>25.75638</v>
      </c>
      <c r="C28">
        <v>49.58511</v>
      </c>
      <c r="D28">
        <v>49.392800000000001</v>
      </c>
      <c r="E28">
        <v>35.18188</v>
      </c>
      <c r="F28">
        <v>-1.18512</v>
      </c>
      <c r="G28">
        <v>1.6080000000000001E-2</v>
      </c>
      <c r="H28">
        <v>0.34697</v>
      </c>
      <c r="I28">
        <v>0.33234000000000002</v>
      </c>
      <c r="J28">
        <v>-3.0244200000000001</v>
      </c>
      <c r="K28">
        <v>6.25E-2</v>
      </c>
      <c r="L28">
        <v>-8.5730000000000001E-2</v>
      </c>
      <c r="M28">
        <v>-119.19785</v>
      </c>
      <c r="N28">
        <v>-0.95335999999999999</v>
      </c>
      <c r="O28">
        <v>98.086259999999996</v>
      </c>
      <c r="P28">
        <v>102.4038</v>
      </c>
      <c r="Q28">
        <v>-20363.17525</v>
      </c>
      <c r="R28">
        <v>-11390.20931</v>
      </c>
      <c r="S28" t="s">
        <v>24</v>
      </c>
      <c r="T28" t="e">
        <f t="shared" si="0"/>
        <v>#NAME?</v>
      </c>
      <c r="U28">
        <v>4.5300000000000002E-3</v>
      </c>
      <c r="V28">
        <v>3.0000000000000001E-5</v>
      </c>
      <c r="W28">
        <v>4.1999999999999997E-3</v>
      </c>
      <c r="X28">
        <v>4.3099999999999996E-3</v>
      </c>
      <c r="Y28">
        <v>5.5700000000000003E-3</v>
      </c>
      <c r="Z28">
        <v>0</v>
      </c>
      <c r="AA28">
        <v>0</v>
      </c>
    </row>
    <row r="29" spans="1:27" x14ac:dyDescent="0.25">
      <c r="A29">
        <v>29.758009999999999</v>
      </c>
      <c r="B29">
        <v>25.757159999999999</v>
      </c>
      <c r="C29">
        <v>49.584029999999998</v>
      </c>
      <c r="D29">
        <v>49.392330000000001</v>
      </c>
      <c r="E29">
        <v>35.183779999999999</v>
      </c>
      <c r="F29">
        <v>-1.18512</v>
      </c>
      <c r="G29">
        <v>1.661E-2</v>
      </c>
      <c r="H29">
        <v>0.34699000000000002</v>
      </c>
      <c r="I29">
        <v>0.33223999999999998</v>
      </c>
      <c r="J29">
        <v>-3.0244200000000001</v>
      </c>
      <c r="K29">
        <v>6.087E-2</v>
      </c>
      <c r="L29">
        <v>-8.5620000000000002E-2</v>
      </c>
      <c r="M29">
        <v>-119.21199</v>
      </c>
      <c r="N29">
        <v>-0.95032000000000005</v>
      </c>
      <c r="O29">
        <v>98.055809999999994</v>
      </c>
      <c r="P29">
        <v>102.41082</v>
      </c>
      <c r="Q29">
        <v>-20363.76297</v>
      </c>
      <c r="R29">
        <v>-11390.06387</v>
      </c>
      <c r="S29" t="s">
        <v>24</v>
      </c>
      <c r="T29" t="e">
        <f t="shared" si="0"/>
        <v>#NAME?</v>
      </c>
      <c r="U29">
        <v>4.5300000000000002E-3</v>
      </c>
      <c r="V29">
        <v>3.0000000000000001E-5</v>
      </c>
      <c r="W29">
        <v>4.1900000000000001E-3</v>
      </c>
      <c r="X29">
        <v>4.3200000000000001E-3</v>
      </c>
      <c r="Y29">
        <v>5.5700000000000003E-3</v>
      </c>
      <c r="Z29">
        <v>0</v>
      </c>
      <c r="AA29">
        <v>0</v>
      </c>
    </row>
    <row r="30" spans="1:27" x14ac:dyDescent="0.25">
      <c r="A30">
        <v>30.758279999999999</v>
      </c>
      <c r="B30">
        <v>25.75778</v>
      </c>
      <c r="C30">
        <v>49.584049999999998</v>
      </c>
      <c r="D30">
        <v>49.391570000000002</v>
      </c>
      <c r="E30">
        <v>35.18486</v>
      </c>
      <c r="F30">
        <v>-1.18512</v>
      </c>
      <c r="G30">
        <v>1.7319999999999999E-2</v>
      </c>
      <c r="H30">
        <v>0.34687000000000001</v>
      </c>
      <c r="I30">
        <v>0.33406999999999998</v>
      </c>
      <c r="J30">
        <v>-3.0244200000000001</v>
      </c>
      <c r="K30">
        <v>6.0769999999999998E-2</v>
      </c>
      <c r="L30">
        <v>-8.5730000000000001E-2</v>
      </c>
      <c r="M30">
        <v>-119.21772</v>
      </c>
      <c r="N30">
        <v>-0.95418999999999998</v>
      </c>
      <c r="O30">
        <v>98.595979999999997</v>
      </c>
      <c r="P30">
        <v>102.37521</v>
      </c>
      <c r="Q30">
        <v>-20364.1342</v>
      </c>
      <c r="R30">
        <v>-11389.99545</v>
      </c>
      <c r="S30" t="s">
        <v>24</v>
      </c>
      <c r="T30" t="e">
        <f t="shared" si="0"/>
        <v>#NAME?</v>
      </c>
      <c r="U30">
        <v>4.5300000000000002E-3</v>
      </c>
      <c r="V30">
        <v>3.0000000000000001E-5</v>
      </c>
      <c r="W30">
        <v>4.1900000000000001E-3</v>
      </c>
      <c r="X30">
        <v>4.3299999999999996E-3</v>
      </c>
      <c r="Y30">
        <v>5.5700000000000003E-3</v>
      </c>
      <c r="Z30">
        <v>0</v>
      </c>
      <c r="AA30">
        <v>0</v>
      </c>
    </row>
    <row r="31" spans="1:27" x14ac:dyDescent="0.25">
      <c r="A31">
        <v>31.75911</v>
      </c>
      <c r="B31">
        <v>25.758839999999999</v>
      </c>
      <c r="C31">
        <v>49.584069999999997</v>
      </c>
      <c r="D31">
        <v>49.390900000000002</v>
      </c>
      <c r="E31">
        <v>35.187040000000003</v>
      </c>
      <c r="F31">
        <v>-1.18512</v>
      </c>
      <c r="G31">
        <v>1.695E-2</v>
      </c>
      <c r="H31">
        <v>0.34656999999999999</v>
      </c>
      <c r="I31">
        <v>0.33250000000000002</v>
      </c>
      <c r="J31">
        <v>-3.0244200000000001</v>
      </c>
      <c r="K31">
        <v>6.2199999999999998E-2</v>
      </c>
      <c r="L31">
        <v>-8.566E-2</v>
      </c>
      <c r="M31">
        <v>-119.23206999999999</v>
      </c>
      <c r="N31">
        <v>-0.95759000000000005</v>
      </c>
      <c r="O31">
        <v>98.134370000000004</v>
      </c>
      <c r="P31">
        <v>102.28556</v>
      </c>
      <c r="Q31">
        <v>-20364.843280000001</v>
      </c>
      <c r="R31">
        <v>-11389.934590000001</v>
      </c>
      <c r="S31" t="s">
        <v>24</v>
      </c>
      <c r="T31" t="e">
        <f t="shared" si="0"/>
        <v>#NAME?</v>
      </c>
      <c r="U31">
        <v>4.5300000000000002E-3</v>
      </c>
      <c r="V31">
        <v>3.0000000000000001E-5</v>
      </c>
      <c r="W31">
        <v>4.1999999999999997E-3</v>
      </c>
      <c r="X31">
        <v>4.3299999999999996E-3</v>
      </c>
      <c r="Y31">
        <v>5.5700000000000003E-3</v>
      </c>
      <c r="Z31">
        <v>0</v>
      </c>
      <c r="AA31">
        <v>0</v>
      </c>
    </row>
    <row r="32" spans="1:27" x14ac:dyDescent="0.25">
      <c r="A32">
        <v>32.758789999999998</v>
      </c>
      <c r="B32">
        <v>25.760100000000001</v>
      </c>
      <c r="C32">
        <v>49.583509999999997</v>
      </c>
      <c r="D32">
        <v>49.390970000000003</v>
      </c>
      <c r="E32">
        <v>35.187719999999999</v>
      </c>
      <c r="F32">
        <v>-1.18512</v>
      </c>
      <c r="G32">
        <v>1.8180000000000002E-2</v>
      </c>
      <c r="H32">
        <v>0.34742000000000001</v>
      </c>
      <c r="I32">
        <v>0.33323000000000003</v>
      </c>
      <c r="J32">
        <v>-3.0244200000000001</v>
      </c>
      <c r="K32">
        <v>6.0499999999999998E-2</v>
      </c>
      <c r="L32">
        <v>-8.5680000000000006E-2</v>
      </c>
      <c r="M32">
        <v>-119.22474</v>
      </c>
      <c r="N32">
        <v>-0.95448999999999995</v>
      </c>
      <c r="O32">
        <v>98.347840000000005</v>
      </c>
      <c r="P32">
        <v>102.53634</v>
      </c>
      <c r="Q32">
        <v>-20365.269499999999</v>
      </c>
      <c r="R32">
        <v>-11389.888919999999</v>
      </c>
      <c r="S32" t="s">
        <v>24</v>
      </c>
      <c r="T32" t="e">
        <f t="shared" si="0"/>
        <v>#NAME?</v>
      </c>
      <c r="U32">
        <v>4.5300000000000002E-3</v>
      </c>
      <c r="V32">
        <v>3.0000000000000001E-5</v>
      </c>
      <c r="W32">
        <v>4.1900000000000001E-3</v>
      </c>
      <c r="X32">
        <v>4.3499999999999997E-3</v>
      </c>
      <c r="Y32">
        <v>5.5799999999999999E-3</v>
      </c>
      <c r="Z32">
        <v>0</v>
      </c>
      <c r="AA32">
        <v>0</v>
      </c>
    </row>
    <row r="33" spans="1:27" x14ac:dyDescent="0.25">
      <c r="A33">
        <v>33.75947</v>
      </c>
      <c r="B33">
        <v>25.760619999999999</v>
      </c>
      <c r="C33">
        <v>49.583100000000002</v>
      </c>
      <c r="D33">
        <v>49.389650000000003</v>
      </c>
      <c r="E33">
        <v>35.188380000000002</v>
      </c>
      <c r="F33">
        <v>-1.18512</v>
      </c>
      <c r="G33">
        <v>1.737E-2</v>
      </c>
      <c r="H33">
        <v>0.34694999999999998</v>
      </c>
      <c r="I33">
        <v>0.33587</v>
      </c>
      <c r="J33">
        <v>-3.0244200000000001</v>
      </c>
      <c r="K33">
        <v>6.0089999999999998E-2</v>
      </c>
      <c r="L33">
        <v>-8.5699999999999998E-2</v>
      </c>
      <c r="M33">
        <v>-119.2265</v>
      </c>
      <c r="N33">
        <v>-0.95896999999999999</v>
      </c>
      <c r="O33">
        <v>99.129379999999998</v>
      </c>
      <c r="P33">
        <v>102.39762</v>
      </c>
      <c r="Q33">
        <v>-20365.52737</v>
      </c>
      <c r="R33">
        <v>-11389.72811</v>
      </c>
      <c r="S33" t="s">
        <v>24</v>
      </c>
      <c r="T33" t="e">
        <f t="shared" si="0"/>
        <v>#NAME?</v>
      </c>
      <c r="U33">
        <v>4.5399999999999998E-3</v>
      </c>
      <c r="V33">
        <v>3.0000000000000001E-5</v>
      </c>
      <c r="W33">
        <v>4.1900000000000001E-3</v>
      </c>
      <c r="X33">
        <v>4.3299999999999996E-3</v>
      </c>
      <c r="Y33">
        <v>5.5700000000000003E-3</v>
      </c>
      <c r="Z33">
        <v>0</v>
      </c>
      <c r="AA33">
        <v>0</v>
      </c>
    </row>
    <row r="34" spans="1:27" x14ac:dyDescent="0.25">
      <c r="A34">
        <v>34.76023</v>
      </c>
      <c r="B34">
        <v>25.76163</v>
      </c>
      <c r="C34">
        <v>49.582810000000002</v>
      </c>
      <c r="D34">
        <v>49.38982</v>
      </c>
      <c r="E34">
        <v>35.189219999999999</v>
      </c>
      <c r="F34">
        <v>-1.18512</v>
      </c>
      <c r="G34">
        <v>1.7520000000000001E-2</v>
      </c>
      <c r="H34">
        <v>0.34743000000000002</v>
      </c>
      <c r="I34">
        <v>0.33473000000000003</v>
      </c>
      <c r="J34">
        <v>-3.0244200000000001</v>
      </c>
      <c r="K34">
        <v>6.1740000000000003E-2</v>
      </c>
      <c r="L34">
        <v>-8.5699999999999998E-2</v>
      </c>
      <c r="M34">
        <v>-119.22421</v>
      </c>
      <c r="N34">
        <v>-0.95672000000000001</v>
      </c>
      <c r="O34">
        <v>98.790679999999995</v>
      </c>
      <c r="P34">
        <v>102.54089</v>
      </c>
      <c r="Q34">
        <v>-20365.931960000002</v>
      </c>
      <c r="R34">
        <v>-11389.71623</v>
      </c>
      <c r="S34" t="s">
        <v>24</v>
      </c>
      <c r="T34" t="e">
        <f t="shared" si="0"/>
        <v>#NAME?</v>
      </c>
      <c r="U34">
        <v>4.5399999999999998E-3</v>
      </c>
      <c r="V34">
        <v>3.0000000000000001E-5</v>
      </c>
      <c r="W34">
        <v>4.1999999999999997E-3</v>
      </c>
      <c r="X34">
        <v>4.3400000000000001E-3</v>
      </c>
      <c r="Y34">
        <v>5.5799999999999999E-3</v>
      </c>
      <c r="Z34">
        <v>0</v>
      </c>
      <c r="AA34">
        <v>0</v>
      </c>
    </row>
    <row r="35" spans="1:27" x14ac:dyDescent="0.25">
      <c r="A35">
        <v>35.759909999999998</v>
      </c>
      <c r="B35">
        <v>25.762119999999999</v>
      </c>
      <c r="C35">
        <v>49.5824</v>
      </c>
      <c r="D35">
        <v>49.388840000000002</v>
      </c>
      <c r="E35">
        <v>35.18965</v>
      </c>
      <c r="F35">
        <v>-1.18512</v>
      </c>
      <c r="G35">
        <v>1.8110000000000001E-2</v>
      </c>
      <c r="H35">
        <v>0.34858</v>
      </c>
      <c r="I35">
        <v>0.33502999999999999</v>
      </c>
      <c r="J35">
        <v>-3.0244200000000001</v>
      </c>
      <c r="K35">
        <v>6.1920000000000003E-2</v>
      </c>
      <c r="L35">
        <v>-8.5620000000000002E-2</v>
      </c>
      <c r="M35">
        <v>-119.22359</v>
      </c>
      <c r="N35">
        <v>-0.95955999999999997</v>
      </c>
      <c r="O35">
        <v>98.880390000000006</v>
      </c>
      <c r="P35">
        <v>102.87815999999999</v>
      </c>
      <c r="Q35">
        <v>-20366.133409999999</v>
      </c>
      <c r="R35">
        <v>-11389.58712</v>
      </c>
      <c r="S35" t="s">
        <v>24</v>
      </c>
      <c r="T35" t="e">
        <f t="shared" si="0"/>
        <v>#NAME?</v>
      </c>
      <c r="U35">
        <v>4.5399999999999998E-3</v>
      </c>
      <c r="V35">
        <v>3.0000000000000001E-5</v>
      </c>
      <c r="W35">
        <v>4.1999999999999997E-3</v>
      </c>
      <c r="X35">
        <v>4.3499999999999997E-3</v>
      </c>
      <c r="Y35">
        <v>5.5799999999999999E-3</v>
      </c>
      <c r="Z35">
        <v>0</v>
      </c>
      <c r="AA35">
        <v>0</v>
      </c>
    </row>
    <row r="36" spans="1:27" x14ac:dyDescent="0.25">
      <c r="A36">
        <v>36.76041</v>
      </c>
      <c r="B36">
        <v>25.762969999999999</v>
      </c>
      <c r="C36">
        <v>49.582189999999997</v>
      </c>
      <c r="D36">
        <v>49.390059999999998</v>
      </c>
      <c r="E36">
        <v>35.191330000000001</v>
      </c>
      <c r="F36">
        <v>-1.18512</v>
      </c>
      <c r="G36">
        <v>1.6500000000000001E-2</v>
      </c>
      <c r="H36">
        <v>0.34852</v>
      </c>
      <c r="I36">
        <v>0.33640999999999999</v>
      </c>
      <c r="J36">
        <v>-3.0244200000000001</v>
      </c>
      <c r="K36">
        <v>6.0409999999999998E-2</v>
      </c>
      <c r="L36">
        <v>-8.566E-2</v>
      </c>
      <c r="M36">
        <v>-119.23405</v>
      </c>
      <c r="N36">
        <v>-0.95245999999999997</v>
      </c>
      <c r="O36">
        <v>99.286749999999998</v>
      </c>
      <c r="P36">
        <v>102.86151</v>
      </c>
      <c r="Q36">
        <v>-20366.687010000001</v>
      </c>
      <c r="R36">
        <v>-11389.680920000001</v>
      </c>
      <c r="S36" t="s">
        <v>24</v>
      </c>
      <c r="T36" t="e">
        <f t="shared" si="0"/>
        <v>#NAME?</v>
      </c>
      <c r="U36">
        <v>4.5399999999999998E-3</v>
      </c>
      <c r="V36">
        <v>3.0000000000000001E-5</v>
      </c>
      <c r="W36">
        <v>4.1900000000000001E-3</v>
      </c>
      <c r="X36">
        <v>4.3200000000000001E-3</v>
      </c>
      <c r="Y36">
        <v>5.5799999999999999E-3</v>
      </c>
      <c r="Z36">
        <v>0</v>
      </c>
      <c r="AA36">
        <v>0</v>
      </c>
    </row>
    <row r="37" spans="1:27" x14ac:dyDescent="0.25">
      <c r="A37">
        <v>37.760060000000003</v>
      </c>
      <c r="B37">
        <v>25.763929999999998</v>
      </c>
      <c r="C37">
        <v>49.582940000000001</v>
      </c>
      <c r="D37">
        <v>49.389769999999999</v>
      </c>
      <c r="E37">
        <v>35.191740000000003</v>
      </c>
      <c r="F37">
        <v>-1.18512</v>
      </c>
      <c r="G37">
        <v>1.797E-2</v>
      </c>
      <c r="H37">
        <v>0.34825</v>
      </c>
      <c r="I37">
        <v>0.33587</v>
      </c>
      <c r="J37">
        <v>-3.0244200000000001</v>
      </c>
      <c r="K37">
        <v>6.2990000000000004E-2</v>
      </c>
      <c r="L37">
        <v>-8.5629999999999998E-2</v>
      </c>
      <c r="M37">
        <v>-119.22703</v>
      </c>
      <c r="N37">
        <v>-0.95760999999999996</v>
      </c>
      <c r="O37">
        <v>99.128900000000002</v>
      </c>
      <c r="P37">
        <v>102.78231</v>
      </c>
      <c r="Q37">
        <v>-20366.989079999999</v>
      </c>
      <c r="R37">
        <v>-11389.723389999999</v>
      </c>
      <c r="S37" t="s">
        <v>24</v>
      </c>
      <c r="T37" t="e">
        <f t="shared" si="0"/>
        <v>#NAME?</v>
      </c>
      <c r="U37">
        <v>4.5399999999999998E-3</v>
      </c>
      <c r="V37">
        <v>3.0000000000000001E-5</v>
      </c>
      <c r="W37">
        <v>4.1999999999999997E-3</v>
      </c>
      <c r="X37">
        <v>4.3499999999999997E-3</v>
      </c>
      <c r="Y37">
        <v>5.5799999999999999E-3</v>
      </c>
      <c r="Z37">
        <v>0</v>
      </c>
      <c r="AA37">
        <v>0</v>
      </c>
    </row>
    <row r="38" spans="1:27" x14ac:dyDescent="0.25">
      <c r="A38">
        <v>38.760089999999998</v>
      </c>
      <c r="B38">
        <v>25.765429999999999</v>
      </c>
      <c r="C38">
        <v>49.582389999999997</v>
      </c>
      <c r="D38">
        <v>49.389510000000001</v>
      </c>
      <c r="E38">
        <v>35.192619999999998</v>
      </c>
      <c r="F38">
        <v>-1.18512</v>
      </c>
      <c r="G38">
        <v>1.6039999999999999E-2</v>
      </c>
      <c r="H38">
        <v>0.34881000000000001</v>
      </c>
      <c r="I38">
        <v>0.33478999999999998</v>
      </c>
      <c r="J38">
        <v>-3.0244200000000001</v>
      </c>
      <c r="K38">
        <v>6.1420000000000002E-2</v>
      </c>
      <c r="L38">
        <v>-8.5599999999999996E-2</v>
      </c>
      <c r="M38">
        <v>-119.21919</v>
      </c>
      <c r="N38">
        <v>-0.95616000000000001</v>
      </c>
      <c r="O38">
        <v>98.810879999999997</v>
      </c>
      <c r="P38">
        <v>102.94840000000001</v>
      </c>
      <c r="Q38">
        <v>-20367.510010000002</v>
      </c>
      <c r="R38">
        <v>-11389.648740000001</v>
      </c>
      <c r="S38" t="s">
        <v>24</v>
      </c>
      <c r="T38" t="e">
        <f t="shared" si="0"/>
        <v>#NAME?</v>
      </c>
      <c r="U38">
        <v>4.5399999999999998E-3</v>
      </c>
      <c r="V38">
        <v>3.0000000000000001E-5</v>
      </c>
      <c r="W38">
        <v>4.1999999999999997E-3</v>
      </c>
      <c r="X38">
        <v>4.3099999999999996E-3</v>
      </c>
      <c r="Y38">
        <v>5.5799999999999999E-3</v>
      </c>
      <c r="Z38">
        <v>0</v>
      </c>
      <c r="AA38">
        <v>0</v>
      </c>
    </row>
    <row r="39" spans="1:27" x14ac:dyDescent="0.25">
      <c r="A39">
        <v>39.759689999999999</v>
      </c>
      <c r="B39">
        <v>25.765930000000001</v>
      </c>
      <c r="C39">
        <v>49.581949999999999</v>
      </c>
      <c r="D39">
        <v>49.389360000000003</v>
      </c>
      <c r="E39">
        <v>35.192639999999997</v>
      </c>
      <c r="F39">
        <v>-1.18512</v>
      </c>
      <c r="G39">
        <v>1.7860000000000001E-2</v>
      </c>
      <c r="H39">
        <v>0.34855999999999998</v>
      </c>
      <c r="I39">
        <v>0.33567999999999998</v>
      </c>
      <c r="J39">
        <v>-3.0244200000000001</v>
      </c>
      <c r="K39">
        <v>6.1749999999999999E-2</v>
      </c>
      <c r="L39">
        <v>-8.5650000000000004E-2</v>
      </c>
      <c r="M39">
        <v>-119.21312</v>
      </c>
      <c r="N39">
        <v>-0.95477000000000001</v>
      </c>
      <c r="O39">
        <v>99.07199</v>
      </c>
      <c r="P39">
        <v>102.87287000000001</v>
      </c>
      <c r="Q39">
        <v>-20367.623589999999</v>
      </c>
      <c r="R39">
        <v>-11389.59353</v>
      </c>
      <c r="S39" t="s">
        <v>24</v>
      </c>
      <c r="T39" t="e">
        <f t="shared" si="0"/>
        <v>#NAME?</v>
      </c>
      <c r="U39">
        <v>4.5399999999999998E-3</v>
      </c>
      <c r="V39">
        <v>3.0000000000000001E-5</v>
      </c>
      <c r="W39">
        <v>4.1999999999999997E-3</v>
      </c>
      <c r="X39">
        <v>4.3400000000000001E-3</v>
      </c>
      <c r="Y39">
        <v>5.5799999999999999E-3</v>
      </c>
      <c r="Z39">
        <v>0</v>
      </c>
      <c r="AA39">
        <v>0</v>
      </c>
    </row>
    <row r="40" spans="1:27" x14ac:dyDescent="0.25">
      <c r="A40">
        <v>40.760089999999998</v>
      </c>
      <c r="B40">
        <v>25.767109999999999</v>
      </c>
      <c r="C40">
        <v>49.582099999999997</v>
      </c>
      <c r="D40">
        <v>49.389020000000002</v>
      </c>
      <c r="E40">
        <v>35.193489999999997</v>
      </c>
      <c r="F40">
        <v>-1.18512</v>
      </c>
      <c r="G40">
        <v>1.865E-2</v>
      </c>
      <c r="H40">
        <v>0.34837000000000001</v>
      </c>
      <c r="I40">
        <v>0.33437</v>
      </c>
      <c r="J40">
        <v>-3.0244200000000001</v>
      </c>
      <c r="K40">
        <v>6.0949999999999997E-2</v>
      </c>
      <c r="L40">
        <v>-8.566E-2</v>
      </c>
      <c r="M40">
        <v>-119.20893</v>
      </c>
      <c r="N40">
        <v>-0.95720000000000005</v>
      </c>
      <c r="O40">
        <v>98.686059999999998</v>
      </c>
      <c r="P40">
        <v>102.81847</v>
      </c>
      <c r="Q40">
        <v>-20368.067650000001</v>
      </c>
      <c r="R40">
        <v>-11389.57595</v>
      </c>
      <c r="S40" t="s">
        <v>24</v>
      </c>
      <c r="T40" t="e">
        <f t="shared" si="0"/>
        <v>#NAME?</v>
      </c>
      <c r="U40">
        <v>4.5300000000000002E-3</v>
      </c>
      <c r="V40">
        <v>3.0000000000000001E-5</v>
      </c>
      <c r="W40">
        <v>4.1999999999999997E-3</v>
      </c>
      <c r="X40">
        <v>4.3600000000000002E-3</v>
      </c>
      <c r="Y40">
        <v>5.5799999999999999E-3</v>
      </c>
      <c r="Z40">
        <v>0</v>
      </c>
      <c r="AA40">
        <v>0</v>
      </c>
    </row>
    <row r="41" spans="1:27" x14ac:dyDescent="0.25">
      <c r="A41">
        <v>41.760649999999998</v>
      </c>
      <c r="B41">
        <v>25.767510000000001</v>
      </c>
      <c r="C41">
        <v>49.582259999999998</v>
      </c>
      <c r="D41">
        <v>49.389209999999999</v>
      </c>
      <c r="E41">
        <v>35.194189999999999</v>
      </c>
      <c r="F41">
        <v>-1.18512</v>
      </c>
      <c r="G41">
        <v>1.6549999999999999E-2</v>
      </c>
      <c r="H41">
        <v>0.34826000000000001</v>
      </c>
      <c r="I41">
        <v>0.33438000000000001</v>
      </c>
      <c r="J41">
        <v>-3.0244200000000001</v>
      </c>
      <c r="K41">
        <v>6.2469999999999998E-2</v>
      </c>
      <c r="L41">
        <v>-8.5599999999999996E-2</v>
      </c>
      <c r="M41">
        <v>-119.21279</v>
      </c>
      <c r="N41">
        <v>-0.95703000000000005</v>
      </c>
      <c r="O41">
        <v>98.688860000000005</v>
      </c>
      <c r="P41">
        <v>102.78364000000001</v>
      </c>
      <c r="Q41">
        <v>-20368.309710000001</v>
      </c>
      <c r="R41">
        <v>-11389.60794</v>
      </c>
      <c r="S41" t="s">
        <v>24</v>
      </c>
      <c r="T41" t="e">
        <f t="shared" si="0"/>
        <v>#NAME?</v>
      </c>
      <c r="U41">
        <v>4.5399999999999998E-3</v>
      </c>
      <c r="V41">
        <v>3.0000000000000001E-5</v>
      </c>
      <c r="W41">
        <v>4.1999999999999997E-3</v>
      </c>
      <c r="X41">
        <v>4.3200000000000001E-3</v>
      </c>
      <c r="Y41">
        <v>5.5799999999999999E-3</v>
      </c>
      <c r="Z41">
        <v>0</v>
      </c>
      <c r="AA41">
        <v>0</v>
      </c>
    </row>
    <row r="42" spans="1:27" x14ac:dyDescent="0.25">
      <c r="A42">
        <v>42.761400000000002</v>
      </c>
      <c r="B42">
        <v>25.768799999999999</v>
      </c>
      <c r="C42">
        <v>49.582349999999998</v>
      </c>
      <c r="D42">
        <v>49.389569999999999</v>
      </c>
      <c r="E42">
        <v>35.193730000000002</v>
      </c>
      <c r="F42">
        <v>-1.18512</v>
      </c>
      <c r="G42">
        <v>1.7909999999999999E-2</v>
      </c>
      <c r="H42">
        <v>0.34949999999999998</v>
      </c>
      <c r="I42">
        <v>0.33322000000000002</v>
      </c>
      <c r="J42">
        <v>-3.0244200000000001</v>
      </c>
      <c r="K42">
        <v>6.1199999999999997E-2</v>
      </c>
      <c r="L42">
        <v>-8.5639999999999994E-2</v>
      </c>
      <c r="M42">
        <v>-119.19061000000001</v>
      </c>
      <c r="N42">
        <v>-0.95569999999999999</v>
      </c>
      <c r="O42">
        <v>98.346770000000006</v>
      </c>
      <c r="P42">
        <v>103.15206000000001</v>
      </c>
      <c r="Q42">
        <v>-20368.491050000001</v>
      </c>
      <c r="R42">
        <v>-11389.650240000001</v>
      </c>
      <c r="S42" t="s">
        <v>24</v>
      </c>
      <c r="T42" t="e">
        <f t="shared" si="0"/>
        <v>#NAME?</v>
      </c>
      <c r="U42">
        <v>4.5300000000000002E-3</v>
      </c>
      <c r="V42">
        <v>3.0000000000000001E-5</v>
      </c>
      <c r="W42">
        <v>4.1999999999999997E-3</v>
      </c>
      <c r="X42">
        <v>4.3400000000000001E-3</v>
      </c>
      <c r="Y42">
        <v>5.5900000000000004E-3</v>
      </c>
      <c r="Z42">
        <v>0</v>
      </c>
      <c r="AA42">
        <v>0</v>
      </c>
    </row>
    <row r="43" spans="1:27" x14ac:dyDescent="0.25">
      <c r="A43">
        <v>43.761870000000002</v>
      </c>
      <c r="B43">
        <v>25.77036</v>
      </c>
      <c r="C43">
        <v>49.582720000000002</v>
      </c>
      <c r="D43">
        <v>49.390700000000002</v>
      </c>
      <c r="E43">
        <v>35.194369999999999</v>
      </c>
      <c r="F43">
        <v>-1.18512</v>
      </c>
      <c r="G43">
        <v>1.8069999999999999E-2</v>
      </c>
      <c r="H43">
        <v>0.34799999999999998</v>
      </c>
      <c r="I43">
        <v>0.33545999999999998</v>
      </c>
      <c r="J43">
        <v>-3.0244200000000001</v>
      </c>
      <c r="K43">
        <v>6.1960000000000001E-2</v>
      </c>
      <c r="L43">
        <v>-8.5650000000000004E-2</v>
      </c>
      <c r="M43">
        <v>-119.17903</v>
      </c>
      <c r="N43">
        <v>-0.95194999999999996</v>
      </c>
      <c r="O43">
        <v>99.007069999999999</v>
      </c>
      <c r="P43">
        <v>102.70872</v>
      </c>
      <c r="Q43">
        <v>-20368.97409</v>
      </c>
      <c r="R43">
        <v>-11389.790199999999</v>
      </c>
      <c r="S43" t="s">
        <v>24</v>
      </c>
      <c r="T43" t="e">
        <f t="shared" si="0"/>
        <v>#NAME?</v>
      </c>
      <c r="U43">
        <v>4.5399999999999998E-3</v>
      </c>
      <c r="V43">
        <v>3.0000000000000001E-5</v>
      </c>
      <c r="W43">
        <v>4.1999999999999997E-3</v>
      </c>
      <c r="X43">
        <v>4.3499999999999997E-3</v>
      </c>
      <c r="Y43">
        <v>5.5799999999999999E-3</v>
      </c>
      <c r="Z43">
        <v>0</v>
      </c>
      <c r="AA43">
        <v>0</v>
      </c>
    </row>
    <row r="44" spans="1:27" x14ac:dyDescent="0.25">
      <c r="A44">
        <v>44.763129999999997</v>
      </c>
      <c r="B44">
        <v>25.770869999999999</v>
      </c>
      <c r="C44">
        <v>49.582740000000001</v>
      </c>
      <c r="D44">
        <v>49.389969999999998</v>
      </c>
      <c r="E44">
        <v>35.194679999999998</v>
      </c>
      <c r="F44">
        <v>-1.18512</v>
      </c>
      <c r="G44">
        <v>1.6899999999999998E-2</v>
      </c>
      <c r="H44">
        <v>0.34837000000000001</v>
      </c>
      <c r="I44">
        <v>0.33488000000000001</v>
      </c>
      <c r="J44">
        <v>-3.0244200000000001</v>
      </c>
      <c r="K44">
        <v>5.9970000000000002E-2</v>
      </c>
      <c r="L44">
        <v>-8.5690000000000002E-2</v>
      </c>
      <c r="M44">
        <v>-119.17641</v>
      </c>
      <c r="N44">
        <v>-0.95562999999999998</v>
      </c>
      <c r="O44">
        <v>98.836259999999996</v>
      </c>
      <c r="P44">
        <v>102.8186</v>
      </c>
      <c r="Q44">
        <v>-20369.153139999999</v>
      </c>
      <c r="R44">
        <v>-11389.72459</v>
      </c>
      <c r="S44" t="s">
        <v>24</v>
      </c>
      <c r="T44" t="e">
        <f t="shared" si="0"/>
        <v>#NAME?</v>
      </c>
      <c r="U44">
        <v>4.5399999999999998E-3</v>
      </c>
      <c r="V44">
        <v>3.0000000000000001E-5</v>
      </c>
      <c r="W44">
        <v>4.1900000000000001E-3</v>
      </c>
      <c r="X44">
        <v>4.3200000000000001E-3</v>
      </c>
      <c r="Y44">
        <v>5.5799999999999999E-3</v>
      </c>
      <c r="Z44">
        <v>0</v>
      </c>
      <c r="AA44">
        <v>0</v>
      </c>
    </row>
    <row r="45" spans="1:27" x14ac:dyDescent="0.25">
      <c r="A45">
        <v>45.763530000000003</v>
      </c>
      <c r="B45">
        <v>25.771909999999998</v>
      </c>
      <c r="C45">
        <v>49.58222</v>
      </c>
      <c r="D45">
        <v>49.390050000000002</v>
      </c>
      <c r="E45">
        <v>35.195340000000002</v>
      </c>
      <c r="F45">
        <v>-1.18512</v>
      </c>
      <c r="G45">
        <v>1.7229999999999999E-2</v>
      </c>
      <c r="H45">
        <v>0.34842000000000001</v>
      </c>
      <c r="I45">
        <v>0.33502999999999999</v>
      </c>
      <c r="J45">
        <v>-3.0244200000000001</v>
      </c>
      <c r="K45">
        <v>6.0830000000000002E-2</v>
      </c>
      <c r="L45">
        <v>-8.5699999999999998E-2</v>
      </c>
      <c r="M45">
        <v>-119.17174</v>
      </c>
      <c r="N45">
        <v>-0.95265</v>
      </c>
      <c r="O45">
        <v>98.879769999999994</v>
      </c>
      <c r="P45">
        <v>102.83091</v>
      </c>
      <c r="Q45">
        <v>-20369.526010000001</v>
      </c>
      <c r="R45">
        <v>-11389.68224</v>
      </c>
      <c r="S45" t="s">
        <v>24</v>
      </c>
      <c r="T45" t="e">
        <f t="shared" si="0"/>
        <v>#NAME?</v>
      </c>
      <c r="U45">
        <v>4.5399999999999998E-3</v>
      </c>
      <c r="V45">
        <v>3.0000000000000001E-5</v>
      </c>
      <c r="W45">
        <v>4.1900000000000001E-3</v>
      </c>
      <c r="X45">
        <v>4.3299999999999996E-3</v>
      </c>
      <c r="Y45">
        <v>5.5799999999999999E-3</v>
      </c>
      <c r="Z45">
        <v>0</v>
      </c>
      <c r="AA45">
        <v>0</v>
      </c>
    </row>
    <row r="46" spans="1:27" x14ac:dyDescent="0.25">
      <c r="A46">
        <v>46.762949999999996</v>
      </c>
      <c r="B46">
        <v>25.77374</v>
      </c>
      <c r="C46">
        <v>49.584119999999999</v>
      </c>
      <c r="D46">
        <v>49.390129999999999</v>
      </c>
      <c r="E46">
        <v>35.19632</v>
      </c>
      <c r="F46">
        <v>-1.18512</v>
      </c>
      <c r="G46">
        <v>1.814E-2</v>
      </c>
      <c r="H46">
        <v>0.34832000000000002</v>
      </c>
      <c r="I46">
        <v>0.33550999999999997</v>
      </c>
      <c r="J46">
        <v>-3.0244200000000001</v>
      </c>
      <c r="K46">
        <v>6.1240000000000003E-2</v>
      </c>
      <c r="L46">
        <v>-8.5620000000000002E-2</v>
      </c>
      <c r="M46">
        <v>-119.16094</v>
      </c>
      <c r="N46">
        <v>-0.9617</v>
      </c>
      <c r="O46">
        <v>99.023110000000003</v>
      </c>
      <c r="P46">
        <v>102.80338999999999</v>
      </c>
      <c r="Q46">
        <v>-20370.139449999999</v>
      </c>
      <c r="R46">
        <v>-11389.8675</v>
      </c>
      <c r="S46" t="s">
        <v>24</v>
      </c>
      <c r="T46" t="e">
        <f t="shared" si="0"/>
        <v>#NAME?</v>
      </c>
      <c r="U46">
        <v>4.5399999999999998E-3</v>
      </c>
      <c r="V46">
        <v>3.0000000000000001E-5</v>
      </c>
      <c r="W46">
        <v>4.1999999999999997E-3</v>
      </c>
      <c r="X46">
        <v>4.3499999999999997E-3</v>
      </c>
      <c r="Y46">
        <v>5.5799999999999999E-3</v>
      </c>
      <c r="Z46">
        <v>0</v>
      </c>
      <c r="AA46">
        <v>0</v>
      </c>
    </row>
    <row r="47" spans="1:27" x14ac:dyDescent="0.25">
      <c r="A47">
        <v>47.763280000000002</v>
      </c>
      <c r="B47">
        <v>25.774570000000001</v>
      </c>
      <c r="C47">
        <v>49.583930000000002</v>
      </c>
      <c r="D47">
        <v>49.390720000000002</v>
      </c>
      <c r="E47">
        <v>35.197499999999998</v>
      </c>
      <c r="F47">
        <v>-1.18512</v>
      </c>
      <c r="G47">
        <v>1.7559999999999999E-2</v>
      </c>
      <c r="H47">
        <v>0.34819</v>
      </c>
      <c r="I47">
        <v>0.33084000000000002</v>
      </c>
      <c r="J47">
        <v>-3.0244200000000001</v>
      </c>
      <c r="K47">
        <v>6.3039999999999999E-2</v>
      </c>
      <c r="L47">
        <v>-8.5699999999999998E-2</v>
      </c>
      <c r="M47">
        <v>-119.16533</v>
      </c>
      <c r="N47">
        <v>-0.95779000000000003</v>
      </c>
      <c r="O47">
        <v>97.642799999999994</v>
      </c>
      <c r="P47">
        <v>102.76432</v>
      </c>
      <c r="Q47">
        <v>-20370.582269999999</v>
      </c>
      <c r="R47">
        <v>-11389.904409999999</v>
      </c>
      <c r="S47" t="s">
        <v>24</v>
      </c>
      <c r="T47" t="e">
        <f t="shared" si="0"/>
        <v>#NAME?</v>
      </c>
      <c r="U47">
        <v>4.5300000000000002E-3</v>
      </c>
      <c r="V47">
        <v>3.0000000000000001E-5</v>
      </c>
      <c r="W47">
        <v>4.1999999999999997E-3</v>
      </c>
      <c r="X47">
        <v>4.3400000000000001E-3</v>
      </c>
      <c r="Y47">
        <v>5.5799999999999999E-3</v>
      </c>
      <c r="Z47">
        <v>0</v>
      </c>
      <c r="AA47">
        <v>0</v>
      </c>
    </row>
    <row r="48" spans="1:27" x14ac:dyDescent="0.25">
      <c r="A48">
        <v>48.762639999999998</v>
      </c>
      <c r="B48">
        <v>25.776979999999998</v>
      </c>
      <c r="C48">
        <v>49.585479999999997</v>
      </c>
      <c r="D48">
        <v>49.391019999999997</v>
      </c>
      <c r="E48">
        <v>35.198030000000003</v>
      </c>
      <c r="F48">
        <v>-1.18512</v>
      </c>
      <c r="G48">
        <v>1.754E-2</v>
      </c>
      <c r="H48">
        <v>0.34764</v>
      </c>
      <c r="I48">
        <v>0.33656999999999998</v>
      </c>
      <c r="J48">
        <v>-3.0244200000000001</v>
      </c>
      <c r="K48">
        <v>6.25E-2</v>
      </c>
      <c r="L48">
        <v>-8.5690000000000002E-2</v>
      </c>
      <c r="M48">
        <v>-119.14155</v>
      </c>
      <c r="N48">
        <v>-0.96397999999999995</v>
      </c>
      <c r="O48">
        <v>99.335570000000004</v>
      </c>
      <c r="P48">
        <v>102.60081</v>
      </c>
      <c r="Q48">
        <v>-20371.224399999999</v>
      </c>
      <c r="R48">
        <v>-11390.077149999999</v>
      </c>
      <c r="S48" t="s">
        <v>24</v>
      </c>
      <c r="T48" t="e">
        <f t="shared" si="0"/>
        <v>#NAME?</v>
      </c>
      <c r="U48">
        <v>4.5399999999999998E-3</v>
      </c>
      <c r="V48">
        <v>3.0000000000000001E-5</v>
      </c>
      <c r="W48">
        <v>4.1999999999999997E-3</v>
      </c>
      <c r="X48">
        <v>4.3400000000000001E-3</v>
      </c>
      <c r="Y48">
        <v>5.5799999999999999E-3</v>
      </c>
      <c r="Z48">
        <v>0</v>
      </c>
      <c r="AA48">
        <v>0</v>
      </c>
    </row>
    <row r="49" spans="1:27" x14ac:dyDescent="0.25">
      <c r="A49">
        <v>49.764009999999999</v>
      </c>
      <c r="B49">
        <v>25.777830000000002</v>
      </c>
      <c r="C49">
        <v>49.585549999999998</v>
      </c>
      <c r="D49">
        <v>49.391390000000001</v>
      </c>
      <c r="E49">
        <v>35.199019999999997</v>
      </c>
      <c r="F49">
        <v>-1.18512</v>
      </c>
      <c r="G49">
        <v>1.6580000000000001E-2</v>
      </c>
      <c r="H49">
        <v>0.34705999999999998</v>
      </c>
      <c r="I49">
        <v>0.33226</v>
      </c>
      <c r="J49">
        <v>-3.0244200000000001</v>
      </c>
      <c r="K49">
        <v>6.1519999999999998E-2</v>
      </c>
      <c r="L49">
        <v>-8.5720000000000005E-2</v>
      </c>
      <c r="M49">
        <v>-119.14342000000001</v>
      </c>
      <c r="N49">
        <v>-0.96253</v>
      </c>
      <c r="O49">
        <v>98.061599999999999</v>
      </c>
      <c r="P49">
        <v>102.43033</v>
      </c>
      <c r="Q49">
        <v>-20371.62917</v>
      </c>
      <c r="R49">
        <v>-11390.11793</v>
      </c>
      <c r="S49" t="s">
        <v>24</v>
      </c>
      <c r="T49" t="e">
        <f t="shared" si="0"/>
        <v>#NAME?</v>
      </c>
      <c r="U49">
        <v>4.5300000000000002E-3</v>
      </c>
      <c r="V49">
        <v>3.0000000000000001E-5</v>
      </c>
      <c r="W49">
        <v>4.1999999999999997E-3</v>
      </c>
      <c r="X49">
        <v>4.3200000000000001E-3</v>
      </c>
      <c r="Y49">
        <v>5.5700000000000003E-3</v>
      </c>
      <c r="Z49">
        <v>0</v>
      </c>
      <c r="AA49">
        <v>0</v>
      </c>
    </row>
    <row r="50" spans="1:27" x14ac:dyDescent="0.25">
      <c r="A50">
        <v>50.763910000000003</v>
      </c>
      <c r="B50">
        <v>25.778849999999998</v>
      </c>
      <c r="C50">
        <v>49.585590000000003</v>
      </c>
      <c r="D50">
        <v>49.392229999999998</v>
      </c>
      <c r="E50">
        <v>35.200380000000003</v>
      </c>
      <c r="F50">
        <v>-1.18512</v>
      </c>
      <c r="G50">
        <v>1.7559999999999999E-2</v>
      </c>
      <c r="H50">
        <v>0.34683999999999998</v>
      </c>
      <c r="I50">
        <v>0.33374999999999999</v>
      </c>
      <c r="J50">
        <v>-3.0244200000000001</v>
      </c>
      <c r="K50">
        <v>6.0979999999999999E-2</v>
      </c>
      <c r="L50">
        <v>-8.5709999999999995E-2</v>
      </c>
      <c r="M50">
        <v>-119.14761</v>
      </c>
      <c r="N50">
        <v>-0.95852999999999999</v>
      </c>
      <c r="O50">
        <v>98.501419999999996</v>
      </c>
      <c r="P50">
        <v>102.36676</v>
      </c>
      <c r="Q50">
        <v>-20372.14862</v>
      </c>
      <c r="R50">
        <v>-11390.20048</v>
      </c>
      <c r="S50" t="s">
        <v>24</v>
      </c>
      <c r="T50" t="e">
        <f t="shared" si="0"/>
        <v>#NAME?</v>
      </c>
      <c r="U50">
        <v>4.5300000000000002E-3</v>
      </c>
      <c r="V50">
        <v>3.0000000000000001E-5</v>
      </c>
      <c r="W50">
        <v>4.1999999999999997E-3</v>
      </c>
      <c r="X50">
        <v>4.3400000000000001E-3</v>
      </c>
      <c r="Y50">
        <v>5.5700000000000003E-3</v>
      </c>
      <c r="Z50">
        <v>0</v>
      </c>
      <c r="AA50">
        <v>0</v>
      </c>
    </row>
    <row r="51" spans="1:27" x14ac:dyDescent="0.25">
      <c r="A51">
        <v>51.764009999999999</v>
      </c>
      <c r="B51">
        <v>25.78004</v>
      </c>
      <c r="C51">
        <v>49.585439999999998</v>
      </c>
      <c r="D51">
        <v>49.393059999999998</v>
      </c>
      <c r="E51">
        <v>35.202570000000001</v>
      </c>
      <c r="F51">
        <v>-1.18512</v>
      </c>
      <c r="G51">
        <v>1.7170000000000001E-2</v>
      </c>
      <c r="H51">
        <v>0.34697</v>
      </c>
      <c r="I51">
        <v>0.33590999999999999</v>
      </c>
      <c r="J51">
        <v>-3.0244200000000001</v>
      </c>
      <c r="K51">
        <v>6.2010000000000003E-2</v>
      </c>
      <c r="L51">
        <v>-8.5669999999999996E-2</v>
      </c>
      <c r="M51">
        <v>-119.16031</v>
      </c>
      <c r="N51">
        <v>-0.95367000000000002</v>
      </c>
      <c r="O51">
        <v>99.139790000000005</v>
      </c>
      <c r="P51">
        <v>102.40452000000001</v>
      </c>
      <c r="Q51">
        <v>-20372.890759999998</v>
      </c>
      <c r="R51">
        <v>-11390.26381</v>
      </c>
      <c r="S51" t="s">
        <v>24</v>
      </c>
      <c r="T51" t="e">
        <f t="shared" si="0"/>
        <v>#NAME?</v>
      </c>
      <c r="U51">
        <v>4.5399999999999998E-3</v>
      </c>
      <c r="V51">
        <v>3.0000000000000001E-5</v>
      </c>
      <c r="W51">
        <v>4.1999999999999997E-3</v>
      </c>
      <c r="X51">
        <v>4.3299999999999996E-3</v>
      </c>
      <c r="Y51">
        <v>5.5700000000000003E-3</v>
      </c>
      <c r="Z51">
        <v>0</v>
      </c>
      <c r="AA51">
        <v>0</v>
      </c>
    </row>
    <row r="52" spans="1:27" x14ac:dyDescent="0.25">
      <c r="A52">
        <v>52.764009999999999</v>
      </c>
      <c r="B52">
        <v>25.78265</v>
      </c>
      <c r="C52">
        <v>49.586790000000001</v>
      </c>
      <c r="D52">
        <v>49.393070000000002</v>
      </c>
      <c r="E52">
        <v>35.203299999999999</v>
      </c>
      <c r="F52">
        <v>-1.18512</v>
      </c>
      <c r="G52">
        <v>1.8360000000000001E-2</v>
      </c>
      <c r="H52">
        <v>0.34622000000000003</v>
      </c>
      <c r="I52">
        <v>0.33238000000000001</v>
      </c>
      <c r="J52">
        <v>-3.0244200000000001</v>
      </c>
      <c r="K52">
        <v>6.0249999999999998E-2</v>
      </c>
      <c r="L52">
        <v>-8.566E-2</v>
      </c>
      <c r="M52">
        <v>-119.1366</v>
      </c>
      <c r="N52">
        <v>-0.96035999999999999</v>
      </c>
      <c r="O52">
        <v>98.098399999999998</v>
      </c>
      <c r="P52">
        <v>102.18415</v>
      </c>
      <c r="Q52">
        <v>-20373.622480000002</v>
      </c>
      <c r="R52">
        <v>-11390.390810000001</v>
      </c>
      <c r="S52" t="s">
        <v>24</v>
      </c>
      <c r="T52" t="e">
        <f t="shared" si="0"/>
        <v>#NAME?</v>
      </c>
      <c r="U52">
        <v>4.5300000000000002E-3</v>
      </c>
      <c r="V52">
        <v>3.0000000000000001E-5</v>
      </c>
      <c r="W52">
        <v>4.1900000000000001E-3</v>
      </c>
      <c r="X52">
        <v>4.3499999999999997E-3</v>
      </c>
      <c r="Y52">
        <v>5.5700000000000003E-3</v>
      </c>
      <c r="Z52">
        <v>0</v>
      </c>
      <c r="AA52">
        <v>0</v>
      </c>
    </row>
    <row r="53" spans="1:27" x14ac:dyDescent="0.25">
      <c r="A53">
        <v>53.764049999999997</v>
      </c>
      <c r="B53">
        <v>25.782900000000001</v>
      </c>
      <c r="C53">
        <v>49.586829999999999</v>
      </c>
      <c r="D53">
        <v>49.393590000000003</v>
      </c>
      <c r="E53">
        <v>35.205039999999997</v>
      </c>
      <c r="F53">
        <v>-1.18512</v>
      </c>
      <c r="G53">
        <v>1.8700000000000001E-2</v>
      </c>
      <c r="H53">
        <v>0.34633000000000003</v>
      </c>
      <c r="I53">
        <v>0.33184000000000002</v>
      </c>
      <c r="J53">
        <v>-3.0244200000000001</v>
      </c>
      <c r="K53">
        <v>6.1559999999999997E-2</v>
      </c>
      <c r="L53">
        <v>-8.5680000000000006E-2</v>
      </c>
      <c r="M53">
        <v>-119.15532</v>
      </c>
      <c r="N53">
        <v>-0.95798000000000005</v>
      </c>
      <c r="O53">
        <v>97.937839999999994</v>
      </c>
      <c r="P53">
        <v>102.21557</v>
      </c>
      <c r="Q53">
        <v>-20374.0602</v>
      </c>
      <c r="R53">
        <v>-11390.44282</v>
      </c>
      <c r="S53" t="s">
        <v>24</v>
      </c>
      <c r="T53" t="e">
        <f t="shared" si="0"/>
        <v>#NAME?</v>
      </c>
      <c r="U53">
        <v>4.5300000000000002E-3</v>
      </c>
      <c r="V53">
        <v>3.0000000000000001E-5</v>
      </c>
      <c r="W53">
        <v>4.1999999999999997E-3</v>
      </c>
      <c r="X53">
        <v>4.3600000000000002E-3</v>
      </c>
      <c r="Y53">
        <v>5.5700000000000003E-3</v>
      </c>
      <c r="Z53">
        <v>0</v>
      </c>
      <c r="AA53">
        <v>0</v>
      </c>
    </row>
    <row r="54" spans="1:27" x14ac:dyDescent="0.25">
      <c r="A54">
        <v>54.763950000000001</v>
      </c>
      <c r="B54">
        <v>25.784700000000001</v>
      </c>
      <c r="C54">
        <v>49.587420000000002</v>
      </c>
      <c r="D54">
        <v>49.39499</v>
      </c>
      <c r="E54">
        <v>35.206020000000002</v>
      </c>
      <c r="F54">
        <v>-1.18512</v>
      </c>
      <c r="G54">
        <v>1.6920000000000001E-2</v>
      </c>
      <c r="H54">
        <v>0.34610999999999997</v>
      </c>
      <c r="I54">
        <v>0.33365</v>
      </c>
      <c r="J54">
        <v>-3.0244200000000001</v>
      </c>
      <c r="K54">
        <v>6.0240000000000002E-2</v>
      </c>
      <c r="L54">
        <v>-8.5709999999999995E-2</v>
      </c>
      <c r="M54">
        <v>-119.14497</v>
      </c>
      <c r="N54">
        <v>-0.95394999999999996</v>
      </c>
      <c r="O54">
        <v>98.472710000000006</v>
      </c>
      <c r="P54">
        <v>102.15051</v>
      </c>
      <c r="Q54">
        <v>-20374.669259999999</v>
      </c>
      <c r="R54">
        <v>-11390.6291</v>
      </c>
      <c r="S54" t="s">
        <v>24</v>
      </c>
      <c r="T54" t="e">
        <f t="shared" si="0"/>
        <v>#NAME?</v>
      </c>
      <c r="U54">
        <v>4.5300000000000002E-3</v>
      </c>
      <c r="V54">
        <v>3.0000000000000001E-5</v>
      </c>
      <c r="W54">
        <v>4.1900000000000001E-3</v>
      </c>
      <c r="X54">
        <v>4.3200000000000001E-3</v>
      </c>
      <c r="Y54">
        <v>5.5700000000000003E-3</v>
      </c>
      <c r="Z54">
        <v>0</v>
      </c>
      <c r="AA54">
        <v>0</v>
      </c>
    </row>
    <row r="55" spans="1:27" x14ac:dyDescent="0.25">
      <c r="A55">
        <v>55.764180000000003</v>
      </c>
      <c r="B55">
        <v>25.784990000000001</v>
      </c>
      <c r="C55">
        <v>49.588140000000003</v>
      </c>
      <c r="D55">
        <v>49.395949999999999</v>
      </c>
      <c r="E55">
        <v>35.207529999999998</v>
      </c>
      <c r="F55">
        <v>-1.18512</v>
      </c>
      <c r="G55">
        <v>1.6879999999999999E-2</v>
      </c>
      <c r="H55">
        <v>0.34550999999999998</v>
      </c>
      <c r="I55">
        <v>0.33321000000000001</v>
      </c>
      <c r="J55">
        <v>-3.0244200000000001</v>
      </c>
      <c r="K55">
        <v>6.08E-2</v>
      </c>
      <c r="L55">
        <v>-8.5680000000000006E-2</v>
      </c>
      <c r="M55">
        <v>-119.1604</v>
      </c>
      <c r="N55">
        <v>-0.95279000000000003</v>
      </c>
      <c r="O55">
        <v>98.344390000000004</v>
      </c>
      <c r="P55">
        <v>101.97389</v>
      </c>
      <c r="Q55">
        <v>-20375.060710000002</v>
      </c>
      <c r="R55">
        <v>-11390.78505</v>
      </c>
      <c r="S55" t="s">
        <v>24</v>
      </c>
      <c r="T55" t="e">
        <f t="shared" si="0"/>
        <v>#NAME?</v>
      </c>
      <c r="U55">
        <v>4.5300000000000002E-3</v>
      </c>
      <c r="V55">
        <v>3.0000000000000001E-5</v>
      </c>
      <c r="W55">
        <v>4.1900000000000001E-3</v>
      </c>
      <c r="X55">
        <v>4.3200000000000001E-3</v>
      </c>
      <c r="Y55">
        <v>5.5700000000000003E-3</v>
      </c>
      <c r="Z55">
        <v>0</v>
      </c>
      <c r="AA55">
        <v>0</v>
      </c>
    </row>
    <row r="56" spans="1:27" x14ac:dyDescent="0.25">
      <c r="A56">
        <v>56.765369999999997</v>
      </c>
      <c r="B56">
        <v>25.787240000000001</v>
      </c>
      <c r="C56">
        <v>49.588630000000002</v>
      </c>
      <c r="D56">
        <v>49.396120000000003</v>
      </c>
      <c r="E56">
        <v>35.209629999999997</v>
      </c>
      <c r="F56">
        <v>-1.18512</v>
      </c>
      <c r="G56">
        <v>1.7489999999999999E-2</v>
      </c>
      <c r="H56">
        <v>0.34616999999999998</v>
      </c>
      <c r="I56">
        <v>0.33495999999999998</v>
      </c>
      <c r="J56">
        <v>-3.0244200000000001</v>
      </c>
      <c r="K56">
        <v>6.0839999999999998E-2</v>
      </c>
      <c r="L56">
        <v>-8.5669999999999996E-2</v>
      </c>
      <c r="M56">
        <v>-119.15859</v>
      </c>
      <c r="N56">
        <v>-0.95435000000000003</v>
      </c>
      <c r="O56">
        <v>98.860960000000006</v>
      </c>
      <c r="P56">
        <v>102.16876999999999</v>
      </c>
      <c r="Q56">
        <v>-20376.01571</v>
      </c>
      <c r="R56">
        <v>-11390.846890000001</v>
      </c>
      <c r="S56" t="s">
        <v>24</v>
      </c>
      <c r="T56" t="e">
        <f t="shared" si="0"/>
        <v>#NAME?</v>
      </c>
      <c r="U56">
        <v>4.5399999999999998E-3</v>
      </c>
      <c r="V56">
        <v>3.0000000000000001E-5</v>
      </c>
      <c r="W56">
        <v>4.1900000000000001E-3</v>
      </c>
      <c r="X56">
        <v>4.3400000000000001E-3</v>
      </c>
      <c r="Y56">
        <v>5.5700000000000003E-3</v>
      </c>
      <c r="Z56">
        <v>0</v>
      </c>
      <c r="AA56">
        <v>0</v>
      </c>
    </row>
    <row r="57" spans="1:27" x14ac:dyDescent="0.25">
      <c r="A57">
        <v>57.765189999999997</v>
      </c>
      <c r="B57">
        <v>25.787050000000001</v>
      </c>
      <c r="C57">
        <v>49.589860000000002</v>
      </c>
      <c r="D57">
        <v>49.396079999999998</v>
      </c>
      <c r="E57">
        <v>35.212229999999998</v>
      </c>
      <c r="F57">
        <v>-1.18512</v>
      </c>
      <c r="G57">
        <v>1.6539999999999999E-2</v>
      </c>
      <c r="H57">
        <v>0.34662999999999999</v>
      </c>
      <c r="I57">
        <v>0.33574999999999999</v>
      </c>
      <c r="J57">
        <v>-3.0244200000000001</v>
      </c>
      <c r="K57">
        <v>6.1019999999999998E-2</v>
      </c>
      <c r="L57">
        <v>-8.5639999999999994E-2</v>
      </c>
      <c r="M57">
        <v>-119.19369</v>
      </c>
      <c r="N57">
        <v>-0.96060999999999996</v>
      </c>
      <c r="O57">
        <v>99.093239999999994</v>
      </c>
      <c r="P57">
        <v>102.30502</v>
      </c>
      <c r="Q57">
        <v>-20376.543079999999</v>
      </c>
      <c r="R57">
        <v>-11390.95757</v>
      </c>
      <c r="S57" t="s">
        <v>24</v>
      </c>
      <c r="T57" t="e">
        <f t="shared" si="0"/>
        <v>#NAME?</v>
      </c>
      <c r="U57">
        <v>4.5399999999999998E-3</v>
      </c>
      <c r="V57">
        <v>3.0000000000000001E-5</v>
      </c>
      <c r="W57">
        <v>4.1999999999999997E-3</v>
      </c>
      <c r="X57">
        <v>4.3200000000000001E-3</v>
      </c>
      <c r="Y57">
        <v>5.5700000000000003E-3</v>
      </c>
      <c r="Z57">
        <v>0</v>
      </c>
      <c r="AA57">
        <v>0</v>
      </c>
    </row>
    <row r="58" spans="1:27" x14ac:dyDescent="0.25">
      <c r="A58">
        <v>58.765340000000002</v>
      </c>
      <c r="B58">
        <v>25.788019999999999</v>
      </c>
      <c r="C58">
        <v>49.591909999999999</v>
      </c>
      <c r="D58">
        <v>49.397640000000003</v>
      </c>
      <c r="E58">
        <v>35.212910000000001</v>
      </c>
      <c r="F58">
        <v>-1.18512</v>
      </c>
      <c r="G58">
        <v>1.7510000000000001E-2</v>
      </c>
      <c r="H58">
        <v>0.34653</v>
      </c>
      <c r="I58">
        <v>0.33455000000000001</v>
      </c>
      <c r="J58">
        <v>-3.0244200000000001</v>
      </c>
      <c r="K58">
        <v>6.0260000000000001E-2</v>
      </c>
      <c r="L58">
        <v>-8.5639999999999994E-2</v>
      </c>
      <c r="M58">
        <v>-119.19015</v>
      </c>
      <c r="N58">
        <v>-0.96306999999999998</v>
      </c>
      <c r="O58">
        <v>98.737669999999994</v>
      </c>
      <c r="P58">
        <v>102.27432</v>
      </c>
      <c r="Q58">
        <v>-20376.904340000001</v>
      </c>
      <c r="R58">
        <v>-11391.293600000001</v>
      </c>
      <c r="S58" t="s">
        <v>24</v>
      </c>
      <c r="T58" t="e">
        <f t="shared" si="0"/>
        <v>#NAME?</v>
      </c>
      <c r="U58">
        <v>4.5399999999999998E-3</v>
      </c>
      <c r="V58">
        <v>3.0000000000000001E-5</v>
      </c>
      <c r="W58">
        <v>4.1900000000000001E-3</v>
      </c>
      <c r="X58">
        <v>4.3400000000000001E-3</v>
      </c>
      <c r="Y58">
        <v>5.5700000000000003E-3</v>
      </c>
      <c r="Z58">
        <v>0</v>
      </c>
      <c r="AA58">
        <v>0</v>
      </c>
    </row>
    <row r="59" spans="1:27" x14ac:dyDescent="0.25">
      <c r="A59">
        <v>59.76482</v>
      </c>
      <c r="B59">
        <v>25.789020000000001</v>
      </c>
      <c r="C59">
        <v>49.591320000000003</v>
      </c>
      <c r="D59">
        <v>49.399549999999998</v>
      </c>
      <c r="E59">
        <v>35.215069999999997</v>
      </c>
      <c r="F59">
        <v>-1.18512</v>
      </c>
      <c r="G59">
        <v>1.7510000000000001E-2</v>
      </c>
      <c r="H59">
        <v>0.34655000000000002</v>
      </c>
      <c r="I59">
        <v>0.33510000000000001</v>
      </c>
      <c r="J59">
        <v>-3.0244200000000001</v>
      </c>
      <c r="K59">
        <v>6.207E-2</v>
      </c>
      <c r="L59">
        <v>-8.5699999999999998E-2</v>
      </c>
      <c r="M59">
        <v>-119.20486</v>
      </c>
      <c r="N59">
        <v>-0.95067000000000002</v>
      </c>
      <c r="O59">
        <v>98.902349999999998</v>
      </c>
      <c r="P59">
        <v>102.28059</v>
      </c>
      <c r="Q59">
        <v>-20377.596300000001</v>
      </c>
      <c r="R59">
        <v>-11391.416230000001</v>
      </c>
      <c r="S59" t="s">
        <v>24</v>
      </c>
      <c r="T59" t="e">
        <f t="shared" si="0"/>
        <v>#NAME?</v>
      </c>
      <c r="U59">
        <v>4.5399999999999998E-3</v>
      </c>
      <c r="V59">
        <v>3.0000000000000001E-5</v>
      </c>
      <c r="W59">
        <v>4.1999999999999997E-3</v>
      </c>
      <c r="X59">
        <v>4.3400000000000001E-3</v>
      </c>
      <c r="Y59">
        <v>5.5700000000000003E-3</v>
      </c>
      <c r="Z59">
        <v>0</v>
      </c>
      <c r="AA59">
        <v>0</v>
      </c>
    </row>
    <row r="60" spans="1:27" x14ac:dyDescent="0.25">
      <c r="A60">
        <v>60.767200000000003</v>
      </c>
      <c r="B60">
        <v>25.790500000000002</v>
      </c>
      <c r="C60">
        <v>49.593940000000003</v>
      </c>
      <c r="D60">
        <v>49.39987</v>
      </c>
      <c r="E60">
        <v>35.217529999999996</v>
      </c>
      <c r="F60">
        <v>-1.18512</v>
      </c>
      <c r="G60">
        <v>1.806E-2</v>
      </c>
      <c r="H60">
        <v>0.34677999999999998</v>
      </c>
      <c r="I60">
        <v>0.33221000000000001</v>
      </c>
      <c r="J60">
        <v>-3.0244200000000001</v>
      </c>
      <c r="K60">
        <v>6.2210000000000001E-2</v>
      </c>
      <c r="L60">
        <v>-8.5680000000000006E-2</v>
      </c>
      <c r="M60">
        <v>-119.21715</v>
      </c>
      <c r="N60">
        <v>-0.96204999999999996</v>
      </c>
      <c r="O60">
        <v>98.049459999999996</v>
      </c>
      <c r="P60">
        <v>102.34823</v>
      </c>
      <c r="Q60">
        <v>-20378.460780000001</v>
      </c>
      <c r="R60">
        <v>-11391.691510000001</v>
      </c>
      <c r="S60" t="s">
        <v>24</v>
      </c>
      <c r="T60" t="e">
        <f t="shared" si="0"/>
        <v>#NAME?</v>
      </c>
      <c r="U60">
        <v>4.5300000000000002E-3</v>
      </c>
      <c r="V60">
        <v>3.0000000000000001E-5</v>
      </c>
      <c r="W60">
        <v>4.1999999999999997E-3</v>
      </c>
      <c r="X60">
        <v>4.3499999999999997E-3</v>
      </c>
      <c r="Y60">
        <v>5.5700000000000003E-3</v>
      </c>
      <c r="Z60">
        <v>0</v>
      </c>
      <c r="AA60">
        <v>0</v>
      </c>
    </row>
    <row r="61" spans="1:27" x14ac:dyDescent="0.25">
      <c r="A61">
        <v>61.768360000000001</v>
      </c>
      <c r="B61">
        <v>25.791049999999998</v>
      </c>
      <c r="C61">
        <v>49.594909999999999</v>
      </c>
      <c r="D61">
        <v>49.400950000000002</v>
      </c>
      <c r="E61">
        <v>35.219749999999998</v>
      </c>
      <c r="F61">
        <v>-1.18512</v>
      </c>
      <c r="G61">
        <v>1.8110000000000001E-2</v>
      </c>
      <c r="H61">
        <v>0.34760000000000002</v>
      </c>
      <c r="I61">
        <v>0.33012000000000002</v>
      </c>
      <c r="J61">
        <v>-3.0244200000000001</v>
      </c>
      <c r="K61">
        <v>6.1080000000000002E-2</v>
      </c>
      <c r="L61">
        <v>-8.5650000000000004E-2</v>
      </c>
      <c r="M61">
        <v>-119.23824</v>
      </c>
      <c r="N61">
        <v>-0.96150999999999998</v>
      </c>
      <c r="O61">
        <v>97.430279999999996</v>
      </c>
      <c r="P61">
        <v>102.59141</v>
      </c>
      <c r="Q61">
        <v>-20379.068240000001</v>
      </c>
      <c r="R61">
        <v>-11391.88213</v>
      </c>
      <c r="S61" t="s">
        <v>24</v>
      </c>
      <c r="T61" t="e">
        <f t="shared" si="0"/>
        <v>#NAME?</v>
      </c>
      <c r="U61">
        <v>4.5300000000000002E-3</v>
      </c>
      <c r="V61">
        <v>3.0000000000000001E-5</v>
      </c>
      <c r="W61">
        <v>4.1999999999999997E-3</v>
      </c>
      <c r="X61">
        <v>4.3499999999999997E-3</v>
      </c>
      <c r="Y61">
        <v>5.5799999999999999E-3</v>
      </c>
      <c r="Z61">
        <v>0</v>
      </c>
      <c r="AA61">
        <v>0</v>
      </c>
    </row>
    <row r="62" spans="1:27" x14ac:dyDescent="0.25">
      <c r="A62">
        <v>62.768650000000001</v>
      </c>
      <c r="B62">
        <v>25.791969999999999</v>
      </c>
      <c r="C62">
        <v>49.595709999999997</v>
      </c>
      <c r="D62">
        <v>49.401800000000001</v>
      </c>
      <c r="E62">
        <v>35.22081</v>
      </c>
      <c r="F62">
        <v>-1.18512</v>
      </c>
      <c r="G62">
        <v>1.6240000000000001E-2</v>
      </c>
      <c r="H62">
        <v>0.34605999999999998</v>
      </c>
      <c r="I62">
        <v>0.33439999999999998</v>
      </c>
      <c r="J62">
        <v>-3.0244200000000001</v>
      </c>
      <c r="K62">
        <v>6.055E-2</v>
      </c>
      <c r="L62">
        <v>-8.5650000000000004E-2</v>
      </c>
      <c r="M62">
        <v>-119.24016</v>
      </c>
      <c r="N62">
        <v>-0.96128000000000002</v>
      </c>
      <c r="O62">
        <v>98.695220000000006</v>
      </c>
      <c r="P62">
        <v>102.13511</v>
      </c>
      <c r="Q62">
        <v>-20379.50174</v>
      </c>
      <c r="R62">
        <v>-11392.0362</v>
      </c>
      <c r="S62" t="s">
        <v>24</v>
      </c>
      <c r="T62" t="e">
        <f t="shared" si="0"/>
        <v>#NAME?</v>
      </c>
      <c r="U62">
        <v>4.5399999999999998E-3</v>
      </c>
      <c r="V62">
        <v>3.0000000000000001E-5</v>
      </c>
      <c r="W62">
        <v>4.1900000000000001E-3</v>
      </c>
      <c r="X62">
        <v>4.3099999999999996E-3</v>
      </c>
      <c r="Y62">
        <v>5.5700000000000003E-3</v>
      </c>
      <c r="Z62">
        <v>0</v>
      </c>
      <c r="AA62">
        <v>0</v>
      </c>
    </row>
    <row r="63" spans="1:27" x14ac:dyDescent="0.25">
      <c r="A63">
        <v>63.769309999999997</v>
      </c>
      <c r="B63">
        <v>25.793900000000001</v>
      </c>
      <c r="C63">
        <v>49.596710000000002</v>
      </c>
      <c r="D63">
        <v>49.402700000000003</v>
      </c>
      <c r="E63">
        <v>35.222000000000001</v>
      </c>
      <c r="F63">
        <v>-1.18512</v>
      </c>
      <c r="G63">
        <v>1.6820000000000002E-2</v>
      </c>
      <c r="H63">
        <v>0.34631000000000001</v>
      </c>
      <c r="I63">
        <v>0.33365</v>
      </c>
      <c r="J63">
        <v>-3.0244200000000001</v>
      </c>
      <c r="K63">
        <v>6.1370000000000001E-2</v>
      </c>
      <c r="L63">
        <v>-8.5690000000000002E-2</v>
      </c>
      <c r="M63">
        <v>-119.23069</v>
      </c>
      <c r="N63">
        <v>-0.96177000000000001</v>
      </c>
      <c r="O63">
        <v>98.472399999999993</v>
      </c>
      <c r="P63">
        <v>102.20925</v>
      </c>
      <c r="Q63">
        <v>-20380.185160000001</v>
      </c>
      <c r="R63">
        <v>-11392.21283</v>
      </c>
      <c r="S63" t="s">
        <v>24</v>
      </c>
      <c r="T63" t="e">
        <f t="shared" si="0"/>
        <v>#NAME?</v>
      </c>
      <c r="U63">
        <v>4.5300000000000002E-3</v>
      </c>
      <c r="V63">
        <v>3.0000000000000001E-5</v>
      </c>
      <c r="W63">
        <v>4.1999999999999997E-3</v>
      </c>
      <c r="X63">
        <v>4.3200000000000001E-3</v>
      </c>
      <c r="Y63">
        <v>5.5700000000000003E-3</v>
      </c>
      <c r="Z63">
        <v>0</v>
      </c>
      <c r="AA63">
        <v>0</v>
      </c>
    </row>
    <row r="64" spans="1:27" x14ac:dyDescent="0.25">
      <c r="A64">
        <v>64.769080000000002</v>
      </c>
      <c r="B64">
        <v>25.794499999999999</v>
      </c>
      <c r="C64">
        <v>49.597610000000003</v>
      </c>
      <c r="D64">
        <v>49.404429999999998</v>
      </c>
      <c r="E64">
        <v>35.224449999999997</v>
      </c>
      <c r="F64">
        <v>-1.18512</v>
      </c>
      <c r="G64">
        <v>1.7469999999999999E-2</v>
      </c>
      <c r="H64">
        <v>0.34655000000000002</v>
      </c>
      <c r="I64">
        <v>0.33298</v>
      </c>
      <c r="J64">
        <v>-3.0244200000000001</v>
      </c>
      <c r="K64">
        <v>6.2619999999999995E-2</v>
      </c>
      <c r="L64">
        <v>-8.5699999999999998E-2</v>
      </c>
      <c r="M64">
        <v>-119.25409000000001</v>
      </c>
      <c r="N64">
        <v>-0.95765</v>
      </c>
      <c r="O64">
        <v>98.275059999999996</v>
      </c>
      <c r="P64">
        <v>102.27916999999999</v>
      </c>
      <c r="Q64">
        <v>-20380.854139999999</v>
      </c>
      <c r="R64">
        <v>-11392.458790000001</v>
      </c>
      <c r="S64" t="s">
        <v>24</v>
      </c>
      <c r="T64" t="e">
        <f t="shared" si="0"/>
        <v>#NAME?</v>
      </c>
      <c r="U64">
        <v>4.5300000000000002E-3</v>
      </c>
      <c r="V64">
        <v>3.0000000000000001E-5</v>
      </c>
      <c r="W64">
        <v>4.1999999999999997E-3</v>
      </c>
      <c r="X64">
        <v>4.3400000000000001E-3</v>
      </c>
      <c r="Y64">
        <v>5.5700000000000003E-3</v>
      </c>
      <c r="Z64">
        <v>0</v>
      </c>
      <c r="AA64">
        <v>0</v>
      </c>
    </row>
    <row r="65" spans="1:27" x14ac:dyDescent="0.25">
      <c r="A65">
        <v>65.769919999999999</v>
      </c>
      <c r="B65">
        <v>25.794879999999999</v>
      </c>
      <c r="C65">
        <v>49.5991</v>
      </c>
      <c r="D65">
        <v>49.406059999999997</v>
      </c>
      <c r="E65">
        <v>35.225709999999999</v>
      </c>
      <c r="F65">
        <v>-1.18512</v>
      </c>
      <c r="G65">
        <v>1.7809999999999999E-2</v>
      </c>
      <c r="H65">
        <v>0.34682000000000002</v>
      </c>
      <c r="I65">
        <v>0.33245999999999998</v>
      </c>
      <c r="J65">
        <v>-3.0244200000000001</v>
      </c>
      <c r="K65">
        <v>6.1650000000000003E-2</v>
      </c>
      <c r="L65">
        <v>-8.5620000000000002E-2</v>
      </c>
      <c r="M65">
        <v>-119.26526</v>
      </c>
      <c r="N65">
        <v>-0.95694999999999997</v>
      </c>
      <c r="O65">
        <v>98.121489999999994</v>
      </c>
      <c r="P65">
        <v>102.35943</v>
      </c>
      <c r="Q65">
        <v>-20381.210930000001</v>
      </c>
      <c r="R65">
        <v>-11392.749250000001</v>
      </c>
      <c r="S65" t="s">
        <v>24</v>
      </c>
      <c r="T65" t="e">
        <f t="shared" si="0"/>
        <v>#NAME?</v>
      </c>
      <c r="U65">
        <v>4.5300000000000002E-3</v>
      </c>
      <c r="V65">
        <v>3.0000000000000001E-5</v>
      </c>
      <c r="W65">
        <v>4.1999999999999997E-3</v>
      </c>
      <c r="X65">
        <v>4.3400000000000001E-3</v>
      </c>
      <c r="Y65">
        <v>5.5700000000000003E-3</v>
      </c>
      <c r="Z65">
        <v>0</v>
      </c>
      <c r="AA65">
        <v>0</v>
      </c>
    </row>
    <row r="66" spans="1:27" x14ac:dyDescent="0.25">
      <c r="A66">
        <v>66.770120000000006</v>
      </c>
      <c r="B66">
        <v>25.795590000000001</v>
      </c>
      <c r="C66">
        <v>49.600050000000003</v>
      </c>
      <c r="D66">
        <v>49.406269999999999</v>
      </c>
      <c r="E66">
        <v>35.227159999999998</v>
      </c>
      <c r="F66">
        <v>-1.18512</v>
      </c>
      <c r="G66">
        <v>1.703E-2</v>
      </c>
      <c r="H66">
        <v>0.34734999999999999</v>
      </c>
      <c r="I66">
        <v>0.33206999999999998</v>
      </c>
      <c r="J66">
        <v>-3.0244200000000001</v>
      </c>
      <c r="K66">
        <v>6.0470000000000003E-2</v>
      </c>
      <c r="L66">
        <v>-8.5730000000000001E-2</v>
      </c>
      <c r="M66">
        <v>-119.27464000000001</v>
      </c>
      <c r="N66">
        <v>-0.96062999999999998</v>
      </c>
      <c r="O66">
        <v>98.007210000000001</v>
      </c>
      <c r="P66">
        <v>102.51707</v>
      </c>
      <c r="Q66">
        <v>-20381.685300000001</v>
      </c>
      <c r="R66">
        <v>-11392.858249999999</v>
      </c>
      <c r="S66" t="s">
        <v>24</v>
      </c>
      <c r="T66" t="e">
        <f t="shared" ref="T66:T129" si="1">-Inf</f>
        <v>#NAME?</v>
      </c>
      <c r="U66">
        <v>4.5300000000000002E-3</v>
      </c>
      <c r="V66">
        <v>3.0000000000000001E-5</v>
      </c>
      <c r="W66">
        <v>4.1900000000000001E-3</v>
      </c>
      <c r="X66">
        <v>4.3299999999999996E-3</v>
      </c>
      <c r="Y66">
        <v>5.5799999999999999E-3</v>
      </c>
      <c r="Z66">
        <v>0</v>
      </c>
      <c r="AA66">
        <v>0</v>
      </c>
    </row>
    <row r="67" spans="1:27" x14ac:dyDescent="0.25">
      <c r="A67">
        <v>67.771659999999997</v>
      </c>
      <c r="B67">
        <v>25.796700000000001</v>
      </c>
      <c r="C67">
        <v>49.601700000000001</v>
      </c>
      <c r="D67">
        <v>49.407989999999998</v>
      </c>
      <c r="E67">
        <v>35.22907</v>
      </c>
      <c r="F67">
        <v>-1.18512</v>
      </c>
      <c r="G67">
        <v>1.7399999999999999E-2</v>
      </c>
      <c r="H67">
        <v>0.34681000000000001</v>
      </c>
      <c r="I67">
        <v>0.33329999999999999</v>
      </c>
      <c r="J67">
        <v>-3.0244200000000001</v>
      </c>
      <c r="K67">
        <v>6.0560000000000003E-2</v>
      </c>
      <c r="L67">
        <v>-8.566E-2</v>
      </c>
      <c r="M67">
        <v>-119.28476000000001</v>
      </c>
      <c r="N67">
        <v>-0.96028000000000002</v>
      </c>
      <c r="O67">
        <v>98.370519999999999</v>
      </c>
      <c r="P67">
        <v>102.35612999999999</v>
      </c>
      <c r="Q67">
        <v>-20382.347389999999</v>
      </c>
      <c r="R67">
        <v>-11393.17231</v>
      </c>
      <c r="S67" t="s">
        <v>24</v>
      </c>
      <c r="T67" t="e">
        <f t="shared" si="1"/>
        <v>#NAME?</v>
      </c>
      <c r="U67">
        <v>4.5300000000000002E-3</v>
      </c>
      <c r="V67">
        <v>3.0000000000000001E-5</v>
      </c>
      <c r="W67">
        <v>4.1900000000000001E-3</v>
      </c>
      <c r="X67">
        <v>4.3299999999999996E-3</v>
      </c>
      <c r="Y67">
        <v>5.5700000000000003E-3</v>
      </c>
      <c r="Z67">
        <v>0</v>
      </c>
      <c r="AA67">
        <v>0</v>
      </c>
    </row>
    <row r="68" spans="1:27" x14ac:dyDescent="0.25">
      <c r="A68">
        <v>68.771900000000002</v>
      </c>
      <c r="B68">
        <v>25.797360000000001</v>
      </c>
      <c r="C68">
        <v>49.603380000000001</v>
      </c>
      <c r="D68">
        <v>49.408700000000003</v>
      </c>
      <c r="E68">
        <v>35.231569999999998</v>
      </c>
      <c r="F68">
        <v>-1.18512</v>
      </c>
      <c r="G68">
        <v>1.8239999999999999E-2</v>
      </c>
      <c r="H68">
        <v>0.34683999999999998</v>
      </c>
      <c r="I68">
        <v>0.33350999999999997</v>
      </c>
      <c r="J68">
        <v>-3.0244200000000001</v>
      </c>
      <c r="K68">
        <v>6.2129999999999998E-2</v>
      </c>
      <c r="L68">
        <v>-8.5680000000000006E-2</v>
      </c>
      <c r="M68">
        <v>-119.30795999999999</v>
      </c>
      <c r="N68">
        <v>-0.96509999999999996</v>
      </c>
      <c r="O68">
        <v>98.432479999999998</v>
      </c>
      <c r="P68">
        <v>102.3674</v>
      </c>
      <c r="Q68">
        <v>-20383.038570000001</v>
      </c>
      <c r="R68">
        <v>-11393.39532</v>
      </c>
      <c r="S68" t="s">
        <v>24</v>
      </c>
      <c r="T68" t="e">
        <f t="shared" si="1"/>
        <v>#NAME?</v>
      </c>
      <c r="U68">
        <v>4.5300000000000002E-3</v>
      </c>
      <c r="V68">
        <v>3.0000000000000001E-5</v>
      </c>
      <c r="W68">
        <v>4.1999999999999997E-3</v>
      </c>
      <c r="X68">
        <v>4.3499999999999997E-3</v>
      </c>
      <c r="Y68">
        <v>5.5700000000000003E-3</v>
      </c>
      <c r="Z68">
        <v>0</v>
      </c>
      <c r="AA68">
        <v>0</v>
      </c>
    </row>
    <row r="69" spans="1:27" x14ac:dyDescent="0.25">
      <c r="A69">
        <v>69.773089999999996</v>
      </c>
      <c r="B69">
        <v>25.79805</v>
      </c>
      <c r="C69">
        <v>49.60436</v>
      </c>
      <c r="D69">
        <v>49.410629999999998</v>
      </c>
      <c r="E69">
        <v>35.23227</v>
      </c>
      <c r="F69">
        <v>-1.18512</v>
      </c>
      <c r="G69">
        <v>1.856E-2</v>
      </c>
      <c r="H69">
        <v>0.34764</v>
      </c>
      <c r="I69">
        <v>0.33423000000000003</v>
      </c>
      <c r="J69">
        <v>-3.0244200000000001</v>
      </c>
      <c r="K69">
        <v>5.9610000000000003E-2</v>
      </c>
      <c r="L69">
        <v>-8.5709999999999995E-2</v>
      </c>
      <c r="M69">
        <v>-119.30812</v>
      </c>
      <c r="N69">
        <v>-0.96040000000000003</v>
      </c>
      <c r="O69">
        <v>98.643289999999993</v>
      </c>
      <c r="P69">
        <v>102.60275</v>
      </c>
      <c r="Q69">
        <v>-20383.34259</v>
      </c>
      <c r="R69">
        <v>-11393.665569999999</v>
      </c>
      <c r="S69" t="s">
        <v>24</v>
      </c>
      <c r="T69" t="e">
        <f t="shared" si="1"/>
        <v>#NAME?</v>
      </c>
      <c r="U69">
        <v>4.5300000000000002E-3</v>
      </c>
      <c r="V69">
        <v>3.0000000000000001E-5</v>
      </c>
      <c r="W69">
        <v>4.1900000000000001E-3</v>
      </c>
      <c r="X69">
        <v>4.3600000000000002E-3</v>
      </c>
      <c r="Y69">
        <v>5.5799999999999999E-3</v>
      </c>
      <c r="Z69">
        <v>0</v>
      </c>
      <c r="AA69">
        <v>0</v>
      </c>
    </row>
    <row r="70" spans="1:27" x14ac:dyDescent="0.25">
      <c r="A70">
        <v>70.772900000000007</v>
      </c>
      <c r="B70">
        <v>25.798580000000001</v>
      </c>
      <c r="C70">
        <v>49.605789999999999</v>
      </c>
      <c r="D70">
        <v>49.411659999999998</v>
      </c>
      <c r="E70">
        <v>35.233910000000002</v>
      </c>
      <c r="F70">
        <v>-1.18512</v>
      </c>
      <c r="G70">
        <v>1.6899999999999998E-2</v>
      </c>
      <c r="H70">
        <v>0.34882000000000002</v>
      </c>
      <c r="I70">
        <v>0.33600000000000002</v>
      </c>
      <c r="J70">
        <v>-3.0244200000000001</v>
      </c>
      <c r="K70">
        <v>6.2010000000000003E-2</v>
      </c>
      <c r="L70">
        <v>-8.5690000000000002E-2</v>
      </c>
      <c r="M70">
        <v>-119.32218</v>
      </c>
      <c r="N70">
        <v>-0.96236999999999995</v>
      </c>
      <c r="O70">
        <v>99.165530000000004</v>
      </c>
      <c r="P70">
        <v>102.95119</v>
      </c>
      <c r="Q70">
        <v>-20383.818520000001</v>
      </c>
      <c r="R70">
        <v>-11393.89567</v>
      </c>
      <c r="S70" t="s">
        <v>24</v>
      </c>
      <c r="T70" t="e">
        <f t="shared" si="1"/>
        <v>#NAME?</v>
      </c>
      <c r="U70">
        <v>4.5399999999999998E-3</v>
      </c>
      <c r="V70">
        <v>3.0000000000000001E-5</v>
      </c>
      <c r="W70">
        <v>4.1999999999999997E-3</v>
      </c>
      <c r="X70">
        <v>4.3200000000000001E-3</v>
      </c>
      <c r="Y70">
        <v>5.5799999999999999E-3</v>
      </c>
      <c r="Z70">
        <v>0</v>
      </c>
      <c r="AA70">
        <v>0</v>
      </c>
    </row>
    <row r="71" spans="1:27" x14ac:dyDescent="0.25">
      <c r="A71">
        <v>71.773210000000006</v>
      </c>
      <c r="B71">
        <v>25.79918</v>
      </c>
      <c r="C71">
        <v>49.607500000000002</v>
      </c>
      <c r="D71">
        <v>49.412199999999999</v>
      </c>
      <c r="E71">
        <v>35.235239999999997</v>
      </c>
      <c r="F71">
        <v>-1.18512</v>
      </c>
      <c r="G71">
        <v>1.6879999999999999E-2</v>
      </c>
      <c r="H71">
        <v>0.34826000000000001</v>
      </c>
      <c r="I71">
        <v>0.33678000000000002</v>
      </c>
      <c r="J71">
        <v>-3.0244200000000001</v>
      </c>
      <c r="K71">
        <v>5.9859999999999997E-2</v>
      </c>
      <c r="L71">
        <v>-8.5610000000000006E-2</v>
      </c>
      <c r="M71">
        <v>-119.33139</v>
      </c>
      <c r="N71">
        <v>-0.96816000000000002</v>
      </c>
      <c r="O71">
        <v>99.3964</v>
      </c>
      <c r="P71">
        <v>102.78394</v>
      </c>
      <c r="Q71">
        <v>-20384.24208</v>
      </c>
      <c r="R71">
        <v>-11394.104789999999</v>
      </c>
      <c r="S71" t="s">
        <v>24</v>
      </c>
      <c r="T71" t="e">
        <f t="shared" si="1"/>
        <v>#NAME?</v>
      </c>
      <c r="U71">
        <v>4.5399999999999998E-3</v>
      </c>
      <c r="V71">
        <v>3.0000000000000001E-5</v>
      </c>
      <c r="W71">
        <v>4.1900000000000001E-3</v>
      </c>
      <c r="X71">
        <v>4.3200000000000001E-3</v>
      </c>
      <c r="Y71">
        <v>5.5799999999999999E-3</v>
      </c>
      <c r="Z71">
        <v>0</v>
      </c>
      <c r="AA71">
        <v>0</v>
      </c>
    </row>
    <row r="72" spans="1:27" x14ac:dyDescent="0.25">
      <c r="A72">
        <v>72.773399999999995</v>
      </c>
      <c r="B72">
        <v>25.801200000000001</v>
      </c>
      <c r="C72">
        <v>49.608449999999998</v>
      </c>
      <c r="D72">
        <v>49.413879999999999</v>
      </c>
      <c r="E72">
        <v>35.23621</v>
      </c>
      <c r="F72">
        <v>-1.18512</v>
      </c>
      <c r="G72">
        <v>1.7170000000000001E-2</v>
      </c>
      <c r="H72">
        <v>0.34897</v>
      </c>
      <c r="I72">
        <v>0.33348</v>
      </c>
      <c r="J72">
        <v>-3.0244200000000001</v>
      </c>
      <c r="K72">
        <v>6.2030000000000002E-2</v>
      </c>
      <c r="L72">
        <v>-8.5690000000000002E-2</v>
      </c>
      <c r="M72">
        <v>-119.31813</v>
      </c>
      <c r="N72">
        <v>-0.96455000000000002</v>
      </c>
      <c r="O72">
        <v>98.423389999999998</v>
      </c>
      <c r="P72">
        <v>102.99393999999999</v>
      </c>
      <c r="Q72">
        <v>-20384.897110000002</v>
      </c>
      <c r="R72">
        <v>-11394.350619999999</v>
      </c>
      <c r="S72" t="s">
        <v>24</v>
      </c>
      <c r="T72" t="e">
        <f t="shared" si="1"/>
        <v>#NAME?</v>
      </c>
      <c r="U72">
        <v>4.5300000000000002E-3</v>
      </c>
      <c r="V72">
        <v>3.0000000000000001E-5</v>
      </c>
      <c r="W72">
        <v>4.1999999999999997E-3</v>
      </c>
      <c r="X72">
        <v>4.3299999999999996E-3</v>
      </c>
      <c r="Y72">
        <v>5.5799999999999999E-3</v>
      </c>
      <c r="Z72">
        <v>0</v>
      </c>
      <c r="AA72">
        <v>0</v>
      </c>
    </row>
    <row r="73" spans="1:27" x14ac:dyDescent="0.25">
      <c r="A73">
        <v>73.773910000000001</v>
      </c>
      <c r="B73">
        <v>25.801629999999999</v>
      </c>
      <c r="C73">
        <v>49.609639999999999</v>
      </c>
      <c r="D73">
        <v>49.415660000000003</v>
      </c>
      <c r="E73">
        <v>35.236559999999997</v>
      </c>
      <c r="F73">
        <v>-1.18512</v>
      </c>
      <c r="G73">
        <v>1.6740000000000001E-2</v>
      </c>
      <c r="H73">
        <v>0.34798000000000001</v>
      </c>
      <c r="I73">
        <v>0.33699000000000001</v>
      </c>
      <c r="J73">
        <v>-3.0244200000000001</v>
      </c>
      <c r="K73">
        <v>6.1240000000000003E-2</v>
      </c>
      <c r="L73">
        <v>-8.5730000000000001E-2</v>
      </c>
      <c r="M73">
        <v>-119.3172</v>
      </c>
      <c r="N73">
        <v>-0.96162000000000003</v>
      </c>
      <c r="O73">
        <v>99.458680000000001</v>
      </c>
      <c r="P73">
        <v>102.70125</v>
      </c>
      <c r="Q73">
        <v>-20385.069309999999</v>
      </c>
      <c r="R73">
        <v>-11394.6265</v>
      </c>
      <c r="S73" t="s">
        <v>24</v>
      </c>
      <c r="T73" t="e">
        <f t="shared" si="1"/>
        <v>#NAME?</v>
      </c>
      <c r="U73">
        <v>4.5399999999999998E-3</v>
      </c>
      <c r="V73">
        <v>3.0000000000000001E-5</v>
      </c>
      <c r="W73">
        <v>4.1999999999999997E-3</v>
      </c>
      <c r="X73">
        <v>4.3200000000000001E-3</v>
      </c>
      <c r="Y73">
        <v>5.5799999999999999E-3</v>
      </c>
      <c r="Z73">
        <v>0</v>
      </c>
      <c r="AA73">
        <v>0</v>
      </c>
    </row>
    <row r="74" spans="1:27" x14ac:dyDescent="0.25">
      <c r="A74">
        <v>74.775319999999994</v>
      </c>
      <c r="B74">
        <v>25.803070000000002</v>
      </c>
      <c r="C74">
        <v>49.611229999999999</v>
      </c>
      <c r="D74">
        <v>49.417090000000002</v>
      </c>
      <c r="E74">
        <v>35.237720000000003</v>
      </c>
      <c r="F74">
        <v>-1.18512</v>
      </c>
      <c r="G74">
        <v>1.712E-2</v>
      </c>
      <c r="H74">
        <v>0.34861999999999999</v>
      </c>
      <c r="I74">
        <v>0.33785999999999999</v>
      </c>
      <c r="J74">
        <v>-3.0244200000000001</v>
      </c>
      <c r="K74">
        <v>6.1460000000000001E-2</v>
      </c>
      <c r="L74">
        <v>-8.5650000000000004E-2</v>
      </c>
      <c r="M74">
        <v>-119.31357</v>
      </c>
      <c r="N74">
        <v>-0.96242000000000005</v>
      </c>
      <c r="O74">
        <v>99.714879999999994</v>
      </c>
      <c r="P74">
        <v>102.89224</v>
      </c>
      <c r="Q74">
        <v>-20385.639620000002</v>
      </c>
      <c r="R74">
        <v>-11394.909110000001</v>
      </c>
      <c r="S74" t="s">
        <v>24</v>
      </c>
      <c r="T74" t="e">
        <f t="shared" si="1"/>
        <v>#NAME?</v>
      </c>
      <c r="U74">
        <v>4.5399999999999998E-3</v>
      </c>
      <c r="V74">
        <v>3.0000000000000001E-5</v>
      </c>
      <c r="W74">
        <v>4.1999999999999997E-3</v>
      </c>
      <c r="X74">
        <v>4.3299999999999996E-3</v>
      </c>
      <c r="Y74">
        <v>5.5799999999999999E-3</v>
      </c>
      <c r="Z74">
        <v>0</v>
      </c>
      <c r="AA74">
        <v>0</v>
      </c>
    </row>
    <row r="75" spans="1:27" x14ac:dyDescent="0.25">
      <c r="A75">
        <v>75.775940000000006</v>
      </c>
      <c r="B75">
        <v>25.80397</v>
      </c>
      <c r="C75">
        <v>49.612090000000002</v>
      </c>
      <c r="D75">
        <v>49.418230000000001</v>
      </c>
      <c r="E75">
        <v>35.238349999999997</v>
      </c>
      <c r="F75">
        <v>-1.18512</v>
      </c>
      <c r="G75">
        <v>1.7819999999999999E-2</v>
      </c>
      <c r="H75">
        <v>0.34827999999999998</v>
      </c>
      <c r="I75">
        <v>0.33660000000000001</v>
      </c>
      <c r="J75">
        <v>-3.0244200000000001</v>
      </c>
      <c r="K75">
        <v>6.0560000000000003E-2</v>
      </c>
      <c r="L75">
        <v>-8.5699999999999998E-2</v>
      </c>
      <c r="M75">
        <v>-119.31014</v>
      </c>
      <c r="N75">
        <v>-0.96101999999999999</v>
      </c>
      <c r="O75">
        <v>99.344620000000006</v>
      </c>
      <c r="P75">
        <v>102.79119</v>
      </c>
      <c r="Q75">
        <v>-20385.975330000001</v>
      </c>
      <c r="R75">
        <v>-11395.094580000001</v>
      </c>
      <c r="S75" t="s">
        <v>24</v>
      </c>
      <c r="T75" t="e">
        <f t="shared" si="1"/>
        <v>#NAME?</v>
      </c>
      <c r="U75">
        <v>4.5399999999999998E-3</v>
      </c>
      <c r="V75">
        <v>3.0000000000000001E-5</v>
      </c>
      <c r="W75">
        <v>4.1900000000000001E-3</v>
      </c>
      <c r="X75">
        <v>4.3400000000000001E-3</v>
      </c>
      <c r="Y75">
        <v>5.5799999999999999E-3</v>
      </c>
      <c r="Z75">
        <v>0</v>
      </c>
      <c r="AA75">
        <v>0</v>
      </c>
    </row>
    <row r="76" spans="1:27" x14ac:dyDescent="0.25">
      <c r="A76">
        <v>76.776650000000004</v>
      </c>
      <c r="B76">
        <v>25.804649999999999</v>
      </c>
      <c r="C76">
        <v>49.613959999999999</v>
      </c>
      <c r="D76">
        <v>49.419220000000003</v>
      </c>
      <c r="E76">
        <v>35.238729999999997</v>
      </c>
      <c r="F76">
        <v>-1.18512</v>
      </c>
      <c r="G76">
        <v>1.736E-2</v>
      </c>
      <c r="H76">
        <v>0.34853000000000001</v>
      </c>
      <c r="I76">
        <v>0.33418999999999999</v>
      </c>
      <c r="J76">
        <v>-3.0244200000000001</v>
      </c>
      <c r="K76">
        <v>6.0400000000000002E-2</v>
      </c>
      <c r="L76">
        <v>-8.5699999999999998E-2</v>
      </c>
      <c r="M76">
        <v>-119.30632</v>
      </c>
      <c r="N76">
        <v>-0.96540999999999999</v>
      </c>
      <c r="O76">
        <v>98.631399999999999</v>
      </c>
      <c r="P76">
        <v>102.86436999999999</v>
      </c>
      <c r="Q76">
        <v>-20386.206450000001</v>
      </c>
      <c r="R76">
        <v>-11395.362139999999</v>
      </c>
      <c r="S76" t="s">
        <v>24</v>
      </c>
      <c r="T76" t="e">
        <f t="shared" si="1"/>
        <v>#NAME?</v>
      </c>
      <c r="U76">
        <v>4.5300000000000002E-3</v>
      </c>
      <c r="V76">
        <v>3.0000000000000001E-5</v>
      </c>
      <c r="W76">
        <v>4.1900000000000001E-3</v>
      </c>
      <c r="X76">
        <v>4.3299999999999996E-3</v>
      </c>
      <c r="Y76">
        <v>5.5799999999999999E-3</v>
      </c>
      <c r="Z76">
        <v>0</v>
      </c>
      <c r="AA76">
        <v>0</v>
      </c>
    </row>
    <row r="77" spans="1:27" x14ac:dyDescent="0.25">
      <c r="A77">
        <v>77.777299999999997</v>
      </c>
      <c r="B77">
        <v>25.806619999999999</v>
      </c>
      <c r="C77">
        <v>49.615360000000003</v>
      </c>
      <c r="D77">
        <v>49.421999999999997</v>
      </c>
      <c r="E77">
        <v>35.240430000000003</v>
      </c>
      <c r="F77">
        <v>-1.18512</v>
      </c>
      <c r="G77">
        <v>1.8440000000000002E-2</v>
      </c>
      <c r="H77">
        <v>0.34821000000000002</v>
      </c>
      <c r="I77">
        <v>0.33511999999999997</v>
      </c>
      <c r="J77">
        <v>-3.0244200000000001</v>
      </c>
      <c r="K77">
        <v>6.1780000000000002E-2</v>
      </c>
      <c r="L77">
        <v>-8.566E-2</v>
      </c>
      <c r="M77">
        <v>-119.30288</v>
      </c>
      <c r="N77">
        <v>-0.95857999999999999</v>
      </c>
      <c r="O77">
        <v>98.907780000000002</v>
      </c>
      <c r="P77">
        <v>102.76943</v>
      </c>
      <c r="Q77">
        <v>-20387.01082</v>
      </c>
      <c r="R77">
        <v>-11395.751979999999</v>
      </c>
      <c r="S77" t="s">
        <v>24</v>
      </c>
      <c r="T77" t="e">
        <f t="shared" si="1"/>
        <v>#NAME?</v>
      </c>
      <c r="U77">
        <v>4.5399999999999998E-3</v>
      </c>
      <c r="V77">
        <v>3.0000000000000001E-5</v>
      </c>
      <c r="W77">
        <v>4.1999999999999997E-3</v>
      </c>
      <c r="X77">
        <v>4.3499999999999997E-3</v>
      </c>
      <c r="Y77">
        <v>5.5799999999999999E-3</v>
      </c>
      <c r="Z77">
        <v>0</v>
      </c>
      <c r="AA77">
        <v>0</v>
      </c>
    </row>
    <row r="78" spans="1:27" x14ac:dyDescent="0.25">
      <c r="A78">
        <v>78.778019999999998</v>
      </c>
      <c r="B78">
        <v>25.807549999999999</v>
      </c>
      <c r="C78">
        <v>49.61589</v>
      </c>
      <c r="D78">
        <v>49.423259999999999</v>
      </c>
      <c r="E78">
        <v>35.241370000000003</v>
      </c>
      <c r="F78">
        <v>-1.18512</v>
      </c>
      <c r="G78">
        <v>1.7670000000000002E-2</v>
      </c>
      <c r="H78">
        <v>0.34881000000000001</v>
      </c>
      <c r="I78">
        <v>0.33875</v>
      </c>
      <c r="J78">
        <v>-3.0244200000000001</v>
      </c>
      <c r="K78">
        <v>6.062E-2</v>
      </c>
      <c r="L78">
        <v>-8.5690000000000002E-2</v>
      </c>
      <c r="M78">
        <v>-119.30307999999999</v>
      </c>
      <c r="N78">
        <v>-0.95492999999999995</v>
      </c>
      <c r="O78">
        <v>99.978149999999999</v>
      </c>
      <c r="P78">
        <v>102.94668</v>
      </c>
      <c r="Q78">
        <v>-20387.42225</v>
      </c>
      <c r="R78">
        <v>-11395.919309999999</v>
      </c>
      <c r="S78" t="s">
        <v>24</v>
      </c>
      <c r="T78" t="e">
        <f t="shared" si="1"/>
        <v>#NAME?</v>
      </c>
      <c r="U78">
        <v>4.5399999999999998E-3</v>
      </c>
      <c r="V78">
        <v>3.0000000000000001E-5</v>
      </c>
      <c r="W78">
        <v>4.1900000000000001E-3</v>
      </c>
      <c r="X78">
        <v>4.3400000000000001E-3</v>
      </c>
      <c r="Y78">
        <v>5.5799999999999999E-3</v>
      </c>
      <c r="Z78">
        <v>0</v>
      </c>
      <c r="AA78">
        <v>0</v>
      </c>
    </row>
    <row r="79" spans="1:27" x14ac:dyDescent="0.25">
      <c r="A79">
        <v>79.778649999999999</v>
      </c>
      <c r="B79">
        <v>25.80883</v>
      </c>
      <c r="C79">
        <v>49.617519999999999</v>
      </c>
      <c r="D79">
        <v>49.424030000000002</v>
      </c>
      <c r="E79">
        <v>35.242530000000002</v>
      </c>
      <c r="F79">
        <v>-1.18512</v>
      </c>
      <c r="G79">
        <v>1.847E-2</v>
      </c>
      <c r="H79">
        <v>0.34871999999999997</v>
      </c>
      <c r="I79">
        <v>0.33513999999999999</v>
      </c>
      <c r="J79">
        <v>-3.0244200000000001</v>
      </c>
      <c r="K79">
        <v>6.08E-2</v>
      </c>
      <c r="L79">
        <v>-8.5690000000000002E-2</v>
      </c>
      <c r="M79">
        <v>-119.30154</v>
      </c>
      <c r="N79">
        <v>-0.95916000000000001</v>
      </c>
      <c r="O79">
        <v>98.912869999999998</v>
      </c>
      <c r="P79">
        <v>102.91947999999999</v>
      </c>
      <c r="Q79">
        <v>-20387.955989999999</v>
      </c>
      <c r="R79">
        <v>-11396.14208</v>
      </c>
      <c r="S79" t="s">
        <v>24</v>
      </c>
      <c r="T79" t="e">
        <f t="shared" si="1"/>
        <v>#NAME?</v>
      </c>
      <c r="U79">
        <v>4.5399999999999998E-3</v>
      </c>
      <c r="V79">
        <v>3.0000000000000001E-5</v>
      </c>
      <c r="W79">
        <v>4.1900000000000001E-3</v>
      </c>
      <c r="X79">
        <v>4.3499999999999997E-3</v>
      </c>
      <c r="Y79">
        <v>5.5799999999999999E-3</v>
      </c>
      <c r="Z79">
        <v>0</v>
      </c>
      <c r="AA79">
        <v>0</v>
      </c>
    </row>
    <row r="80" spans="1:27" x14ac:dyDescent="0.25">
      <c r="A80">
        <v>80.77919</v>
      </c>
      <c r="B80">
        <v>25.810839999999999</v>
      </c>
      <c r="C80">
        <v>49.619630000000001</v>
      </c>
      <c r="D80">
        <v>49.42521</v>
      </c>
      <c r="E80">
        <v>35.242640000000002</v>
      </c>
      <c r="F80">
        <v>-1.18512</v>
      </c>
      <c r="G80">
        <v>1.8370000000000001E-2</v>
      </c>
      <c r="H80">
        <v>0.34781000000000001</v>
      </c>
      <c r="I80">
        <v>0.33443000000000001</v>
      </c>
      <c r="J80">
        <v>-3.0244200000000001</v>
      </c>
      <c r="K80">
        <v>6.2190000000000002E-2</v>
      </c>
      <c r="L80">
        <v>-8.566E-2</v>
      </c>
      <c r="M80">
        <v>-119.27755999999999</v>
      </c>
      <c r="N80">
        <v>-0.96380999999999994</v>
      </c>
      <c r="O80">
        <v>98.702380000000005</v>
      </c>
      <c r="P80">
        <v>102.65145</v>
      </c>
      <c r="Q80">
        <v>-20388.41922</v>
      </c>
      <c r="R80">
        <v>-11396.44915</v>
      </c>
      <c r="S80" t="s">
        <v>24</v>
      </c>
      <c r="T80" t="e">
        <f t="shared" si="1"/>
        <v>#NAME?</v>
      </c>
      <c r="U80">
        <v>4.5399999999999998E-3</v>
      </c>
      <c r="V80">
        <v>3.0000000000000001E-5</v>
      </c>
      <c r="W80">
        <v>4.1999999999999997E-3</v>
      </c>
      <c r="X80">
        <v>4.3499999999999997E-3</v>
      </c>
      <c r="Y80">
        <v>5.5799999999999999E-3</v>
      </c>
      <c r="Z80">
        <v>0</v>
      </c>
      <c r="AA80">
        <v>0</v>
      </c>
    </row>
    <row r="81" spans="1:27" x14ac:dyDescent="0.25">
      <c r="A81">
        <v>81.778769999999994</v>
      </c>
      <c r="B81">
        <v>25.811699999999998</v>
      </c>
      <c r="C81">
        <v>49.621479999999998</v>
      </c>
      <c r="D81">
        <v>49.426879999999997</v>
      </c>
      <c r="E81">
        <v>35.244680000000002</v>
      </c>
      <c r="F81">
        <v>-1.18512</v>
      </c>
      <c r="G81">
        <v>1.7520000000000001E-2</v>
      </c>
      <c r="H81">
        <v>0.34832999999999997</v>
      </c>
      <c r="I81">
        <v>0.33345999999999998</v>
      </c>
      <c r="J81">
        <v>-3.0244200000000001</v>
      </c>
      <c r="K81">
        <v>6.1420000000000002E-2</v>
      </c>
      <c r="L81">
        <v>-8.5669999999999996E-2</v>
      </c>
      <c r="M81">
        <v>-119.29232</v>
      </c>
      <c r="N81">
        <v>-0.96467999999999998</v>
      </c>
      <c r="O81">
        <v>98.41722</v>
      </c>
      <c r="P81">
        <v>102.80568</v>
      </c>
      <c r="Q81">
        <v>-20389.055550000001</v>
      </c>
      <c r="R81">
        <v>-11396.77737</v>
      </c>
      <c r="S81" t="s">
        <v>24</v>
      </c>
      <c r="T81" t="e">
        <f t="shared" si="1"/>
        <v>#NAME?</v>
      </c>
      <c r="U81">
        <v>4.5300000000000002E-3</v>
      </c>
      <c r="V81">
        <v>3.0000000000000001E-5</v>
      </c>
      <c r="W81">
        <v>4.1999999999999997E-3</v>
      </c>
      <c r="X81">
        <v>4.3400000000000001E-3</v>
      </c>
      <c r="Y81">
        <v>5.5799999999999999E-3</v>
      </c>
      <c r="Z81">
        <v>0</v>
      </c>
      <c r="AA81">
        <v>0</v>
      </c>
    </row>
    <row r="82" spans="1:27" x14ac:dyDescent="0.25">
      <c r="A82">
        <v>82.779709999999994</v>
      </c>
      <c r="B82">
        <v>25.813549999999999</v>
      </c>
      <c r="C82">
        <v>49.622779999999999</v>
      </c>
      <c r="D82">
        <v>49.427590000000002</v>
      </c>
      <c r="E82">
        <v>35.245399999999997</v>
      </c>
      <c r="F82">
        <v>-1.18512</v>
      </c>
      <c r="G82">
        <v>1.7430000000000001E-2</v>
      </c>
      <c r="H82">
        <v>0.34766999999999998</v>
      </c>
      <c r="I82">
        <v>0.33746999999999999</v>
      </c>
      <c r="J82">
        <v>-3.0244200000000001</v>
      </c>
      <c r="K82">
        <v>6.2170000000000003E-2</v>
      </c>
      <c r="L82">
        <v>-8.5639999999999994E-2</v>
      </c>
      <c r="M82">
        <v>-119.27811</v>
      </c>
      <c r="N82">
        <v>-0.96763999999999994</v>
      </c>
      <c r="O82">
        <v>99.599549999999994</v>
      </c>
      <c r="P82">
        <v>102.61226000000001</v>
      </c>
      <c r="Q82">
        <v>-20389.61767</v>
      </c>
      <c r="R82">
        <v>-11396.96435</v>
      </c>
      <c r="S82" t="s">
        <v>24</v>
      </c>
      <c r="T82" t="e">
        <f t="shared" si="1"/>
        <v>#NAME?</v>
      </c>
      <c r="U82">
        <v>4.5399999999999998E-3</v>
      </c>
      <c r="V82">
        <v>3.0000000000000001E-5</v>
      </c>
      <c r="W82">
        <v>4.1999999999999997E-3</v>
      </c>
      <c r="X82">
        <v>4.3299999999999996E-3</v>
      </c>
      <c r="Y82">
        <v>5.5799999999999999E-3</v>
      </c>
      <c r="Z82">
        <v>0</v>
      </c>
      <c r="AA82">
        <v>0</v>
      </c>
    </row>
    <row r="83" spans="1:27" x14ac:dyDescent="0.25">
      <c r="A83">
        <v>83.780280000000005</v>
      </c>
      <c r="B83">
        <v>25.814820000000001</v>
      </c>
      <c r="C83">
        <v>49.6248</v>
      </c>
      <c r="D83">
        <v>49.429600000000001</v>
      </c>
      <c r="E83">
        <v>35.24747</v>
      </c>
      <c r="F83">
        <v>-1.18512</v>
      </c>
      <c r="G83">
        <v>1.7639999999999999E-2</v>
      </c>
      <c r="H83">
        <v>0.34794999999999998</v>
      </c>
      <c r="I83">
        <v>0.33373999999999998</v>
      </c>
      <c r="J83">
        <v>-3.0244200000000001</v>
      </c>
      <c r="K83">
        <v>6.2230000000000001E-2</v>
      </c>
      <c r="L83">
        <v>-8.5730000000000001E-2</v>
      </c>
      <c r="M83">
        <v>-119.28825000000001</v>
      </c>
      <c r="N83">
        <v>-0.96769000000000005</v>
      </c>
      <c r="O83">
        <v>98.500460000000004</v>
      </c>
      <c r="P83">
        <v>102.69365000000001</v>
      </c>
      <c r="Q83">
        <v>-20390.351579999999</v>
      </c>
      <c r="R83">
        <v>-11397.34064</v>
      </c>
      <c r="S83" t="s">
        <v>24</v>
      </c>
      <c r="T83" t="e">
        <f t="shared" si="1"/>
        <v>#NAME?</v>
      </c>
      <c r="U83">
        <v>4.5300000000000002E-3</v>
      </c>
      <c r="V83">
        <v>3.0000000000000001E-5</v>
      </c>
      <c r="W83">
        <v>4.1999999999999997E-3</v>
      </c>
      <c r="X83">
        <v>4.3400000000000001E-3</v>
      </c>
      <c r="Y83">
        <v>5.5799999999999999E-3</v>
      </c>
      <c r="Z83">
        <v>0</v>
      </c>
      <c r="AA83">
        <v>0</v>
      </c>
    </row>
    <row r="84" spans="1:27" x14ac:dyDescent="0.25">
      <c r="A84">
        <v>84.780950000000004</v>
      </c>
      <c r="B84">
        <v>25.81615</v>
      </c>
      <c r="C84">
        <v>49.625920000000001</v>
      </c>
      <c r="D84">
        <v>49.43121</v>
      </c>
      <c r="E84">
        <v>35.248179999999998</v>
      </c>
      <c r="F84">
        <v>-1.18512</v>
      </c>
      <c r="G84">
        <v>1.7080000000000001E-2</v>
      </c>
      <c r="H84">
        <v>0.34684999999999999</v>
      </c>
      <c r="I84">
        <v>0.33174999999999999</v>
      </c>
      <c r="J84">
        <v>-3.0244200000000001</v>
      </c>
      <c r="K84">
        <v>6.071E-2</v>
      </c>
      <c r="L84">
        <v>-8.5699999999999998E-2</v>
      </c>
      <c r="M84">
        <v>-119.28043</v>
      </c>
      <c r="N84">
        <v>-0.96521000000000001</v>
      </c>
      <c r="O84">
        <v>97.91189</v>
      </c>
      <c r="P84">
        <v>102.3686</v>
      </c>
      <c r="Q84">
        <v>-20390.798760000001</v>
      </c>
      <c r="R84">
        <v>-11397.595090000001</v>
      </c>
      <c r="S84" t="s">
        <v>24</v>
      </c>
      <c r="T84" t="e">
        <f t="shared" si="1"/>
        <v>#NAME?</v>
      </c>
      <c r="U84">
        <v>4.5300000000000002E-3</v>
      </c>
      <c r="V84">
        <v>3.0000000000000001E-5</v>
      </c>
      <c r="W84">
        <v>4.1900000000000001E-3</v>
      </c>
      <c r="X84">
        <v>4.3299999999999996E-3</v>
      </c>
      <c r="Y84">
        <v>5.5700000000000003E-3</v>
      </c>
      <c r="Z84">
        <v>0</v>
      </c>
      <c r="AA84">
        <v>0</v>
      </c>
    </row>
    <row r="85" spans="1:27" x14ac:dyDescent="0.25">
      <c r="A85">
        <v>85.781440000000003</v>
      </c>
      <c r="B85">
        <v>25.817540000000001</v>
      </c>
      <c r="C85">
        <v>49.62829</v>
      </c>
      <c r="D85">
        <v>49.433309999999999</v>
      </c>
      <c r="E85">
        <v>35.250140000000002</v>
      </c>
      <c r="F85">
        <v>-1.18512</v>
      </c>
      <c r="G85">
        <v>1.7270000000000001E-2</v>
      </c>
      <c r="H85">
        <v>0.34691</v>
      </c>
      <c r="I85">
        <v>0.33249000000000001</v>
      </c>
      <c r="J85">
        <v>-3.0244200000000001</v>
      </c>
      <c r="K85">
        <v>6.1120000000000001E-2</v>
      </c>
      <c r="L85">
        <v>-8.5629999999999998E-2</v>
      </c>
      <c r="M85">
        <v>-119.28761</v>
      </c>
      <c r="N85">
        <v>-0.96657999999999999</v>
      </c>
      <c r="O85">
        <v>98.131360000000001</v>
      </c>
      <c r="P85">
        <v>102.38788</v>
      </c>
      <c r="Q85">
        <v>-20391.53299</v>
      </c>
      <c r="R85">
        <v>-11398.01174</v>
      </c>
      <c r="S85" t="s">
        <v>24</v>
      </c>
      <c r="T85" t="e">
        <f t="shared" si="1"/>
        <v>#NAME?</v>
      </c>
      <c r="U85">
        <v>4.5300000000000002E-3</v>
      </c>
      <c r="V85">
        <v>3.0000000000000001E-5</v>
      </c>
      <c r="W85">
        <v>4.1999999999999997E-3</v>
      </c>
      <c r="X85">
        <v>4.3299999999999996E-3</v>
      </c>
      <c r="Y85">
        <v>5.5700000000000003E-3</v>
      </c>
      <c r="Z85">
        <v>0</v>
      </c>
      <c r="AA85">
        <v>0</v>
      </c>
    </row>
    <row r="86" spans="1:27" x14ac:dyDescent="0.25">
      <c r="A86">
        <v>86.781099999999995</v>
      </c>
      <c r="B86">
        <v>25.818950000000001</v>
      </c>
      <c r="C86">
        <v>49.62979</v>
      </c>
      <c r="D86">
        <v>49.43486</v>
      </c>
      <c r="E86">
        <v>35.251240000000003</v>
      </c>
      <c r="F86">
        <v>-1.18512</v>
      </c>
      <c r="G86">
        <v>1.6299999999999999E-2</v>
      </c>
      <c r="H86">
        <v>0.34794999999999998</v>
      </c>
      <c r="I86">
        <v>0.33277000000000001</v>
      </c>
      <c r="J86">
        <v>-3.0244200000000001</v>
      </c>
      <c r="K86">
        <v>6.2880000000000005E-2</v>
      </c>
      <c r="L86">
        <v>-8.5730000000000001E-2</v>
      </c>
      <c r="M86">
        <v>-119.28373000000001</v>
      </c>
      <c r="N86">
        <v>-0.96636999999999995</v>
      </c>
      <c r="O86">
        <v>98.212149999999994</v>
      </c>
      <c r="P86">
        <v>102.69394</v>
      </c>
      <c r="Q86">
        <v>-20392.081999999999</v>
      </c>
      <c r="R86">
        <v>-11398.2963</v>
      </c>
      <c r="S86" t="s">
        <v>24</v>
      </c>
      <c r="T86" t="e">
        <f t="shared" si="1"/>
        <v>#NAME?</v>
      </c>
      <c r="U86">
        <v>4.5300000000000002E-3</v>
      </c>
      <c r="V86">
        <v>3.0000000000000001E-5</v>
      </c>
      <c r="W86">
        <v>4.1999999999999997E-3</v>
      </c>
      <c r="X86">
        <v>4.3099999999999996E-3</v>
      </c>
      <c r="Y86">
        <v>5.5799999999999999E-3</v>
      </c>
      <c r="Z86">
        <v>0</v>
      </c>
      <c r="AA86">
        <v>0</v>
      </c>
    </row>
    <row r="87" spans="1:27" x14ac:dyDescent="0.25">
      <c r="A87">
        <v>87.780910000000006</v>
      </c>
      <c r="B87">
        <v>25.820900000000002</v>
      </c>
      <c r="C87">
        <v>49.631929999999997</v>
      </c>
      <c r="D87">
        <v>49.43721</v>
      </c>
      <c r="E87">
        <v>35.253500000000003</v>
      </c>
      <c r="F87">
        <v>-1.18512</v>
      </c>
      <c r="G87">
        <v>1.7559999999999999E-2</v>
      </c>
      <c r="H87">
        <v>0.34698000000000001</v>
      </c>
      <c r="I87">
        <v>0.33333000000000002</v>
      </c>
      <c r="J87">
        <v>-3.0244200000000001</v>
      </c>
      <c r="K87">
        <v>6.1850000000000002E-2</v>
      </c>
      <c r="L87">
        <v>-8.5650000000000004E-2</v>
      </c>
      <c r="M87">
        <v>-119.28764</v>
      </c>
      <c r="N87">
        <v>-0.96528999999999998</v>
      </c>
      <c r="O87">
        <v>98.37885</v>
      </c>
      <c r="P87">
        <v>102.40839</v>
      </c>
      <c r="Q87">
        <v>-20393.003049999999</v>
      </c>
      <c r="R87">
        <v>-11398.714309999999</v>
      </c>
      <c r="S87" t="s">
        <v>24</v>
      </c>
      <c r="T87" t="e">
        <f t="shared" si="1"/>
        <v>#NAME?</v>
      </c>
      <c r="U87">
        <v>4.5300000000000002E-3</v>
      </c>
      <c r="V87">
        <v>3.0000000000000001E-5</v>
      </c>
      <c r="W87">
        <v>4.1999999999999997E-3</v>
      </c>
      <c r="X87">
        <v>4.3400000000000001E-3</v>
      </c>
      <c r="Y87">
        <v>5.5700000000000003E-3</v>
      </c>
      <c r="Z87">
        <v>0</v>
      </c>
      <c r="AA87">
        <v>0</v>
      </c>
    </row>
    <row r="88" spans="1:27" x14ac:dyDescent="0.25">
      <c r="A88">
        <v>88.781360000000006</v>
      </c>
      <c r="B88">
        <v>25.82179</v>
      </c>
      <c r="C88">
        <v>49.632919999999999</v>
      </c>
      <c r="D88">
        <v>49.43871</v>
      </c>
      <c r="E88">
        <v>35.255479999999999</v>
      </c>
      <c r="F88">
        <v>-1.18512</v>
      </c>
      <c r="G88">
        <v>1.7670000000000002E-2</v>
      </c>
      <c r="H88">
        <v>0.34577000000000002</v>
      </c>
      <c r="I88">
        <v>0.33127000000000001</v>
      </c>
      <c r="J88">
        <v>-3.0244200000000001</v>
      </c>
      <c r="K88">
        <v>6.2219999999999998E-2</v>
      </c>
      <c r="L88">
        <v>-8.5669999999999996E-2</v>
      </c>
      <c r="M88">
        <v>-119.30144</v>
      </c>
      <c r="N88">
        <v>-0.96277000000000001</v>
      </c>
      <c r="O88">
        <v>97.771119999999996</v>
      </c>
      <c r="P88">
        <v>102.05009</v>
      </c>
      <c r="Q88">
        <v>-20393.633330000001</v>
      </c>
      <c r="R88">
        <v>-11398.947260000001</v>
      </c>
      <c r="S88" t="s">
        <v>24</v>
      </c>
      <c r="T88" t="e">
        <f t="shared" si="1"/>
        <v>#NAME?</v>
      </c>
      <c r="U88">
        <v>4.5300000000000002E-3</v>
      </c>
      <c r="V88">
        <v>3.0000000000000001E-5</v>
      </c>
      <c r="W88">
        <v>4.1999999999999997E-3</v>
      </c>
      <c r="X88">
        <v>4.3400000000000001E-3</v>
      </c>
      <c r="Y88">
        <v>5.5700000000000003E-3</v>
      </c>
      <c r="Z88">
        <v>0</v>
      </c>
      <c r="AA88">
        <v>0</v>
      </c>
    </row>
    <row r="89" spans="1:27" x14ac:dyDescent="0.25">
      <c r="A89">
        <v>89.781350000000003</v>
      </c>
      <c r="B89">
        <v>25.82301</v>
      </c>
      <c r="C89">
        <v>49.634480000000003</v>
      </c>
      <c r="D89">
        <v>49.440739999999998</v>
      </c>
      <c r="E89">
        <v>35.256770000000003</v>
      </c>
      <c r="F89">
        <v>-1.18512</v>
      </c>
      <c r="G89">
        <v>1.831E-2</v>
      </c>
      <c r="H89">
        <v>0.34758</v>
      </c>
      <c r="I89">
        <v>0.33151999999999998</v>
      </c>
      <c r="J89">
        <v>-3.0244200000000001</v>
      </c>
      <c r="K89">
        <v>6.0479999999999999E-2</v>
      </c>
      <c r="L89">
        <v>-8.566E-2</v>
      </c>
      <c r="M89">
        <v>-119.30231999999999</v>
      </c>
      <c r="N89">
        <v>-0.96045000000000003</v>
      </c>
      <c r="O89">
        <v>97.844560000000001</v>
      </c>
      <c r="P89">
        <v>102.58481999999999</v>
      </c>
      <c r="Q89">
        <v>-20394.183209999999</v>
      </c>
      <c r="R89">
        <v>-11399.282300000001</v>
      </c>
      <c r="S89" t="s">
        <v>24</v>
      </c>
      <c r="T89" t="e">
        <f t="shared" si="1"/>
        <v>#NAME?</v>
      </c>
      <c r="U89">
        <v>4.5300000000000002E-3</v>
      </c>
      <c r="V89">
        <v>3.0000000000000001E-5</v>
      </c>
      <c r="W89">
        <v>4.1900000000000001E-3</v>
      </c>
      <c r="X89">
        <v>4.3499999999999997E-3</v>
      </c>
      <c r="Y89">
        <v>5.5799999999999999E-3</v>
      </c>
      <c r="Z89">
        <v>0</v>
      </c>
      <c r="AA89">
        <v>0</v>
      </c>
    </row>
    <row r="90" spans="1:27" x14ac:dyDescent="0.25">
      <c r="A90">
        <v>90.781270000000006</v>
      </c>
      <c r="B90">
        <v>25.824000000000002</v>
      </c>
      <c r="C90">
        <v>49.636049999999997</v>
      </c>
      <c r="D90">
        <v>49.442230000000002</v>
      </c>
      <c r="E90">
        <v>35.259140000000002</v>
      </c>
      <c r="F90">
        <v>-1.18512</v>
      </c>
      <c r="G90">
        <v>1.84E-2</v>
      </c>
      <c r="H90">
        <v>0.34656999999999999</v>
      </c>
      <c r="I90">
        <v>0.33423000000000003</v>
      </c>
      <c r="J90">
        <v>-3.0244200000000001</v>
      </c>
      <c r="K90">
        <v>6.0679999999999998E-2</v>
      </c>
      <c r="L90">
        <v>-8.566E-2</v>
      </c>
      <c r="M90">
        <v>-119.31977999999999</v>
      </c>
      <c r="N90">
        <v>-0.96084000000000003</v>
      </c>
      <c r="O90">
        <v>98.643990000000002</v>
      </c>
      <c r="P90">
        <v>102.28579999999999</v>
      </c>
      <c r="Q90">
        <v>-20394.921470000001</v>
      </c>
      <c r="R90">
        <v>-11399.56673</v>
      </c>
      <c r="S90" t="s">
        <v>24</v>
      </c>
      <c r="T90" t="e">
        <f t="shared" si="1"/>
        <v>#NAME?</v>
      </c>
      <c r="U90">
        <v>4.5300000000000002E-3</v>
      </c>
      <c r="V90">
        <v>3.0000000000000001E-5</v>
      </c>
      <c r="W90">
        <v>4.1900000000000001E-3</v>
      </c>
      <c r="X90">
        <v>4.3499999999999997E-3</v>
      </c>
      <c r="Y90">
        <v>5.5700000000000003E-3</v>
      </c>
      <c r="Z90">
        <v>0</v>
      </c>
      <c r="AA90">
        <v>0</v>
      </c>
    </row>
    <row r="91" spans="1:27" x14ac:dyDescent="0.25">
      <c r="A91">
        <v>91.781419999999997</v>
      </c>
      <c r="B91">
        <v>25.825610000000001</v>
      </c>
      <c r="C91">
        <v>49.638150000000003</v>
      </c>
      <c r="D91">
        <v>49.445410000000003</v>
      </c>
      <c r="E91">
        <v>35.261589999999998</v>
      </c>
      <c r="F91">
        <v>-1.18512</v>
      </c>
      <c r="G91">
        <v>1.6080000000000001E-2</v>
      </c>
      <c r="H91">
        <v>0.34556999999999999</v>
      </c>
      <c r="I91">
        <v>0.33450000000000002</v>
      </c>
      <c r="J91">
        <v>-3.0244200000000001</v>
      </c>
      <c r="K91">
        <v>6.0659999999999999E-2</v>
      </c>
      <c r="L91">
        <v>-8.5639999999999994E-2</v>
      </c>
      <c r="M91">
        <v>-119.33034000000001</v>
      </c>
      <c r="N91">
        <v>-0.95548</v>
      </c>
      <c r="O91">
        <v>98.724239999999995</v>
      </c>
      <c r="P91">
        <v>101.99198</v>
      </c>
      <c r="Q91">
        <v>-20395.81163</v>
      </c>
      <c r="R91">
        <v>-11400.059569999999</v>
      </c>
      <c r="S91" t="s">
        <v>24</v>
      </c>
      <c r="T91" t="e">
        <f t="shared" si="1"/>
        <v>#NAME?</v>
      </c>
      <c r="U91">
        <v>4.5399999999999998E-3</v>
      </c>
      <c r="V91">
        <v>3.0000000000000001E-5</v>
      </c>
      <c r="W91">
        <v>4.1900000000000001E-3</v>
      </c>
      <c r="X91">
        <v>4.3099999999999996E-3</v>
      </c>
      <c r="Y91">
        <v>5.5700000000000003E-3</v>
      </c>
      <c r="Z91">
        <v>0</v>
      </c>
      <c r="AA91">
        <v>0</v>
      </c>
    </row>
    <row r="92" spans="1:27" x14ac:dyDescent="0.25">
      <c r="A92">
        <v>92.781869999999998</v>
      </c>
      <c r="B92">
        <v>25.82666</v>
      </c>
      <c r="C92">
        <v>49.639449999999997</v>
      </c>
      <c r="D92">
        <v>49.446420000000003</v>
      </c>
      <c r="E92">
        <v>35.263370000000002</v>
      </c>
      <c r="F92">
        <v>-1.18512</v>
      </c>
      <c r="G92">
        <v>1.634E-2</v>
      </c>
      <c r="H92">
        <v>0.34677000000000002</v>
      </c>
      <c r="I92">
        <v>0.33207999999999999</v>
      </c>
      <c r="J92">
        <v>-3.0244200000000001</v>
      </c>
      <c r="K92">
        <v>6.2420000000000003E-2</v>
      </c>
      <c r="L92">
        <v>-8.5720000000000005E-2</v>
      </c>
      <c r="M92">
        <v>-119.33956000000001</v>
      </c>
      <c r="N92">
        <v>-0.95691999999999999</v>
      </c>
      <c r="O92">
        <v>98.010379999999998</v>
      </c>
      <c r="P92">
        <v>102.34654</v>
      </c>
      <c r="Q92">
        <v>-20396.429270000001</v>
      </c>
      <c r="R92">
        <v>-11400.275299999999</v>
      </c>
      <c r="S92" t="s">
        <v>24</v>
      </c>
      <c r="T92" t="e">
        <f t="shared" si="1"/>
        <v>#NAME?</v>
      </c>
      <c r="U92">
        <v>4.5300000000000002E-3</v>
      </c>
      <c r="V92">
        <v>3.0000000000000001E-5</v>
      </c>
      <c r="W92">
        <v>4.1999999999999997E-3</v>
      </c>
      <c r="X92">
        <v>4.3099999999999996E-3</v>
      </c>
      <c r="Y92">
        <v>5.5700000000000003E-3</v>
      </c>
      <c r="Z92">
        <v>0</v>
      </c>
      <c r="AA92">
        <v>0</v>
      </c>
    </row>
    <row r="93" spans="1:27" x14ac:dyDescent="0.25">
      <c r="A93">
        <v>93.78389</v>
      </c>
      <c r="B93">
        <v>25.827850000000002</v>
      </c>
      <c r="C93">
        <v>49.641530000000003</v>
      </c>
      <c r="D93">
        <v>49.448320000000002</v>
      </c>
      <c r="E93">
        <v>35.266100000000002</v>
      </c>
      <c r="F93">
        <v>-1.18512</v>
      </c>
      <c r="G93">
        <v>1.873E-2</v>
      </c>
      <c r="H93">
        <v>0.34649000000000002</v>
      </c>
      <c r="I93">
        <v>0.33028999999999997</v>
      </c>
      <c r="J93">
        <v>-3.0244200000000001</v>
      </c>
      <c r="K93">
        <v>6.123E-2</v>
      </c>
      <c r="L93">
        <v>-8.5690000000000002E-2</v>
      </c>
      <c r="M93">
        <v>-119.35905</v>
      </c>
      <c r="N93">
        <v>-0.95777000000000001</v>
      </c>
      <c r="O93">
        <v>97.480339999999998</v>
      </c>
      <c r="P93">
        <v>102.26233999999999</v>
      </c>
      <c r="Q93">
        <v>-20397.287980000001</v>
      </c>
      <c r="R93">
        <v>-11400.6463</v>
      </c>
      <c r="S93" t="s">
        <v>24</v>
      </c>
      <c r="T93" t="e">
        <f t="shared" si="1"/>
        <v>#NAME?</v>
      </c>
      <c r="U93">
        <v>4.5300000000000002E-3</v>
      </c>
      <c r="V93">
        <v>3.0000000000000001E-5</v>
      </c>
      <c r="W93">
        <v>4.1999999999999997E-3</v>
      </c>
      <c r="X93">
        <v>4.3600000000000002E-3</v>
      </c>
      <c r="Y93">
        <v>5.5700000000000003E-3</v>
      </c>
      <c r="Z93">
        <v>0</v>
      </c>
      <c r="AA93">
        <v>0</v>
      </c>
    </row>
    <row r="94" spans="1:27" x14ac:dyDescent="0.25">
      <c r="A94">
        <v>94.784009999999995</v>
      </c>
      <c r="B94">
        <v>25.828379999999999</v>
      </c>
      <c r="C94">
        <v>49.642629999999997</v>
      </c>
      <c r="D94">
        <v>49.448720000000002</v>
      </c>
      <c r="E94">
        <v>35.267859999999999</v>
      </c>
      <c r="F94">
        <v>-1.18512</v>
      </c>
      <c r="G94">
        <v>1.678E-2</v>
      </c>
      <c r="H94">
        <v>0.34743000000000002</v>
      </c>
      <c r="I94">
        <v>0.33262000000000003</v>
      </c>
      <c r="J94">
        <v>-3.0244200000000001</v>
      </c>
      <c r="K94">
        <v>6.1879999999999998E-2</v>
      </c>
      <c r="L94">
        <v>-8.5730000000000001E-2</v>
      </c>
      <c r="M94">
        <v>-119.37452999999999</v>
      </c>
      <c r="N94">
        <v>-0.96128999999999998</v>
      </c>
      <c r="O94">
        <v>98.167689999999993</v>
      </c>
      <c r="P94">
        <v>102.5407</v>
      </c>
      <c r="Q94">
        <v>-20397.791410000002</v>
      </c>
      <c r="R94">
        <v>-11400.78579</v>
      </c>
      <c r="S94" t="s">
        <v>24</v>
      </c>
      <c r="T94" t="e">
        <f t="shared" si="1"/>
        <v>#NAME?</v>
      </c>
      <c r="U94">
        <v>4.5300000000000002E-3</v>
      </c>
      <c r="V94">
        <v>3.0000000000000001E-5</v>
      </c>
      <c r="W94">
        <v>4.1999999999999997E-3</v>
      </c>
      <c r="X94">
        <v>4.3200000000000001E-3</v>
      </c>
      <c r="Y94">
        <v>5.5799999999999999E-3</v>
      </c>
      <c r="Z94">
        <v>0</v>
      </c>
      <c r="AA94">
        <v>0</v>
      </c>
    </row>
    <row r="95" spans="1:27" x14ac:dyDescent="0.25">
      <c r="A95">
        <v>95.784170000000003</v>
      </c>
      <c r="B95">
        <v>25.829519999999999</v>
      </c>
      <c r="C95">
        <v>49.645510000000002</v>
      </c>
      <c r="D95">
        <v>49.450139999999998</v>
      </c>
      <c r="E95">
        <v>35.269689999999997</v>
      </c>
      <c r="F95">
        <v>-1.18512</v>
      </c>
      <c r="G95">
        <v>1.7399999999999999E-2</v>
      </c>
      <c r="H95">
        <v>0.34606999999999999</v>
      </c>
      <c r="I95">
        <v>0.33488000000000001</v>
      </c>
      <c r="J95">
        <v>-3.0244200000000001</v>
      </c>
      <c r="K95">
        <v>5.9549999999999999E-2</v>
      </c>
      <c r="L95">
        <v>-8.5629999999999998E-2</v>
      </c>
      <c r="M95">
        <v>-119.38334999999999</v>
      </c>
      <c r="N95">
        <v>-0.96850999999999998</v>
      </c>
      <c r="O95">
        <v>98.837419999999995</v>
      </c>
      <c r="P95">
        <v>102.14002000000001</v>
      </c>
      <c r="Q95">
        <v>-20398.442940000001</v>
      </c>
      <c r="R95">
        <v>-11401.186760000001</v>
      </c>
      <c r="S95" t="s">
        <v>24</v>
      </c>
      <c r="T95" t="e">
        <f t="shared" si="1"/>
        <v>#NAME?</v>
      </c>
      <c r="U95">
        <v>4.5399999999999998E-3</v>
      </c>
      <c r="V95">
        <v>3.0000000000000001E-5</v>
      </c>
      <c r="W95">
        <v>4.1900000000000001E-3</v>
      </c>
      <c r="X95">
        <v>4.3299999999999996E-3</v>
      </c>
      <c r="Y95">
        <v>5.5700000000000003E-3</v>
      </c>
      <c r="Z95">
        <v>0</v>
      </c>
      <c r="AA95">
        <v>0</v>
      </c>
    </row>
    <row r="96" spans="1:27" x14ac:dyDescent="0.25">
      <c r="A96">
        <v>96.784019999999998</v>
      </c>
      <c r="B96">
        <v>25.830349999999999</v>
      </c>
      <c r="C96">
        <v>49.647060000000003</v>
      </c>
      <c r="D96">
        <v>49.451889999999999</v>
      </c>
      <c r="E96">
        <v>35.2727</v>
      </c>
      <c r="F96">
        <v>-1.18512</v>
      </c>
      <c r="G96">
        <v>1.7639999999999999E-2</v>
      </c>
      <c r="H96">
        <v>0.34676000000000001</v>
      </c>
      <c r="I96">
        <v>0.33527000000000001</v>
      </c>
      <c r="J96">
        <v>-3.0244200000000001</v>
      </c>
      <c r="K96">
        <v>6.2E-2</v>
      </c>
      <c r="L96">
        <v>-8.5730000000000001E-2</v>
      </c>
      <c r="M96">
        <v>-119.41087</v>
      </c>
      <c r="N96">
        <v>-0.96752000000000005</v>
      </c>
      <c r="O96">
        <v>98.951080000000005</v>
      </c>
      <c r="P96">
        <v>102.34235</v>
      </c>
      <c r="Q96">
        <v>-20399.28397</v>
      </c>
      <c r="R96">
        <v>-11401.494479999999</v>
      </c>
      <c r="S96" t="s">
        <v>24</v>
      </c>
      <c r="T96" t="e">
        <f t="shared" si="1"/>
        <v>#NAME?</v>
      </c>
      <c r="U96">
        <v>4.5399999999999998E-3</v>
      </c>
      <c r="V96">
        <v>3.0000000000000001E-5</v>
      </c>
      <c r="W96">
        <v>4.1999999999999997E-3</v>
      </c>
      <c r="X96">
        <v>4.3400000000000001E-3</v>
      </c>
      <c r="Y96">
        <v>5.5700000000000003E-3</v>
      </c>
      <c r="Z96">
        <v>0</v>
      </c>
      <c r="AA96">
        <v>0</v>
      </c>
    </row>
    <row r="97" spans="1:27" x14ac:dyDescent="0.25">
      <c r="A97">
        <v>97.783990000000003</v>
      </c>
      <c r="B97">
        <v>25.831150000000001</v>
      </c>
      <c r="C97">
        <v>49.649120000000003</v>
      </c>
      <c r="D97">
        <v>49.453440000000001</v>
      </c>
      <c r="E97">
        <v>35.27496</v>
      </c>
      <c r="F97">
        <v>-1.18512</v>
      </c>
      <c r="G97">
        <v>1.7069999999999998E-2</v>
      </c>
      <c r="H97">
        <v>0.34595999999999999</v>
      </c>
      <c r="I97">
        <v>0.33345000000000002</v>
      </c>
      <c r="J97">
        <v>-3.0244200000000001</v>
      </c>
      <c r="K97">
        <v>6.0670000000000002E-2</v>
      </c>
      <c r="L97">
        <v>-8.566E-2</v>
      </c>
      <c r="M97">
        <v>-119.42941999999999</v>
      </c>
      <c r="N97">
        <v>-0.97004999999999997</v>
      </c>
      <c r="O97">
        <v>98.41507</v>
      </c>
      <c r="P97">
        <v>102.10689000000001</v>
      </c>
      <c r="Q97">
        <v>-20399.95565</v>
      </c>
      <c r="R97">
        <v>-11401.830830000001</v>
      </c>
      <c r="S97" t="s">
        <v>24</v>
      </c>
      <c r="T97" t="e">
        <f t="shared" si="1"/>
        <v>#NAME?</v>
      </c>
      <c r="U97">
        <v>4.5300000000000002E-3</v>
      </c>
      <c r="V97">
        <v>3.0000000000000001E-5</v>
      </c>
      <c r="W97">
        <v>4.1900000000000001E-3</v>
      </c>
      <c r="X97">
        <v>4.3299999999999996E-3</v>
      </c>
      <c r="Y97">
        <v>5.5700000000000003E-3</v>
      </c>
      <c r="Z97">
        <v>0</v>
      </c>
      <c r="AA97">
        <v>0</v>
      </c>
    </row>
    <row r="98" spans="1:27" x14ac:dyDescent="0.25">
      <c r="A98">
        <v>98.784009999999995</v>
      </c>
      <c r="B98">
        <v>25.831949999999999</v>
      </c>
      <c r="C98">
        <v>49.650849999999998</v>
      </c>
      <c r="D98">
        <v>49.455089999999998</v>
      </c>
      <c r="E98">
        <v>35.276580000000003</v>
      </c>
      <c r="F98">
        <v>-1.18512</v>
      </c>
      <c r="G98">
        <v>1.7309999999999999E-2</v>
      </c>
      <c r="H98">
        <v>0.34660000000000002</v>
      </c>
      <c r="I98">
        <v>0.33296999999999999</v>
      </c>
      <c r="J98">
        <v>-3.0244200000000001</v>
      </c>
      <c r="K98">
        <v>6.1310000000000003E-2</v>
      </c>
      <c r="L98">
        <v>-8.566E-2</v>
      </c>
      <c r="M98">
        <v>-119.43978</v>
      </c>
      <c r="N98">
        <v>-0.97043999999999997</v>
      </c>
      <c r="O98">
        <v>98.270970000000005</v>
      </c>
      <c r="P98">
        <v>102.29577</v>
      </c>
      <c r="Q98">
        <v>-20400.485629999999</v>
      </c>
      <c r="R98">
        <v>-11402.146989999999</v>
      </c>
      <c r="S98" t="s">
        <v>24</v>
      </c>
      <c r="T98" t="e">
        <f t="shared" si="1"/>
        <v>#NAME?</v>
      </c>
      <c r="U98">
        <v>4.5300000000000002E-3</v>
      </c>
      <c r="V98">
        <v>3.0000000000000001E-5</v>
      </c>
      <c r="W98">
        <v>4.1999999999999997E-3</v>
      </c>
      <c r="X98">
        <v>4.3299999999999996E-3</v>
      </c>
      <c r="Y98">
        <v>5.5700000000000003E-3</v>
      </c>
      <c r="Z98">
        <v>0</v>
      </c>
      <c r="AA98">
        <v>0</v>
      </c>
    </row>
    <row r="99" spans="1:27" x14ac:dyDescent="0.25">
      <c r="A99">
        <v>99.784009999999995</v>
      </c>
      <c r="B99">
        <v>25.83306</v>
      </c>
      <c r="C99">
        <v>49.653109999999998</v>
      </c>
      <c r="D99">
        <v>49.456409999999998</v>
      </c>
      <c r="E99">
        <v>35.278030000000001</v>
      </c>
      <c r="F99">
        <v>-1.18512</v>
      </c>
      <c r="G99">
        <v>1.8519999999999998E-2</v>
      </c>
      <c r="H99">
        <v>0.34733999999999998</v>
      </c>
      <c r="I99">
        <v>0.33180999999999999</v>
      </c>
      <c r="J99">
        <v>-3.0244200000000001</v>
      </c>
      <c r="K99">
        <v>6.1609999999999998E-2</v>
      </c>
      <c r="L99">
        <v>-8.5690000000000002E-2</v>
      </c>
      <c r="M99">
        <v>-119.44410999999999</v>
      </c>
      <c r="N99">
        <v>-0.97511999999999999</v>
      </c>
      <c r="O99">
        <v>97.929879999999997</v>
      </c>
      <c r="P99">
        <v>102.51392</v>
      </c>
      <c r="Q99">
        <v>-20401.04536</v>
      </c>
      <c r="R99">
        <v>-11402.480310000001</v>
      </c>
      <c r="S99" t="s">
        <v>24</v>
      </c>
      <c r="T99" t="e">
        <f t="shared" si="1"/>
        <v>#NAME?</v>
      </c>
      <c r="U99">
        <v>4.5300000000000002E-3</v>
      </c>
      <c r="V99">
        <v>3.0000000000000001E-5</v>
      </c>
      <c r="W99">
        <v>4.1999999999999997E-3</v>
      </c>
      <c r="X99">
        <v>4.3600000000000002E-3</v>
      </c>
      <c r="Y99">
        <v>5.5799999999999999E-3</v>
      </c>
      <c r="Z99">
        <v>0</v>
      </c>
      <c r="AA99">
        <v>0</v>
      </c>
    </row>
    <row r="100" spans="1:27" x14ac:dyDescent="0.25">
      <c r="A100">
        <v>100.78406</v>
      </c>
      <c r="B100">
        <v>25.83409</v>
      </c>
      <c r="C100">
        <v>49.655259999999998</v>
      </c>
      <c r="D100">
        <v>49.459209999999999</v>
      </c>
      <c r="E100">
        <v>35.280639999999998</v>
      </c>
      <c r="F100">
        <v>-1.18512</v>
      </c>
      <c r="G100">
        <v>1.8010000000000002E-2</v>
      </c>
      <c r="H100">
        <v>0.34693000000000002</v>
      </c>
      <c r="I100">
        <v>0.33391999999999999</v>
      </c>
      <c r="J100">
        <v>-3.0244200000000001</v>
      </c>
      <c r="K100">
        <v>6.1839999999999999E-2</v>
      </c>
      <c r="L100">
        <v>-8.5699999999999998E-2</v>
      </c>
      <c r="M100">
        <v>-119.46402999999999</v>
      </c>
      <c r="N100">
        <v>-0.97189000000000003</v>
      </c>
      <c r="O100">
        <v>98.554019999999994</v>
      </c>
      <c r="P100">
        <v>102.39176</v>
      </c>
      <c r="Q100">
        <v>-20401.842290000001</v>
      </c>
      <c r="R100">
        <v>-11402.9424</v>
      </c>
      <c r="S100" t="s">
        <v>24</v>
      </c>
      <c r="T100" t="e">
        <f t="shared" si="1"/>
        <v>#NAME?</v>
      </c>
      <c r="U100">
        <v>4.5300000000000002E-3</v>
      </c>
      <c r="V100">
        <v>3.0000000000000001E-5</v>
      </c>
      <c r="W100">
        <v>4.1999999999999997E-3</v>
      </c>
      <c r="X100">
        <v>4.3499999999999997E-3</v>
      </c>
      <c r="Y100">
        <v>5.5700000000000003E-3</v>
      </c>
      <c r="Z100">
        <v>0</v>
      </c>
      <c r="AA100">
        <v>0</v>
      </c>
    </row>
    <row r="101" spans="1:27" x14ac:dyDescent="0.25">
      <c r="A101">
        <v>101.78402</v>
      </c>
      <c r="B101">
        <v>25.83445</v>
      </c>
      <c r="C101">
        <v>49.656700000000001</v>
      </c>
      <c r="D101">
        <v>49.461410000000001</v>
      </c>
      <c r="E101">
        <v>35.281669999999998</v>
      </c>
      <c r="F101">
        <v>-1.18512</v>
      </c>
      <c r="G101">
        <v>1.866E-2</v>
      </c>
      <c r="H101">
        <v>0.34693000000000002</v>
      </c>
      <c r="I101">
        <v>0.33323000000000003</v>
      </c>
      <c r="J101">
        <v>-3.0244200000000001</v>
      </c>
      <c r="K101">
        <v>6.1530000000000001E-2</v>
      </c>
      <c r="L101">
        <v>-8.5639999999999994E-2</v>
      </c>
      <c r="M101">
        <v>-119.47243</v>
      </c>
      <c r="N101">
        <v>-0.96813000000000005</v>
      </c>
      <c r="O101">
        <v>98.34787</v>
      </c>
      <c r="P101">
        <v>102.39257000000001</v>
      </c>
      <c r="Q101">
        <v>-20402.149509999999</v>
      </c>
      <c r="R101">
        <v>-11403.28167</v>
      </c>
      <c r="S101" t="s">
        <v>24</v>
      </c>
      <c r="T101" t="e">
        <f t="shared" si="1"/>
        <v>#NAME?</v>
      </c>
      <c r="U101">
        <v>4.5300000000000002E-3</v>
      </c>
      <c r="V101">
        <v>3.0000000000000001E-5</v>
      </c>
      <c r="W101">
        <v>4.1999999999999997E-3</v>
      </c>
      <c r="X101">
        <v>4.3600000000000002E-3</v>
      </c>
      <c r="Y101">
        <v>5.5700000000000003E-3</v>
      </c>
      <c r="Z101">
        <v>0</v>
      </c>
      <c r="AA101">
        <v>0</v>
      </c>
    </row>
    <row r="102" spans="1:27" x14ac:dyDescent="0.25">
      <c r="A102">
        <v>102.78398</v>
      </c>
      <c r="B102">
        <v>25.836110000000001</v>
      </c>
      <c r="C102">
        <v>49.658790000000003</v>
      </c>
      <c r="D102">
        <v>49.463500000000003</v>
      </c>
      <c r="E102">
        <v>35.282919999999997</v>
      </c>
      <c r="F102">
        <v>-1.18512</v>
      </c>
      <c r="G102">
        <v>1.7909999999999999E-2</v>
      </c>
      <c r="H102">
        <v>0.34705000000000003</v>
      </c>
      <c r="I102">
        <v>0.33500000000000002</v>
      </c>
      <c r="J102">
        <v>-3.0244200000000001</v>
      </c>
      <c r="K102">
        <v>6.0609999999999997E-2</v>
      </c>
      <c r="L102">
        <v>-8.5669999999999996E-2</v>
      </c>
      <c r="M102">
        <v>-119.46724</v>
      </c>
      <c r="N102">
        <v>-0.96813000000000005</v>
      </c>
      <c r="O102">
        <v>98.872050000000002</v>
      </c>
      <c r="P102">
        <v>102.42915000000001</v>
      </c>
      <c r="Q102">
        <v>-20402.786830000001</v>
      </c>
      <c r="R102">
        <v>-11403.67144</v>
      </c>
      <c r="S102" t="s">
        <v>24</v>
      </c>
      <c r="T102" t="e">
        <f t="shared" si="1"/>
        <v>#NAME?</v>
      </c>
      <c r="U102">
        <v>4.5399999999999998E-3</v>
      </c>
      <c r="V102">
        <v>3.0000000000000001E-5</v>
      </c>
      <c r="W102">
        <v>4.1900000000000001E-3</v>
      </c>
      <c r="X102">
        <v>4.3400000000000001E-3</v>
      </c>
      <c r="Y102">
        <v>5.5700000000000003E-3</v>
      </c>
      <c r="Z102">
        <v>0</v>
      </c>
      <c r="AA102">
        <v>0</v>
      </c>
    </row>
    <row r="103" spans="1:27" x14ac:dyDescent="0.25">
      <c r="A103">
        <v>103.78400999999999</v>
      </c>
      <c r="B103">
        <v>25.836760000000002</v>
      </c>
      <c r="C103">
        <v>49.66104</v>
      </c>
      <c r="D103">
        <v>49.464950000000002</v>
      </c>
      <c r="E103">
        <v>35.285060000000001</v>
      </c>
      <c r="F103">
        <v>-1.18512</v>
      </c>
      <c r="G103">
        <v>1.652E-2</v>
      </c>
      <c r="H103">
        <v>0.34711999999999998</v>
      </c>
      <c r="I103">
        <v>0.33834999999999998</v>
      </c>
      <c r="J103">
        <v>-3.0244200000000001</v>
      </c>
      <c r="K103">
        <v>6.1890000000000001E-2</v>
      </c>
      <c r="L103">
        <v>-8.5680000000000006E-2</v>
      </c>
      <c r="M103">
        <v>-119.48616</v>
      </c>
      <c r="N103">
        <v>-0.97204999999999997</v>
      </c>
      <c r="O103">
        <v>99.861329999999995</v>
      </c>
      <c r="P103">
        <v>102.44891</v>
      </c>
      <c r="Q103">
        <v>-20403.397870000001</v>
      </c>
      <c r="R103">
        <v>-11404.016449999999</v>
      </c>
      <c r="S103" t="s">
        <v>24</v>
      </c>
      <c r="T103" t="e">
        <f t="shared" si="1"/>
        <v>#NAME?</v>
      </c>
      <c r="U103">
        <v>4.5399999999999998E-3</v>
      </c>
      <c r="V103">
        <v>3.0000000000000001E-5</v>
      </c>
      <c r="W103">
        <v>4.1999999999999997E-3</v>
      </c>
      <c r="X103">
        <v>4.3200000000000001E-3</v>
      </c>
      <c r="Y103">
        <v>5.5700000000000003E-3</v>
      </c>
      <c r="Z103">
        <v>0</v>
      </c>
      <c r="AA103">
        <v>0</v>
      </c>
    </row>
    <row r="104" spans="1:27" x14ac:dyDescent="0.25">
      <c r="A104">
        <v>104.78400999999999</v>
      </c>
      <c r="B104">
        <v>25.838080000000001</v>
      </c>
      <c r="C104">
        <v>49.662860000000002</v>
      </c>
      <c r="D104">
        <v>49.466720000000002</v>
      </c>
      <c r="E104">
        <v>35.286859999999997</v>
      </c>
      <c r="F104">
        <v>-1.18512</v>
      </c>
      <c r="G104">
        <v>1.796E-2</v>
      </c>
      <c r="H104">
        <v>0.34754000000000002</v>
      </c>
      <c r="I104">
        <v>0.33925</v>
      </c>
      <c r="J104">
        <v>-3.0244200000000001</v>
      </c>
      <c r="K104">
        <v>6.2570000000000001E-2</v>
      </c>
      <c r="L104">
        <v>-8.5639999999999994E-2</v>
      </c>
      <c r="M104">
        <v>-119.49226</v>
      </c>
      <c r="N104">
        <v>-0.97236</v>
      </c>
      <c r="O104">
        <v>100.12582</v>
      </c>
      <c r="P104">
        <v>102.57187999999999</v>
      </c>
      <c r="Q104">
        <v>-20404.082900000001</v>
      </c>
      <c r="R104">
        <v>-11404.35146</v>
      </c>
      <c r="S104" t="s">
        <v>24</v>
      </c>
      <c r="T104" t="e">
        <f t="shared" si="1"/>
        <v>#NAME?</v>
      </c>
      <c r="U104">
        <v>4.5399999999999998E-3</v>
      </c>
      <c r="V104">
        <v>3.0000000000000001E-5</v>
      </c>
      <c r="W104">
        <v>4.1999999999999997E-3</v>
      </c>
      <c r="X104">
        <v>4.3400000000000001E-3</v>
      </c>
      <c r="Y104">
        <v>5.5799999999999999E-3</v>
      </c>
      <c r="Z104">
        <v>0</v>
      </c>
      <c r="AA104">
        <v>0</v>
      </c>
    </row>
    <row r="105" spans="1:27" x14ac:dyDescent="0.25">
      <c r="A105">
        <v>105.78398</v>
      </c>
      <c r="B105">
        <v>25.838909999999998</v>
      </c>
      <c r="C105">
        <v>49.664670000000001</v>
      </c>
      <c r="D105">
        <v>49.468679999999999</v>
      </c>
      <c r="E105">
        <v>35.288609999999998</v>
      </c>
      <c r="F105">
        <v>-1.18512</v>
      </c>
      <c r="G105">
        <v>1.8020000000000001E-2</v>
      </c>
      <c r="H105">
        <v>0.34861999999999999</v>
      </c>
      <c r="I105">
        <v>0.33546999999999999</v>
      </c>
      <c r="J105">
        <v>-3.0244200000000001</v>
      </c>
      <c r="K105">
        <v>6.012E-2</v>
      </c>
      <c r="L105">
        <v>-8.5699999999999998E-2</v>
      </c>
      <c r="M105">
        <v>-119.50379</v>
      </c>
      <c r="N105">
        <v>-0.97158999999999995</v>
      </c>
      <c r="O105">
        <v>99.011589999999998</v>
      </c>
      <c r="P105">
        <v>102.89063</v>
      </c>
      <c r="Q105">
        <v>-20404.6466</v>
      </c>
      <c r="R105">
        <v>-11404.703659999999</v>
      </c>
      <c r="S105" t="s">
        <v>24</v>
      </c>
      <c r="T105" t="e">
        <f t="shared" si="1"/>
        <v>#NAME?</v>
      </c>
      <c r="U105">
        <v>4.5399999999999998E-3</v>
      </c>
      <c r="V105">
        <v>3.0000000000000001E-5</v>
      </c>
      <c r="W105">
        <v>4.1900000000000001E-3</v>
      </c>
      <c r="X105">
        <v>4.3499999999999997E-3</v>
      </c>
      <c r="Y105">
        <v>5.5799999999999999E-3</v>
      </c>
      <c r="Z105">
        <v>0</v>
      </c>
      <c r="AA105">
        <v>0</v>
      </c>
    </row>
    <row r="106" spans="1:27" x14ac:dyDescent="0.25">
      <c r="A106">
        <v>106.78397</v>
      </c>
      <c r="B106">
        <v>25.838989999999999</v>
      </c>
      <c r="C106">
        <v>49.666589999999999</v>
      </c>
      <c r="D106">
        <v>49.471519999999998</v>
      </c>
      <c r="E106">
        <v>35.289589999999997</v>
      </c>
      <c r="F106">
        <v>-1.18512</v>
      </c>
      <c r="G106">
        <v>1.719E-2</v>
      </c>
      <c r="H106">
        <v>0.34858</v>
      </c>
      <c r="I106">
        <v>0.33703</v>
      </c>
      <c r="J106">
        <v>-3.0244200000000001</v>
      </c>
      <c r="K106">
        <v>6.1089999999999998E-2</v>
      </c>
      <c r="L106">
        <v>-8.5629999999999998E-2</v>
      </c>
      <c r="M106">
        <v>-119.51528999999999</v>
      </c>
      <c r="N106">
        <v>-0.96706000000000003</v>
      </c>
      <c r="O106">
        <v>99.471980000000002</v>
      </c>
      <c r="P106">
        <v>102.88027</v>
      </c>
      <c r="Q106">
        <v>-20404.87974</v>
      </c>
      <c r="R106">
        <v>-11405.146919999999</v>
      </c>
      <c r="S106" t="s">
        <v>24</v>
      </c>
      <c r="T106" t="e">
        <f t="shared" si="1"/>
        <v>#NAME?</v>
      </c>
      <c r="U106">
        <v>4.5399999999999998E-3</v>
      </c>
      <c r="V106">
        <v>3.0000000000000001E-5</v>
      </c>
      <c r="W106">
        <v>4.1999999999999997E-3</v>
      </c>
      <c r="X106">
        <v>4.3299999999999996E-3</v>
      </c>
      <c r="Y106">
        <v>5.5799999999999999E-3</v>
      </c>
      <c r="Z106">
        <v>0</v>
      </c>
      <c r="AA106">
        <v>0</v>
      </c>
    </row>
    <row r="107" spans="1:27" x14ac:dyDescent="0.25">
      <c r="A107">
        <v>107.7842</v>
      </c>
      <c r="B107">
        <v>25.840309999999999</v>
      </c>
      <c r="C107">
        <v>49.668680000000002</v>
      </c>
      <c r="D107">
        <v>49.47231</v>
      </c>
      <c r="E107">
        <v>35.291119999999999</v>
      </c>
      <c r="F107">
        <v>-1.18512</v>
      </c>
      <c r="G107">
        <v>1.848E-2</v>
      </c>
      <c r="H107">
        <v>0.34821999999999997</v>
      </c>
      <c r="I107">
        <v>0.33304</v>
      </c>
      <c r="J107">
        <v>-3.0244200000000001</v>
      </c>
      <c r="K107">
        <v>6.0810000000000003E-2</v>
      </c>
      <c r="L107">
        <v>-8.5699999999999998E-2</v>
      </c>
      <c r="M107">
        <v>-119.51788000000001</v>
      </c>
      <c r="N107">
        <v>-0.97350999999999999</v>
      </c>
      <c r="O107">
        <v>98.291650000000004</v>
      </c>
      <c r="P107">
        <v>102.77462</v>
      </c>
      <c r="Q107">
        <v>-20405.503669999998</v>
      </c>
      <c r="R107">
        <v>-11405.41541</v>
      </c>
      <c r="S107" t="s">
        <v>24</v>
      </c>
      <c r="T107" t="e">
        <f t="shared" si="1"/>
        <v>#NAME?</v>
      </c>
      <c r="U107">
        <v>4.5300000000000002E-3</v>
      </c>
      <c r="V107">
        <v>3.0000000000000001E-5</v>
      </c>
      <c r="W107">
        <v>4.1900000000000001E-3</v>
      </c>
      <c r="X107">
        <v>4.3499999999999997E-3</v>
      </c>
      <c r="Y107">
        <v>5.5799999999999999E-3</v>
      </c>
      <c r="Z107">
        <v>0</v>
      </c>
      <c r="AA107">
        <v>0</v>
      </c>
    </row>
    <row r="108" spans="1:27" x14ac:dyDescent="0.25">
      <c r="A108">
        <v>108.78501</v>
      </c>
      <c r="B108">
        <v>25.842079999999999</v>
      </c>
      <c r="C108">
        <v>49.671309999999998</v>
      </c>
      <c r="D108">
        <v>49.47439</v>
      </c>
      <c r="E108">
        <v>35.292169999999999</v>
      </c>
      <c r="F108">
        <v>-1.18512</v>
      </c>
      <c r="G108">
        <v>1.6910000000000001E-2</v>
      </c>
      <c r="H108">
        <v>0.34845999999999999</v>
      </c>
      <c r="I108">
        <v>0.33426</v>
      </c>
      <c r="J108">
        <v>-3.0244200000000001</v>
      </c>
      <c r="K108">
        <v>6.148E-2</v>
      </c>
      <c r="L108">
        <v>-8.5690000000000002E-2</v>
      </c>
      <c r="M108">
        <v>-119.50879</v>
      </c>
      <c r="N108">
        <v>-0.97619999999999996</v>
      </c>
      <c r="O108">
        <v>98.653170000000003</v>
      </c>
      <c r="P108">
        <v>102.84438</v>
      </c>
      <c r="Q108">
        <v>-20406.120989999999</v>
      </c>
      <c r="R108">
        <v>-11405.85578</v>
      </c>
      <c r="S108" t="s">
        <v>24</v>
      </c>
      <c r="T108" t="e">
        <f t="shared" si="1"/>
        <v>#NAME?</v>
      </c>
      <c r="U108">
        <v>4.5300000000000002E-3</v>
      </c>
      <c r="V108">
        <v>3.0000000000000001E-5</v>
      </c>
      <c r="W108">
        <v>4.1999999999999997E-3</v>
      </c>
      <c r="X108">
        <v>4.3200000000000001E-3</v>
      </c>
      <c r="Y108">
        <v>5.5799999999999999E-3</v>
      </c>
      <c r="Z108">
        <v>0</v>
      </c>
      <c r="AA108">
        <v>0</v>
      </c>
    </row>
    <row r="109" spans="1:27" x14ac:dyDescent="0.25">
      <c r="A109">
        <v>109.78507</v>
      </c>
      <c r="B109">
        <v>25.843139999999998</v>
      </c>
      <c r="C109">
        <v>49.672339999999998</v>
      </c>
      <c r="D109">
        <v>49.47681</v>
      </c>
      <c r="E109">
        <v>35.293309999999998</v>
      </c>
      <c r="F109">
        <v>-1.18512</v>
      </c>
      <c r="G109">
        <v>1.7069999999999998E-2</v>
      </c>
      <c r="H109">
        <v>0.34844000000000003</v>
      </c>
      <c r="I109">
        <v>0.33517000000000002</v>
      </c>
      <c r="J109">
        <v>-3.0244200000000001</v>
      </c>
      <c r="K109">
        <v>6.0490000000000002E-2</v>
      </c>
      <c r="L109">
        <v>-8.5650000000000004E-2</v>
      </c>
      <c r="M109">
        <v>-119.5098</v>
      </c>
      <c r="N109">
        <v>-0.96928999999999998</v>
      </c>
      <c r="O109">
        <v>98.921859999999995</v>
      </c>
      <c r="P109">
        <v>102.83942</v>
      </c>
      <c r="Q109">
        <v>-20406.603760000002</v>
      </c>
      <c r="R109">
        <v>-11406.17642</v>
      </c>
      <c r="S109" t="s">
        <v>24</v>
      </c>
      <c r="T109" t="e">
        <f t="shared" si="1"/>
        <v>#NAME?</v>
      </c>
      <c r="U109">
        <v>4.5399999999999998E-3</v>
      </c>
      <c r="V109">
        <v>3.0000000000000001E-5</v>
      </c>
      <c r="W109">
        <v>4.1900000000000001E-3</v>
      </c>
      <c r="X109">
        <v>4.3299999999999996E-3</v>
      </c>
      <c r="Y109">
        <v>5.5799999999999999E-3</v>
      </c>
      <c r="Z109">
        <v>0</v>
      </c>
      <c r="AA109">
        <v>0</v>
      </c>
    </row>
    <row r="110" spans="1:27" x14ac:dyDescent="0.25">
      <c r="A110">
        <v>110.78505</v>
      </c>
      <c r="B110">
        <v>25.844200000000001</v>
      </c>
      <c r="C110">
        <v>49.674439999999997</v>
      </c>
      <c r="D110">
        <v>49.479010000000002</v>
      </c>
      <c r="E110">
        <v>35.29477</v>
      </c>
      <c r="F110">
        <v>-1.18512</v>
      </c>
      <c r="G110">
        <v>1.7760000000000001E-2</v>
      </c>
      <c r="H110">
        <v>0.34845999999999999</v>
      </c>
      <c r="I110">
        <v>0.33300999999999997</v>
      </c>
      <c r="J110">
        <v>-3.0244200000000001</v>
      </c>
      <c r="K110">
        <v>6.2839999999999993E-2</v>
      </c>
      <c r="L110">
        <v>-8.5690000000000002E-2</v>
      </c>
      <c r="M110">
        <v>-119.51492</v>
      </c>
      <c r="N110">
        <v>-0.96882999999999997</v>
      </c>
      <c r="O110">
        <v>98.284570000000002</v>
      </c>
      <c r="P110">
        <v>102.84483</v>
      </c>
      <c r="Q110">
        <v>-20407.157090000001</v>
      </c>
      <c r="R110">
        <v>-11406.578229999999</v>
      </c>
      <c r="S110" t="s">
        <v>24</v>
      </c>
      <c r="T110" t="e">
        <f t="shared" si="1"/>
        <v>#NAME?</v>
      </c>
      <c r="U110">
        <v>4.5300000000000002E-3</v>
      </c>
      <c r="V110">
        <v>3.0000000000000001E-5</v>
      </c>
      <c r="W110">
        <v>4.1999999999999997E-3</v>
      </c>
      <c r="X110">
        <v>4.3400000000000001E-3</v>
      </c>
      <c r="Y110">
        <v>5.5799999999999999E-3</v>
      </c>
      <c r="Z110">
        <v>0</v>
      </c>
      <c r="AA110">
        <v>0</v>
      </c>
    </row>
    <row r="111" spans="1:27" x14ac:dyDescent="0.25">
      <c r="A111">
        <v>111.78501</v>
      </c>
      <c r="B111">
        <v>25.845549999999999</v>
      </c>
      <c r="C111">
        <v>49.67615</v>
      </c>
      <c r="D111">
        <v>49.48133</v>
      </c>
      <c r="E111">
        <v>35.295540000000003</v>
      </c>
      <c r="F111">
        <v>-1.18512</v>
      </c>
      <c r="G111">
        <v>1.8259999999999998E-2</v>
      </c>
      <c r="H111">
        <v>0.34834999999999999</v>
      </c>
      <c r="I111">
        <v>0.33188000000000001</v>
      </c>
      <c r="J111">
        <v>-3.0244200000000001</v>
      </c>
      <c r="K111">
        <v>6.1690000000000002E-2</v>
      </c>
      <c r="L111">
        <v>-8.5739999999999997E-2</v>
      </c>
      <c r="M111">
        <v>-119.50754000000001</v>
      </c>
      <c r="N111">
        <v>-0.96575999999999995</v>
      </c>
      <c r="O111">
        <v>97.95008</v>
      </c>
      <c r="P111">
        <v>102.81297000000001</v>
      </c>
      <c r="Q111">
        <v>-20407.623179999999</v>
      </c>
      <c r="R111">
        <v>-11406.95356</v>
      </c>
      <c r="S111" t="s">
        <v>24</v>
      </c>
      <c r="T111" t="e">
        <f t="shared" si="1"/>
        <v>#NAME?</v>
      </c>
      <c r="U111">
        <v>4.5300000000000002E-3</v>
      </c>
      <c r="V111">
        <v>3.0000000000000001E-5</v>
      </c>
      <c r="W111">
        <v>4.1999999999999997E-3</v>
      </c>
      <c r="X111">
        <v>4.3499999999999997E-3</v>
      </c>
      <c r="Y111">
        <v>5.5799999999999999E-3</v>
      </c>
      <c r="Z111">
        <v>0</v>
      </c>
      <c r="AA111">
        <v>0</v>
      </c>
    </row>
    <row r="112" spans="1:27" x14ac:dyDescent="0.25">
      <c r="A112">
        <v>112.78498999999999</v>
      </c>
      <c r="B112">
        <v>25.847519999999999</v>
      </c>
      <c r="C112">
        <v>49.678080000000001</v>
      </c>
      <c r="D112">
        <v>49.482709999999997</v>
      </c>
      <c r="E112">
        <v>35.296840000000003</v>
      </c>
      <c r="F112">
        <v>-1.18512</v>
      </c>
      <c r="G112">
        <v>1.8169999999999999E-2</v>
      </c>
      <c r="H112">
        <v>0.34753000000000001</v>
      </c>
      <c r="I112">
        <v>0.33335999999999999</v>
      </c>
      <c r="J112">
        <v>-3.0244200000000001</v>
      </c>
      <c r="K112">
        <v>6.1280000000000001E-2</v>
      </c>
      <c r="L112">
        <v>-8.5720000000000005E-2</v>
      </c>
      <c r="M112">
        <v>-119.49903999999999</v>
      </c>
      <c r="N112">
        <v>-0.96850999999999998</v>
      </c>
      <c r="O112">
        <v>98.387020000000007</v>
      </c>
      <c r="P112">
        <v>102.56836</v>
      </c>
      <c r="Q112">
        <v>-20408.337619999998</v>
      </c>
      <c r="R112">
        <v>-11407.26245</v>
      </c>
      <c r="S112" t="s">
        <v>24</v>
      </c>
      <c r="T112" t="e">
        <f t="shared" si="1"/>
        <v>#NAME?</v>
      </c>
      <c r="U112">
        <v>4.5300000000000002E-3</v>
      </c>
      <c r="V112">
        <v>3.0000000000000001E-5</v>
      </c>
      <c r="W112">
        <v>4.1999999999999997E-3</v>
      </c>
      <c r="X112">
        <v>4.3499999999999997E-3</v>
      </c>
      <c r="Y112">
        <v>5.5799999999999999E-3</v>
      </c>
      <c r="Z112">
        <v>0</v>
      </c>
      <c r="AA112">
        <v>0</v>
      </c>
    </row>
    <row r="113" spans="1:27" x14ac:dyDescent="0.25">
      <c r="A113">
        <v>113.78498</v>
      </c>
      <c r="B113">
        <v>25.849129999999999</v>
      </c>
      <c r="C113">
        <v>49.679850000000002</v>
      </c>
      <c r="D113">
        <v>49.485019999999999</v>
      </c>
      <c r="E113">
        <v>35.297620000000002</v>
      </c>
      <c r="F113">
        <v>-1.18512</v>
      </c>
      <c r="G113">
        <v>1.899E-2</v>
      </c>
      <c r="H113">
        <v>0.34794000000000003</v>
      </c>
      <c r="I113">
        <v>0.33428000000000002</v>
      </c>
      <c r="J113">
        <v>-3.0244200000000001</v>
      </c>
      <c r="K113">
        <v>6.1990000000000003E-2</v>
      </c>
      <c r="L113">
        <v>-8.566E-2</v>
      </c>
      <c r="M113">
        <v>-119.48859</v>
      </c>
      <c r="N113">
        <v>-0.96584000000000003</v>
      </c>
      <c r="O113">
        <v>98.658600000000007</v>
      </c>
      <c r="P113">
        <v>102.69016999999999</v>
      </c>
      <c r="Q113">
        <v>-20408.863669999999</v>
      </c>
      <c r="R113">
        <v>-11407.64213</v>
      </c>
      <c r="S113" t="s">
        <v>24</v>
      </c>
      <c r="T113" t="e">
        <f t="shared" si="1"/>
        <v>#NAME?</v>
      </c>
      <c r="U113">
        <v>4.5300000000000002E-3</v>
      </c>
      <c r="V113">
        <v>3.0000000000000001E-5</v>
      </c>
      <c r="W113">
        <v>4.1999999999999997E-3</v>
      </c>
      <c r="X113">
        <v>4.3600000000000002E-3</v>
      </c>
      <c r="Y113">
        <v>5.5799999999999999E-3</v>
      </c>
      <c r="Z113">
        <v>0</v>
      </c>
      <c r="AA113">
        <v>0</v>
      </c>
    </row>
    <row r="114" spans="1:27" x14ac:dyDescent="0.25">
      <c r="A114">
        <v>114.78616</v>
      </c>
      <c r="B114">
        <v>25.849989999999998</v>
      </c>
      <c r="C114">
        <v>49.68215</v>
      </c>
      <c r="D114">
        <v>49.486780000000003</v>
      </c>
      <c r="E114">
        <v>35.299169999999997</v>
      </c>
      <c r="F114">
        <v>-1.18512</v>
      </c>
      <c r="G114">
        <v>1.6990000000000002E-2</v>
      </c>
      <c r="H114">
        <v>0.34791</v>
      </c>
      <c r="I114">
        <v>0.33111000000000002</v>
      </c>
      <c r="J114">
        <v>-3.0244200000000001</v>
      </c>
      <c r="K114">
        <v>6.0389999999999999E-2</v>
      </c>
      <c r="L114">
        <v>-8.5699999999999998E-2</v>
      </c>
      <c r="M114">
        <v>-119.49722</v>
      </c>
      <c r="N114">
        <v>-0.96852000000000005</v>
      </c>
      <c r="O114">
        <v>97.723979999999997</v>
      </c>
      <c r="P114">
        <v>102.68226</v>
      </c>
      <c r="Q114">
        <v>-20409.390200000002</v>
      </c>
      <c r="R114">
        <v>-11408.02196</v>
      </c>
      <c r="S114" t="s">
        <v>24</v>
      </c>
      <c r="T114" t="e">
        <f t="shared" si="1"/>
        <v>#NAME?</v>
      </c>
      <c r="U114">
        <v>4.5300000000000002E-3</v>
      </c>
      <c r="V114">
        <v>3.0000000000000001E-5</v>
      </c>
      <c r="W114">
        <v>4.1900000000000001E-3</v>
      </c>
      <c r="X114">
        <v>4.3299999999999996E-3</v>
      </c>
      <c r="Y114">
        <v>5.5799999999999999E-3</v>
      </c>
      <c r="Z114">
        <v>0</v>
      </c>
      <c r="AA114">
        <v>0</v>
      </c>
    </row>
    <row r="115" spans="1:27" x14ac:dyDescent="0.25">
      <c r="A115">
        <v>115.78612</v>
      </c>
      <c r="B115">
        <v>25.851500000000001</v>
      </c>
      <c r="C115">
        <v>49.68336</v>
      </c>
      <c r="D115">
        <v>49.488039999999998</v>
      </c>
      <c r="E115">
        <v>35.30106</v>
      </c>
      <c r="F115">
        <v>-1.18512</v>
      </c>
      <c r="G115">
        <v>1.6400000000000001E-2</v>
      </c>
      <c r="H115">
        <v>0.34814000000000001</v>
      </c>
      <c r="I115">
        <v>0.33473999999999998</v>
      </c>
      <c r="J115">
        <v>-3.0244200000000001</v>
      </c>
      <c r="K115">
        <v>6.1129999999999997E-2</v>
      </c>
      <c r="L115">
        <v>-8.5639999999999994E-2</v>
      </c>
      <c r="M115">
        <v>-119.50209</v>
      </c>
      <c r="N115">
        <v>-0.96830000000000005</v>
      </c>
      <c r="O115">
        <v>98.795429999999996</v>
      </c>
      <c r="P115">
        <v>102.75108</v>
      </c>
      <c r="Q115">
        <v>-20410.13737</v>
      </c>
      <c r="R115">
        <v>-11408.251910000001</v>
      </c>
      <c r="S115" t="s">
        <v>24</v>
      </c>
      <c r="T115" t="e">
        <f t="shared" si="1"/>
        <v>#NAME?</v>
      </c>
      <c r="U115">
        <v>4.5399999999999998E-3</v>
      </c>
      <c r="V115">
        <v>3.0000000000000001E-5</v>
      </c>
      <c r="W115">
        <v>4.1999999999999997E-3</v>
      </c>
      <c r="X115">
        <v>4.3099999999999996E-3</v>
      </c>
      <c r="Y115">
        <v>5.5799999999999999E-3</v>
      </c>
      <c r="Z115">
        <v>0</v>
      </c>
      <c r="AA115">
        <v>0</v>
      </c>
    </row>
    <row r="116" spans="1:27" x14ac:dyDescent="0.25">
      <c r="A116">
        <v>116.78616</v>
      </c>
      <c r="B116">
        <v>25.854109999999999</v>
      </c>
      <c r="C116">
        <v>49.68582</v>
      </c>
      <c r="D116">
        <v>49.490049999999997</v>
      </c>
      <c r="E116">
        <v>35.302190000000003</v>
      </c>
      <c r="F116">
        <v>-1.18512</v>
      </c>
      <c r="G116">
        <v>1.754E-2</v>
      </c>
      <c r="H116">
        <v>0.34721999999999997</v>
      </c>
      <c r="I116">
        <v>0.33446999999999999</v>
      </c>
      <c r="J116">
        <v>-3.0244200000000001</v>
      </c>
      <c r="K116">
        <v>6.1060000000000003E-2</v>
      </c>
      <c r="L116">
        <v>-8.5680000000000006E-2</v>
      </c>
      <c r="M116">
        <v>-119.48336999999999</v>
      </c>
      <c r="N116">
        <v>-0.97050000000000003</v>
      </c>
      <c r="O116">
        <v>98.714659999999995</v>
      </c>
      <c r="P116">
        <v>102.47687000000001</v>
      </c>
      <c r="Q116">
        <v>-20410.955959999999</v>
      </c>
      <c r="R116">
        <v>-11408.669180000001</v>
      </c>
      <c r="S116" t="s">
        <v>24</v>
      </c>
      <c r="T116" t="e">
        <f t="shared" si="1"/>
        <v>#NAME?</v>
      </c>
      <c r="U116">
        <v>4.5399999999999998E-3</v>
      </c>
      <c r="V116">
        <v>3.0000000000000001E-5</v>
      </c>
      <c r="W116">
        <v>4.1999999999999997E-3</v>
      </c>
      <c r="X116">
        <v>4.3400000000000001E-3</v>
      </c>
      <c r="Y116">
        <v>5.5700000000000003E-3</v>
      </c>
      <c r="Z116">
        <v>0</v>
      </c>
      <c r="AA116">
        <v>0</v>
      </c>
    </row>
    <row r="117" spans="1:27" x14ac:dyDescent="0.25">
      <c r="A117">
        <v>117.78660000000001</v>
      </c>
      <c r="B117">
        <v>25.8552</v>
      </c>
      <c r="C117">
        <v>49.68712</v>
      </c>
      <c r="D117">
        <v>49.492139999999999</v>
      </c>
      <c r="E117">
        <v>35.304250000000003</v>
      </c>
      <c r="F117">
        <v>-1.18512</v>
      </c>
      <c r="G117">
        <v>1.8200000000000001E-2</v>
      </c>
      <c r="H117">
        <v>0.34698000000000001</v>
      </c>
      <c r="I117">
        <v>0.33283000000000001</v>
      </c>
      <c r="J117">
        <v>-3.0244200000000001</v>
      </c>
      <c r="K117">
        <v>6.2570000000000001E-2</v>
      </c>
      <c r="L117">
        <v>-8.5680000000000006E-2</v>
      </c>
      <c r="M117">
        <v>-119.49565</v>
      </c>
      <c r="N117">
        <v>-0.96660999999999997</v>
      </c>
      <c r="O117">
        <v>98.230779999999996</v>
      </c>
      <c r="P117">
        <v>102.4087</v>
      </c>
      <c r="Q117">
        <v>-20411.648369999999</v>
      </c>
      <c r="R117">
        <v>-11408.98509</v>
      </c>
      <c r="S117" t="s">
        <v>24</v>
      </c>
      <c r="T117" t="e">
        <f t="shared" si="1"/>
        <v>#NAME?</v>
      </c>
      <c r="U117">
        <v>4.5300000000000002E-3</v>
      </c>
      <c r="V117">
        <v>3.0000000000000001E-5</v>
      </c>
      <c r="W117">
        <v>4.1999999999999997E-3</v>
      </c>
      <c r="X117">
        <v>4.3499999999999997E-3</v>
      </c>
      <c r="Y117">
        <v>5.5700000000000003E-3</v>
      </c>
      <c r="Z117">
        <v>0</v>
      </c>
      <c r="AA117">
        <v>0</v>
      </c>
    </row>
    <row r="118" spans="1:27" x14ac:dyDescent="0.25">
      <c r="A118">
        <v>118.78725</v>
      </c>
      <c r="B118">
        <v>25.855969999999999</v>
      </c>
      <c r="C118">
        <v>49.689729999999997</v>
      </c>
      <c r="D118">
        <v>49.494120000000002</v>
      </c>
      <c r="E118">
        <v>35.305999999999997</v>
      </c>
      <c r="F118">
        <v>-1.18512</v>
      </c>
      <c r="G118">
        <v>1.7749999999999998E-2</v>
      </c>
      <c r="H118">
        <v>0.34688999999999998</v>
      </c>
      <c r="I118">
        <v>0.33467999999999998</v>
      </c>
      <c r="J118">
        <v>-3.0244200000000001</v>
      </c>
      <c r="K118">
        <v>6.1530000000000001E-2</v>
      </c>
      <c r="L118">
        <v>-8.5720000000000005E-2</v>
      </c>
      <c r="M118">
        <v>-119.508</v>
      </c>
      <c r="N118">
        <v>-0.96969000000000005</v>
      </c>
      <c r="O118">
        <v>98.777019999999993</v>
      </c>
      <c r="P118">
        <v>102.38200000000001</v>
      </c>
      <c r="Q118">
        <v>-20412.197670000001</v>
      </c>
      <c r="R118">
        <v>-11409.41316</v>
      </c>
      <c r="S118" t="s">
        <v>24</v>
      </c>
      <c r="T118" t="e">
        <f t="shared" si="1"/>
        <v>#NAME?</v>
      </c>
      <c r="U118">
        <v>4.5399999999999998E-3</v>
      </c>
      <c r="V118">
        <v>3.0000000000000001E-5</v>
      </c>
      <c r="W118">
        <v>4.1999999999999997E-3</v>
      </c>
      <c r="X118">
        <v>4.3400000000000001E-3</v>
      </c>
      <c r="Y118">
        <v>5.5700000000000003E-3</v>
      </c>
      <c r="Z118">
        <v>0</v>
      </c>
      <c r="AA118">
        <v>0</v>
      </c>
    </row>
    <row r="119" spans="1:27" x14ac:dyDescent="0.25">
      <c r="A119">
        <v>119.78813</v>
      </c>
      <c r="B119">
        <v>25.857659999999999</v>
      </c>
      <c r="C119">
        <v>49.693010000000001</v>
      </c>
      <c r="D119">
        <v>49.497450000000001</v>
      </c>
      <c r="E119">
        <v>35.307679999999998</v>
      </c>
      <c r="F119">
        <v>-1.18512</v>
      </c>
      <c r="G119">
        <v>1.7080000000000001E-2</v>
      </c>
      <c r="H119">
        <v>0.34689999999999999</v>
      </c>
      <c r="I119">
        <v>0.33366000000000001</v>
      </c>
      <c r="J119">
        <v>-3.0244200000000001</v>
      </c>
      <c r="K119">
        <v>6.071E-2</v>
      </c>
      <c r="L119">
        <v>-8.5639999999999994E-2</v>
      </c>
      <c r="M119">
        <v>-119.50781000000001</v>
      </c>
      <c r="N119">
        <v>-0.96948000000000001</v>
      </c>
      <c r="O119">
        <v>98.475719999999995</v>
      </c>
      <c r="P119">
        <v>102.383</v>
      </c>
      <c r="Q119">
        <v>-20412.937839999999</v>
      </c>
      <c r="R119">
        <v>-11410.03002</v>
      </c>
      <c r="S119" t="s">
        <v>24</v>
      </c>
      <c r="T119" t="e">
        <f t="shared" si="1"/>
        <v>#NAME?</v>
      </c>
      <c r="U119">
        <v>4.5300000000000002E-3</v>
      </c>
      <c r="V119">
        <v>3.0000000000000001E-5</v>
      </c>
      <c r="W119">
        <v>4.1900000000000001E-3</v>
      </c>
      <c r="X119">
        <v>4.3299999999999996E-3</v>
      </c>
      <c r="Y119">
        <v>5.5700000000000003E-3</v>
      </c>
      <c r="Z119">
        <v>0</v>
      </c>
      <c r="AA119">
        <v>0</v>
      </c>
    </row>
    <row r="120" spans="1:27" x14ac:dyDescent="0.25">
      <c r="A120">
        <v>120.78861999999999</v>
      </c>
      <c r="B120">
        <v>25.858730000000001</v>
      </c>
      <c r="C120">
        <v>49.695250000000001</v>
      </c>
      <c r="D120">
        <v>49.497340000000001</v>
      </c>
      <c r="E120">
        <v>35.308889999999998</v>
      </c>
      <c r="F120">
        <v>-1.18512</v>
      </c>
      <c r="G120">
        <v>1.7389999999999999E-2</v>
      </c>
      <c r="H120">
        <v>0.34688999999999998</v>
      </c>
      <c r="I120">
        <v>0.33554</v>
      </c>
      <c r="J120">
        <v>-3.0244200000000001</v>
      </c>
      <c r="K120">
        <v>6.1280000000000001E-2</v>
      </c>
      <c r="L120">
        <v>-8.5669999999999996E-2</v>
      </c>
      <c r="M120">
        <v>-119.50967</v>
      </c>
      <c r="N120">
        <v>-0.98111000000000004</v>
      </c>
      <c r="O120">
        <v>99.030029999999996</v>
      </c>
      <c r="P120">
        <v>102.37951</v>
      </c>
      <c r="Q120">
        <v>-20413.43577</v>
      </c>
      <c r="R120">
        <v>-11410.22897</v>
      </c>
      <c r="S120" t="s">
        <v>24</v>
      </c>
      <c r="T120" t="e">
        <f t="shared" si="1"/>
        <v>#NAME?</v>
      </c>
      <c r="U120">
        <v>4.5399999999999998E-3</v>
      </c>
      <c r="V120">
        <v>3.0000000000000001E-5</v>
      </c>
      <c r="W120">
        <v>4.1999999999999997E-3</v>
      </c>
      <c r="X120">
        <v>4.3299999999999996E-3</v>
      </c>
      <c r="Y120">
        <v>5.5700000000000003E-3</v>
      </c>
      <c r="Z120">
        <v>0</v>
      </c>
      <c r="AA120">
        <v>0</v>
      </c>
    </row>
    <row r="121" spans="1:27" x14ac:dyDescent="0.25">
      <c r="A121">
        <v>121.78807</v>
      </c>
      <c r="B121">
        <v>25.860659999999999</v>
      </c>
      <c r="C121">
        <v>49.696800000000003</v>
      </c>
      <c r="D121">
        <v>49.499809999999997</v>
      </c>
      <c r="E121">
        <v>35.31165</v>
      </c>
      <c r="F121">
        <v>-1.18512</v>
      </c>
      <c r="G121">
        <v>1.66E-2</v>
      </c>
      <c r="H121">
        <v>0.34588999999999998</v>
      </c>
      <c r="I121">
        <v>0.33510000000000001</v>
      </c>
      <c r="J121">
        <v>-3.0244200000000001</v>
      </c>
      <c r="K121">
        <v>6.1409999999999999E-2</v>
      </c>
      <c r="L121">
        <v>-8.5680000000000006E-2</v>
      </c>
      <c r="M121">
        <v>-119.52023</v>
      </c>
      <c r="N121">
        <v>-0.97655999999999998</v>
      </c>
      <c r="O121">
        <v>98.899990000000003</v>
      </c>
      <c r="P121">
        <v>102.08472999999999</v>
      </c>
      <c r="Q121">
        <v>-20414.46658</v>
      </c>
      <c r="R121">
        <v>-11410.603069999999</v>
      </c>
      <c r="S121" t="s">
        <v>24</v>
      </c>
      <c r="T121" t="e">
        <f t="shared" si="1"/>
        <v>#NAME?</v>
      </c>
      <c r="U121">
        <v>4.5399999999999998E-3</v>
      </c>
      <c r="V121">
        <v>3.0000000000000001E-5</v>
      </c>
      <c r="W121">
        <v>4.1999999999999997E-3</v>
      </c>
      <c r="X121">
        <v>4.3200000000000001E-3</v>
      </c>
      <c r="Y121">
        <v>5.5700000000000003E-3</v>
      </c>
      <c r="Z121">
        <v>0</v>
      </c>
      <c r="AA121">
        <v>0</v>
      </c>
    </row>
    <row r="122" spans="1:27" x14ac:dyDescent="0.25">
      <c r="A122">
        <v>122.78854</v>
      </c>
      <c r="B122">
        <v>25.861409999999999</v>
      </c>
      <c r="C122">
        <v>49.698790000000002</v>
      </c>
      <c r="D122">
        <v>49.503360000000001</v>
      </c>
      <c r="E122">
        <v>35.313029999999998</v>
      </c>
      <c r="F122">
        <v>-1.18512</v>
      </c>
      <c r="G122">
        <v>1.754E-2</v>
      </c>
      <c r="H122">
        <v>0.34700999999999999</v>
      </c>
      <c r="I122">
        <v>0.33363999999999999</v>
      </c>
      <c r="J122">
        <v>-3.0244200000000001</v>
      </c>
      <c r="K122">
        <v>6.2E-2</v>
      </c>
      <c r="L122">
        <v>-8.5699999999999998E-2</v>
      </c>
      <c r="M122">
        <v>-119.52809000000001</v>
      </c>
      <c r="N122">
        <v>-0.96880999999999995</v>
      </c>
      <c r="O122">
        <v>98.469920000000002</v>
      </c>
      <c r="P122">
        <v>102.41544</v>
      </c>
      <c r="Q122">
        <v>-20414.9316</v>
      </c>
      <c r="R122">
        <v>-11411.11951</v>
      </c>
      <c r="S122" t="s">
        <v>24</v>
      </c>
      <c r="T122" t="e">
        <f t="shared" si="1"/>
        <v>#NAME?</v>
      </c>
      <c r="U122">
        <v>4.5300000000000002E-3</v>
      </c>
      <c r="V122">
        <v>3.0000000000000001E-5</v>
      </c>
      <c r="W122">
        <v>4.1999999999999997E-3</v>
      </c>
      <c r="X122">
        <v>4.3400000000000001E-3</v>
      </c>
      <c r="Y122">
        <v>5.5700000000000003E-3</v>
      </c>
      <c r="Z122">
        <v>0</v>
      </c>
      <c r="AA122">
        <v>0</v>
      </c>
    </row>
    <row r="123" spans="1:27" x14ac:dyDescent="0.25">
      <c r="A123">
        <v>123.78836</v>
      </c>
      <c r="B123">
        <v>25.863119999999999</v>
      </c>
      <c r="C123">
        <v>49.700240000000001</v>
      </c>
      <c r="D123">
        <v>49.504199999999997</v>
      </c>
      <c r="E123">
        <v>35.315390000000001</v>
      </c>
      <c r="F123">
        <v>-1.18512</v>
      </c>
      <c r="G123">
        <v>1.711E-2</v>
      </c>
      <c r="H123">
        <v>0.34654000000000001</v>
      </c>
      <c r="I123">
        <v>0.3332</v>
      </c>
      <c r="J123">
        <v>-3.0244200000000001</v>
      </c>
      <c r="K123">
        <v>6.1629999999999997E-2</v>
      </c>
      <c r="L123">
        <v>-8.5650000000000004E-2</v>
      </c>
      <c r="M123">
        <v>-119.53633000000001</v>
      </c>
      <c r="N123">
        <v>-0.97184999999999999</v>
      </c>
      <c r="O123">
        <v>98.341719999999995</v>
      </c>
      <c r="P123">
        <v>102.27641</v>
      </c>
      <c r="Q123">
        <v>-20415.826359999999</v>
      </c>
      <c r="R123">
        <v>-11411.33462</v>
      </c>
      <c r="S123" t="s">
        <v>24</v>
      </c>
      <c r="T123" t="e">
        <f t="shared" si="1"/>
        <v>#NAME?</v>
      </c>
      <c r="U123">
        <v>4.5300000000000002E-3</v>
      </c>
      <c r="V123">
        <v>3.0000000000000001E-5</v>
      </c>
      <c r="W123">
        <v>4.1999999999999997E-3</v>
      </c>
      <c r="X123">
        <v>4.3299999999999996E-3</v>
      </c>
      <c r="Y123">
        <v>5.5700000000000003E-3</v>
      </c>
      <c r="Z123">
        <v>0</v>
      </c>
      <c r="AA123">
        <v>0</v>
      </c>
    </row>
    <row r="124" spans="1:27" x14ac:dyDescent="0.25">
      <c r="A124">
        <v>124.78921</v>
      </c>
      <c r="B124">
        <v>25.86421</v>
      </c>
      <c r="C124">
        <v>49.702759999999998</v>
      </c>
      <c r="D124">
        <v>49.507219999999997</v>
      </c>
      <c r="E124">
        <v>35.316989999999997</v>
      </c>
      <c r="F124">
        <v>-1.18512</v>
      </c>
      <c r="G124">
        <v>1.6719999999999999E-2</v>
      </c>
      <c r="H124">
        <v>0.34610000000000002</v>
      </c>
      <c r="I124">
        <v>0.33126</v>
      </c>
      <c r="J124">
        <v>-3.0244200000000001</v>
      </c>
      <c r="K124">
        <v>6.0670000000000002E-2</v>
      </c>
      <c r="L124">
        <v>-8.5690000000000002E-2</v>
      </c>
      <c r="M124">
        <v>-119.54286999999999</v>
      </c>
      <c r="N124">
        <v>-0.96933000000000002</v>
      </c>
      <c r="O124">
        <v>97.766949999999994</v>
      </c>
      <c r="P124">
        <v>102.14843999999999</v>
      </c>
      <c r="Q124">
        <v>-20416.414000000001</v>
      </c>
      <c r="R124">
        <v>-11411.850899999999</v>
      </c>
      <c r="S124" t="s">
        <v>24</v>
      </c>
      <c r="T124" t="e">
        <f t="shared" si="1"/>
        <v>#NAME?</v>
      </c>
      <c r="U124">
        <v>4.5300000000000002E-3</v>
      </c>
      <c r="V124">
        <v>3.0000000000000001E-5</v>
      </c>
      <c r="W124">
        <v>4.1900000000000001E-3</v>
      </c>
      <c r="X124">
        <v>4.3200000000000001E-3</v>
      </c>
      <c r="Y124">
        <v>5.5700000000000003E-3</v>
      </c>
      <c r="Z124">
        <v>0</v>
      </c>
      <c r="AA124">
        <v>0</v>
      </c>
    </row>
    <row r="125" spans="1:27" x14ac:dyDescent="0.25">
      <c r="A125">
        <v>125.78883</v>
      </c>
      <c r="B125">
        <v>25.86504</v>
      </c>
      <c r="C125">
        <v>49.704470000000001</v>
      </c>
      <c r="D125">
        <v>49.509549999999997</v>
      </c>
      <c r="E125">
        <v>35.31906</v>
      </c>
      <c r="F125">
        <v>-1.18512</v>
      </c>
      <c r="G125">
        <v>1.585E-2</v>
      </c>
      <c r="H125">
        <v>0.34588999999999998</v>
      </c>
      <c r="I125">
        <v>0.33176</v>
      </c>
      <c r="J125">
        <v>-3.0244200000000001</v>
      </c>
      <c r="K125">
        <v>6.1400000000000003E-2</v>
      </c>
      <c r="L125">
        <v>-8.5639999999999994E-2</v>
      </c>
      <c r="M125">
        <v>-119.55842</v>
      </c>
      <c r="N125">
        <v>-0.96626000000000001</v>
      </c>
      <c r="O125">
        <v>97.914709999999999</v>
      </c>
      <c r="P125">
        <v>102.0847</v>
      </c>
      <c r="Q125">
        <v>-20417.049480000001</v>
      </c>
      <c r="R125">
        <v>-11412.22767</v>
      </c>
      <c r="S125" t="s">
        <v>24</v>
      </c>
      <c r="T125" t="e">
        <f t="shared" si="1"/>
        <v>#NAME?</v>
      </c>
      <c r="U125">
        <v>4.5300000000000002E-3</v>
      </c>
      <c r="V125">
        <v>3.0000000000000001E-5</v>
      </c>
      <c r="W125">
        <v>4.1999999999999997E-3</v>
      </c>
      <c r="X125">
        <v>4.3E-3</v>
      </c>
      <c r="Y125">
        <v>5.5700000000000003E-3</v>
      </c>
      <c r="Z125">
        <v>0</v>
      </c>
      <c r="AA125">
        <v>0</v>
      </c>
    </row>
    <row r="126" spans="1:27" x14ac:dyDescent="0.25">
      <c r="A126">
        <v>126.78931</v>
      </c>
      <c r="B126">
        <v>25.866949999999999</v>
      </c>
      <c r="C126">
        <v>49.707149999999999</v>
      </c>
      <c r="D126">
        <v>49.511360000000003</v>
      </c>
      <c r="E126">
        <v>35.32199</v>
      </c>
      <c r="F126">
        <v>-1.18512</v>
      </c>
      <c r="G126">
        <v>1.753E-2</v>
      </c>
      <c r="H126">
        <v>0.34742000000000001</v>
      </c>
      <c r="I126">
        <v>0.33178999999999997</v>
      </c>
      <c r="J126">
        <v>-3.0244200000000001</v>
      </c>
      <c r="K126">
        <v>6.1429999999999998E-2</v>
      </c>
      <c r="L126">
        <v>-8.5720000000000005E-2</v>
      </c>
      <c r="M126">
        <v>-119.57143000000001</v>
      </c>
      <c r="N126">
        <v>-0.97060000000000002</v>
      </c>
      <c r="O126">
        <v>97.923929999999999</v>
      </c>
      <c r="P126">
        <v>102.53752</v>
      </c>
      <c r="Q126">
        <v>-20418.11202</v>
      </c>
      <c r="R126">
        <v>-11412.64566</v>
      </c>
      <c r="S126" t="s">
        <v>24</v>
      </c>
      <c r="T126" t="e">
        <f t="shared" si="1"/>
        <v>#NAME?</v>
      </c>
      <c r="U126">
        <v>4.5300000000000002E-3</v>
      </c>
      <c r="V126">
        <v>3.0000000000000001E-5</v>
      </c>
      <c r="W126">
        <v>4.1999999999999997E-3</v>
      </c>
      <c r="X126">
        <v>4.3400000000000001E-3</v>
      </c>
      <c r="Y126">
        <v>5.5799999999999999E-3</v>
      </c>
      <c r="Z126">
        <v>0</v>
      </c>
      <c r="AA126">
        <v>0</v>
      </c>
    </row>
    <row r="127" spans="1:27" x14ac:dyDescent="0.25">
      <c r="A127">
        <v>127.79003</v>
      </c>
      <c r="B127">
        <v>25.867270000000001</v>
      </c>
      <c r="C127">
        <v>49.708309999999997</v>
      </c>
      <c r="D127">
        <v>49.51435</v>
      </c>
      <c r="E127">
        <v>35.325000000000003</v>
      </c>
      <c r="F127">
        <v>-1.18512</v>
      </c>
      <c r="G127">
        <v>1.6639999999999999E-2</v>
      </c>
      <c r="H127">
        <v>0.34727999999999998</v>
      </c>
      <c r="I127">
        <v>0.33204</v>
      </c>
      <c r="J127">
        <v>-3.0244200000000001</v>
      </c>
      <c r="K127">
        <v>6.1350000000000002E-2</v>
      </c>
      <c r="L127">
        <v>-8.5699999999999998E-2</v>
      </c>
      <c r="M127">
        <v>-119.60543</v>
      </c>
      <c r="N127">
        <v>-0.96153999999999995</v>
      </c>
      <c r="O127">
        <v>97.998810000000006</v>
      </c>
      <c r="P127">
        <v>102.49456000000001</v>
      </c>
      <c r="Q127">
        <v>-20418.842059999999</v>
      </c>
      <c r="R127">
        <v>-11413.03342</v>
      </c>
      <c r="S127" t="s">
        <v>24</v>
      </c>
      <c r="T127" t="e">
        <f t="shared" si="1"/>
        <v>#NAME?</v>
      </c>
      <c r="U127">
        <v>4.5300000000000002E-3</v>
      </c>
      <c r="V127">
        <v>3.0000000000000001E-5</v>
      </c>
      <c r="W127">
        <v>4.1999999999999997E-3</v>
      </c>
      <c r="X127">
        <v>4.3200000000000001E-3</v>
      </c>
      <c r="Y127">
        <v>5.5799999999999999E-3</v>
      </c>
      <c r="Z127">
        <v>0</v>
      </c>
      <c r="AA127">
        <v>0</v>
      </c>
    </row>
    <row r="128" spans="1:27" x14ac:dyDescent="0.25">
      <c r="A128">
        <v>128.79038</v>
      </c>
      <c r="B128">
        <v>25.869109999999999</v>
      </c>
      <c r="C128">
        <v>49.711170000000003</v>
      </c>
      <c r="D128">
        <v>49.515349999999998</v>
      </c>
      <c r="E128">
        <v>35.326779999999999</v>
      </c>
      <c r="F128">
        <v>-1.18512</v>
      </c>
      <c r="G128">
        <v>1.7080000000000001E-2</v>
      </c>
      <c r="H128">
        <v>0.34631000000000001</v>
      </c>
      <c r="I128">
        <v>0.33481</v>
      </c>
      <c r="J128">
        <v>-3.0244200000000001</v>
      </c>
      <c r="K128">
        <v>6.2359999999999999E-2</v>
      </c>
      <c r="L128">
        <v>-8.566E-2</v>
      </c>
      <c r="M128">
        <v>-119.60459</v>
      </c>
      <c r="N128">
        <v>-0.97077000000000002</v>
      </c>
      <c r="O128">
        <v>98.814899999999994</v>
      </c>
      <c r="P128">
        <v>102.20966</v>
      </c>
      <c r="Q128">
        <v>-20419.634730000002</v>
      </c>
      <c r="R128">
        <v>-11413.394039999999</v>
      </c>
      <c r="S128" t="s">
        <v>24</v>
      </c>
      <c r="T128" t="e">
        <f t="shared" si="1"/>
        <v>#NAME?</v>
      </c>
      <c r="U128">
        <v>4.5399999999999998E-3</v>
      </c>
      <c r="V128">
        <v>3.0000000000000001E-5</v>
      </c>
      <c r="W128">
        <v>4.1999999999999997E-3</v>
      </c>
      <c r="X128">
        <v>4.3299999999999996E-3</v>
      </c>
      <c r="Y128">
        <v>5.5700000000000003E-3</v>
      </c>
      <c r="Z128">
        <v>0</v>
      </c>
      <c r="AA128">
        <v>0</v>
      </c>
    </row>
    <row r="129" spans="1:27" x14ac:dyDescent="0.25">
      <c r="A129">
        <v>129.79031000000001</v>
      </c>
      <c r="B129">
        <v>25.87003</v>
      </c>
      <c r="C129">
        <v>49.713360000000002</v>
      </c>
      <c r="D129">
        <v>49.51784</v>
      </c>
      <c r="E129">
        <v>35.328539999999997</v>
      </c>
      <c r="F129">
        <v>-1.18512</v>
      </c>
      <c r="G129">
        <v>1.7260000000000001E-2</v>
      </c>
      <c r="H129">
        <v>0.34683000000000003</v>
      </c>
      <c r="I129">
        <v>0.33433000000000002</v>
      </c>
      <c r="J129">
        <v>-3.0244200000000001</v>
      </c>
      <c r="K129">
        <v>6.2210000000000001E-2</v>
      </c>
      <c r="L129">
        <v>-8.5680000000000006E-2</v>
      </c>
      <c r="M129">
        <v>-119.61521999999999</v>
      </c>
      <c r="N129">
        <v>-0.96926000000000001</v>
      </c>
      <c r="O129">
        <v>98.674949999999995</v>
      </c>
      <c r="P129">
        <v>102.36327</v>
      </c>
      <c r="Q129">
        <v>-20420.223470000001</v>
      </c>
      <c r="R129">
        <v>-11413.83095</v>
      </c>
      <c r="S129" t="s">
        <v>24</v>
      </c>
      <c r="T129" t="e">
        <f t="shared" si="1"/>
        <v>#NAME?</v>
      </c>
      <c r="U129">
        <v>4.5300000000000002E-3</v>
      </c>
      <c r="V129">
        <v>3.0000000000000001E-5</v>
      </c>
      <c r="W129">
        <v>4.1999999999999997E-3</v>
      </c>
      <c r="X129">
        <v>4.3299999999999996E-3</v>
      </c>
      <c r="Y129">
        <v>5.5700000000000003E-3</v>
      </c>
      <c r="Z129">
        <v>0</v>
      </c>
      <c r="AA129">
        <v>0</v>
      </c>
    </row>
    <row r="130" spans="1:27" x14ac:dyDescent="0.25">
      <c r="A130">
        <v>130.79060999999999</v>
      </c>
      <c r="B130">
        <v>25.870629999999998</v>
      </c>
      <c r="C130">
        <v>49.715139999999998</v>
      </c>
      <c r="D130">
        <v>49.52055</v>
      </c>
      <c r="E130">
        <v>35.330840000000002</v>
      </c>
      <c r="F130">
        <v>-1.18512</v>
      </c>
      <c r="G130">
        <v>1.746E-2</v>
      </c>
      <c r="H130">
        <v>0.34759000000000001</v>
      </c>
      <c r="I130">
        <v>0.33134000000000002</v>
      </c>
      <c r="J130">
        <v>-3.0244200000000001</v>
      </c>
      <c r="K130">
        <v>6.1379999999999997E-2</v>
      </c>
      <c r="L130">
        <v>-8.5669999999999996E-2</v>
      </c>
      <c r="M130">
        <v>-119.63672</v>
      </c>
      <c r="N130">
        <v>-0.96460000000000001</v>
      </c>
      <c r="O130">
        <v>97.790499999999994</v>
      </c>
      <c r="P130">
        <v>102.58793</v>
      </c>
      <c r="Q130">
        <v>-20420.857769999999</v>
      </c>
      <c r="R130">
        <v>-11414.24905</v>
      </c>
      <c r="S130" t="s">
        <v>24</v>
      </c>
      <c r="T130" t="e">
        <f t="shared" ref="T130:T193" si="2">-Inf</f>
        <v>#NAME?</v>
      </c>
      <c r="U130">
        <v>4.5300000000000002E-3</v>
      </c>
      <c r="V130">
        <v>3.0000000000000001E-5</v>
      </c>
      <c r="W130">
        <v>4.1999999999999997E-3</v>
      </c>
      <c r="X130">
        <v>4.3400000000000001E-3</v>
      </c>
      <c r="Y130">
        <v>5.5799999999999999E-3</v>
      </c>
      <c r="Z130">
        <v>0</v>
      </c>
      <c r="AA130">
        <v>0</v>
      </c>
    </row>
    <row r="131" spans="1:27" x14ac:dyDescent="0.25">
      <c r="A131">
        <v>131.79102</v>
      </c>
      <c r="B131">
        <v>25.87133</v>
      </c>
      <c r="C131">
        <v>49.717759999999998</v>
      </c>
      <c r="D131">
        <v>49.522820000000003</v>
      </c>
      <c r="E131">
        <v>35.33334</v>
      </c>
      <c r="F131">
        <v>-1.18512</v>
      </c>
      <c r="G131">
        <v>1.8319999999999999E-2</v>
      </c>
      <c r="H131">
        <v>0.34689999999999999</v>
      </c>
      <c r="I131">
        <v>0.33374999999999999</v>
      </c>
      <c r="J131">
        <v>-3.0244200000000001</v>
      </c>
      <c r="K131">
        <v>6.0589999999999998E-2</v>
      </c>
      <c r="L131">
        <v>-8.566E-2</v>
      </c>
      <c r="M131">
        <v>-119.65952</v>
      </c>
      <c r="N131">
        <v>-0.96638000000000002</v>
      </c>
      <c r="O131">
        <v>98.502179999999996</v>
      </c>
      <c r="P131">
        <v>102.38487000000001</v>
      </c>
      <c r="Q131">
        <v>-20421.562190000001</v>
      </c>
      <c r="R131">
        <v>-11414.705529999999</v>
      </c>
      <c r="S131" t="s">
        <v>24</v>
      </c>
      <c r="T131" t="e">
        <f t="shared" si="2"/>
        <v>#NAME?</v>
      </c>
      <c r="U131">
        <v>4.5300000000000002E-3</v>
      </c>
      <c r="V131">
        <v>3.0000000000000001E-5</v>
      </c>
      <c r="W131">
        <v>4.1900000000000001E-3</v>
      </c>
      <c r="X131">
        <v>4.3499999999999997E-3</v>
      </c>
      <c r="Y131">
        <v>5.5700000000000003E-3</v>
      </c>
      <c r="Z131">
        <v>0</v>
      </c>
      <c r="AA131">
        <v>0</v>
      </c>
    </row>
    <row r="132" spans="1:27" x14ac:dyDescent="0.25">
      <c r="A132">
        <v>132.79142999999999</v>
      </c>
      <c r="B132">
        <v>25.873349999999999</v>
      </c>
      <c r="C132">
        <v>49.719740000000002</v>
      </c>
      <c r="D132">
        <v>49.524909999999998</v>
      </c>
      <c r="E132">
        <v>35.335619999999999</v>
      </c>
      <c r="F132">
        <v>-1.18512</v>
      </c>
      <c r="G132">
        <v>1.7919999999999998E-2</v>
      </c>
      <c r="H132">
        <v>0.34538999999999997</v>
      </c>
      <c r="I132">
        <v>0.33383000000000002</v>
      </c>
      <c r="J132">
        <v>-3.0244200000000001</v>
      </c>
      <c r="K132">
        <v>6.3030000000000003E-2</v>
      </c>
      <c r="L132">
        <v>-8.5709999999999995E-2</v>
      </c>
      <c r="M132">
        <v>-119.66276999999999</v>
      </c>
      <c r="N132">
        <v>-0.96580999999999995</v>
      </c>
      <c r="O132">
        <v>98.525779999999997</v>
      </c>
      <c r="P132">
        <v>101.93853</v>
      </c>
      <c r="Q132">
        <v>-20422.504420000001</v>
      </c>
      <c r="R132">
        <v>-11415.08524</v>
      </c>
      <c r="S132" t="s">
        <v>24</v>
      </c>
      <c r="T132" t="e">
        <f t="shared" si="2"/>
        <v>#NAME?</v>
      </c>
      <c r="U132">
        <v>4.5300000000000002E-3</v>
      </c>
      <c r="V132">
        <v>3.0000000000000001E-5</v>
      </c>
      <c r="W132">
        <v>4.1999999999999997E-3</v>
      </c>
      <c r="X132">
        <v>4.3400000000000001E-3</v>
      </c>
      <c r="Y132">
        <v>5.5700000000000003E-3</v>
      </c>
      <c r="Z132">
        <v>0</v>
      </c>
      <c r="AA132">
        <v>0</v>
      </c>
    </row>
    <row r="133" spans="1:27" x14ac:dyDescent="0.25">
      <c r="A133">
        <v>133.79080999999999</v>
      </c>
      <c r="B133">
        <v>25.8734</v>
      </c>
      <c r="C133">
        <v>49.72251</v>
      </c>
      <c r="D133">
        <v>49.526820000000001</v>
      </c>
      <c r="E133">
        <v>35.337780000000002</v>
      </c>
      <c r="F133">
        <v>-1.18512</v>
      </c>
      <c r="G133">
        <v>1.729E-2</v>
      </c>
      <c r="H133">
        <v>0.34656999999999999</v>
      </c>
      <c r="I133">
        <v>0.33388000000000001</v>
      </c>
      <c r="J133">
        <v>-3.0244200000000001</v>
      </c>
      <c r="K133">
        <v>6.0330000000000002E-2</v>
      </c>
      <c r="L133">
        <v>-8.5680000000000006E-2</v>
      </c>
      <c r="M133">
        <v>-119.6895</v>
      </c>
      <c r="N133">
        <v>-0.97006999999999999</v>
      </c>
      <c r="O133">
        <v>98.541650000000004</v>
      </c>
      <c r="P133">
        <v>102.2869</v>
      </c>
      <c r="Q133">
        <v>-20422.987270000001</v>
      </c>
      <c r="R133">
        <v>-11415.521339999999</v>
      </c>
      <c r="S133" t="s">
        <v>24</v>
      </c>
      <c r="T133" t="e">
        <f t="shared" si="2"/>
        <v>#NAME?</v>
      </c>
      <c r="U133">
        <v>4.5300000000000002E-3</v>
      </c>
      <c r="V133">
        <v>3.0000000000000001E-5</v>
      </c>
      <c r="W133">
        <v>4.1900000000000001E-3</v>
      </c>
      <c r="X133">
        <v>4.3299999999999996E-3</v>
      </c>
      <c r="Y133">
        <v>5.5700000000000003E-3</v>
      </c>
      <c r="Z133">
        <v>0</v>
      </c>
      <c r="AA133">
        <v>0</v>
      </c>
    </row>
    <row r="134" spans="1:27" x14ac:dyDescent="0.25">
      <c r="A134">
        <v>134.79235</v>
      </c>
      <c r="B134">
        <v>25.874130000000001</v>
      </c>
      <c r="C134">
        <v>49.723860000000002</v>
      </c>
      <c r="D134">
        <v>49.528500000000001</v>
      </c>
      <c r="E134">
        <v>35.339210000000001</v>
      </c>
      <c r="F134">
        <v>-1.18512</v>
      </c>
      <c r="G134">
        <v>1.6480000000000002E-2</v>
      </c>
      <c r="H134">
        <v>0.34739999999999999</v>
      </c>
      <c r="I134">
        <v>0.33367000000000002</v>
      </c>
      <c r="J134">
        <v>-3.0244200000000001</v>
      </c>
      <c r="K134">
        <v>6.0940000000000001E-2</v>
      </c>
      <c r="L134">
        <v>-8.5739999999999997E-2</v>
      </c>
      <c r="M134">
        <v>-119.6983</v>
      </c>
      <c r="N134">
        <v>-0.96843999999999997</v>
      </c>
      <c r="O134">
        <v>98.479399999999998</v>
      </c>
      <c r="P134">
        <v>102.53118000000001</v>
      </c>
      <c r="Q134">
        <v>-20423.460869999999</v>
      </c>
      <c r="R134">
        <v>-11415.80458</v>
      </c>
      <c r="S134" t="s">
        <v>24</v>
      </c>
      <c r="T134" t="e">
        <f t="shared" si="2"/>
        <v>#NAME?</v>
      </c>
      <c r="U134">
        <v>4.5300000000000002E-3</v>
      </c>
      <c r="V134">
        <v>3.0000000000000001E-5</v>
      </c>
      <c r="W134">
        <v>4.1999999999999997E-3</v>
      </c>
      <c r="X134">
        <v>4.3200000000000001E-3</v>
      </c>
      <c r="Y134">
        <v>5.5799999999999999E-3</v>
      </c>
      <c r="Z134">
        <v>0</v>
      </c>
      <c r="AA134">
        <v>0</v>
      </c>
    </row>
    <row r="135" spans="1:27" x14ac:dyDescent="0.25">
      <c r="A135">
        <v>135.7919</v>
      </c>
      <c r="B135">
        <v>25.875540000000001</v>
      </c>
      <c r="C135">
        <v>49.725470000000001</v>
      </c>
      <c r="D135">
        <v>49.531379999999999</v>
      </c>
      <c r="E135">
        <v>35.340829999999997</v>
      </c>
      <c r="F135">
        <v>-1.18512</v>
      </c>
      <c r="G135">
        <v>1.6969999999999999E-2</v>
      </c>
      <c r="H135">
        <v>0.34836</v>
      </c>
      <c r="I135">
        <v>0.33589999999999998</v>
      </c>
      <c r="J135">
        <v>-3.0244200000000001</v>
      </c>
      <c r="K135">
        <v>6.1179999999999998E-2</v>
      </c>
      <c r="L135">
        <v>-8.5669999999999996E-2</v>
      </c>
      <c r="M135">
        <v>-119.70107</v>
      </c>
      <c r="N135">
        <v>-0.96218999999999999</v>
      </c>
      <c r="O135">
        <v>99.136300000000006</v>
      </c>
      <c r="P135">
        <v>102.81354</v>
      </c>
      <c r="Q135">
        <v>-20424.12484</v>
      </c>
      <c r="R135">
        <v>-11416.22285</v>
      </c>
      <c r="S135" t="s">
        <v>24</v>
      </c>
      <c r="T135" t="e">
        <f t="shared" si="2"/>
        <v>#NAME?</v>
      </c>
      <c r="U135">
        <v>4.5399999999999998E-3</v>
      </c>
      <c r="V135">
        <v>3.0000000000000001E-5</v>
      </c>
      <c r="W135">
        <v>4.1999999999999997E-3</v>
      </c>
      <c r="X135">
        <v>4.3299999999999996E-3</v>
      </c>
      <c r="Y135">
        <v>5.5799999999999999E-3</v>
      </c>
      <c r="Z135">
        <v>0</v>
      </c>
      <c r="AA135">
        <v>0</v>
      </c>
    </row>
    <row r="136" spans="1:27" x14ac:dyDescent="0.25">
      <c r="A136">
        <v>136.7919</v>
      </c>
      <c r="B136">
        <v>25.876149999999999</v>
      </c>
      <c r="C136">
        <v>49.727649999999997</v>
      </c>
      <c r="D136">
        <v>49.533670000000001</v>
      </c>
      <c r="E136">
        <v>35.342790000000001</v>
      </c>
      <c r="F136">
        <v>-1.18512</v>
      </c>
      <c r="G136">
        <v>1.8190000000000001E-2</v>
      </c>
      <c r="H136">
        <v>0.34899999999999998</v>
      </c>
      <c r="I136">
        <v>0.33448</v>
      </c>
      <c r="J136">
        <v>-3.0244200000000001</v>
      </c>
      <c r="K136">
        <v>6.3479999999999995E-2</v>
      </c>
      <c r="L136">
        <v>-8.5690000000000002E-2</v>
      </c>
      <c r="M136">
        <v>-119.71808</v>
      </c>
      <c r="N136">
        <v>-0.96162999999999998</v>
      </c>
      <c r="O136">
        <v>98.718100000000007</v>
      </c>
      <c r="P136">
        <v>103.00261999999999</v>
      </c>
      <c r="Q136">
        <v>-20424.6872</v>
      </c>
      <c r="R136">
        <v>-11416.639810000001</v>
      </c>
      <c r="S136" t="s">
        <v>24</v>
      </c>
      <c r="T136" t="e">
        <f t="shared" si="2"/>
        <v>#NAME?</v>
      </c>
      <c r="U136">
        <v>4.5399999999999998E-3</v>
      </c>
      <c r="V136">
        <v>3.0000000000000001E-5</v>
      </c>
      <c r="W136">
        <v>4.1999999999999997E-3</v>
      </c>
      <c r="X136">
        <v>4.3499999999999997E-3</v>
      </c>
      <c r="Y136">
        <v>5.5799999999999999E-3</v>
      </c>
      <c r="Z136">
        <v>0</v>
      </c>
      <c r="AA136">
        <v>0</v>
      </c>
    </row>
    <row r="137" spans="1:27" x14ac:dyDescent="0.25">
      <c r="A137">
        <v>137.79186999999999</v>
      </c>
      <c r="B137">
        <v>25.877479999999998</v>
      </c>
      <c r="C137">
        <v>49.73001</v>
      </c>
      <c r="D137">
        <v>49.535330000000002</v>
      </c>
      <c r="E137">
        <v>35.344639999999998</v>
      </c>
      <c r="F137">
        <v>-1.18512</v>
      </c>
      <c r="G137">
        <v>1.7590000000000001E-2</v>
      </c>
      <c r="H137">
        <v>0.34877000000000002</v>
      </c>
      <c r="I137">
        <v>0.33407999999999999</v>
      </c>
      <c r="J137">
        <v>-3.0244200000000001</v>
      </c>
      <c r="K137">
        <v>6.2289999999999998E-2</v>
      </c>
      <c r="L137">
        <v>-8.5650000000000004E-2</v>
      </c>
      <c r="M137">
        <v>-119.7247</v>
      </c>
      <c r="N137">
        <v>-0.96514</v>
      </c>
      <c r="O137">
        <v>98.600279999999998</v>
      </c>
      <c r="P137">
        <v>102.93507</v>
      </c>
      <c r="Q137">
        <v>-20425.386610000001</v>
      </c>
      <c r="R137">
        <v>-11417.01513</v>
      </c>
      <c r="S137" t="s">
        <v>24</v>
      </c>
      <c r="T137" t="e">
        <f t="shared" si="2"/>
        <v>#NAME?</v>
      </c>
      <c r="U137">
        <v>4.5300000000000002E-3</v>
      </c>
      <c r="V137">
        <v>3.0000000000000001E-5</v>
      </c>
      <c r="W137">
        <v>4.1999999999999997E-3</v>
      </c>
      <c r="X137">
        <v>4.3400000000000001E-3</v>
      </c>
      <c r="Y137">
        <v>5.5799999999999999E-3</v>
      </c>
      <c r="Z137">
        <v>0</v>
      </c>
      <c r="AA137">
        <v>0</v>
      </c>
    </row>
    <row r="138" spans="1:27" x14ac:dyDescent="0.25">
      <c r="A138">
        <v>138.79191</v>
      </c>
      <c r="B138">
        <v>25.878419999999998</v>
      </c>
      <c r="C138">
        <v>49.731290000000001</v>
      </c>
      <c r="D138">
        <v>49.536679999999997</v>
      </c>
      <c r="E138">
        <v>35.344990000000003</v>
      </c>
      <c r="F138">
        <v>-1.18512</v>
      </c>
      <c r="G138">
        <v>1.8350000000000002E-2</v>
      </c>
      <c r="H138">
        <v>0.34922999999999998</v>
      </c>
      <c r="I138">
        <v>0.33087</v>
      </c>
      <c r="J138">
        <v>-3.0244200000000001</v>
      </c>
      <c r="K138">
        <v>5.9830000000000001E-2</v>
      </c>
      <c r="L138">
        <v>-8.5690000000000002E-2</v>
      </c>
      <c r="M138">
        <v>-119.71722</v>
      </c>
      <c r="N138">
        <v>-0.96472999999999998</v>
      </c>
      <c r="O138">
        <v>97.653750000000002</v>
      </c>
      <c r="P138">
        <v>103.07137</v>
      </c>
      <c r="Q138">
        <v>-20425.667880000001</v>
      </c>
      <c r="R138">
        <v>-11417.26089</v>
      </c>
      <c r="S138" t="s">
        <v>24</v>
      </c>
      <c r="T138" t="e">
        <f t="shared" si="2"/>
        <v>#NAME?</v>
      </c>
      <c r="U138">
        <v>4.5300000000000002E-3</v>
      </c>
      <c r="V138">
        <v>3.0000000000000001E-5</v>
      </c>
      <c r="W138">
        <v>4.1900000000000001E-3</v>
      </c>
      <c r="X138">
        <v>4.3499999999999997E-3</v>
      </c>
      <c r="Y138">
        <v>5.5799999999999999E-3</v>
      </c>
      <c r="Z138">
        <v>0</v>
      </c>
      <c r="AA138">
        <v>0</v>
      </c>
    </row>
    <row r="139" spans="1:27" x14ac:dyDescent="0.25">
      <c r="A139">
        <v>139.79389</v>
      </c>
      <c r="B139">
        <v>25.87987</v>
      </c>
      <c r="C139">
        <v>49.732979999999998</v>
      </c>
      <c r="D139">
        <v>49.53913</v>
      </c>
      <c r="E139">
        <v>35.34646</v>
      </c>
      <c r="F139">
        <v>-1.18512</v>
      </c>
      <c r="G139">
        <v>1.7180000000000001E-2</v>
      </c>
      <c r="H139">
        <v>0.34908</v>
      </c>
      <c r="I139">
        <v>0.33635999999999999</v>
      </c>
      <c r="J139">
        <v>-3.0244200000000001</v>
      </c>
      <c r="K139">
        <v>6.2770000000000006E-2</v>
      </c>
      <c r="L139">
        <v>-8.5730000000000001E-2</v>
      </c>
      <c r="M139">
        <v>-119.71738999999999</v>
      </c>
      <c r="N139">
        <v>-0.96101000000000003</v>
      </c>
      <c r="O139">
        <v>99.273079999999993</v>
      </c>
      <c r="P139">
        <v>103.02764999999999</v>
      </c>
      <c r="Q139">
        <v>-20426.310369999999</v>
      </c>
      <c r="R139">
        <v>-11417.646430000001</v>
      </c>
      <c r="S139" t="s">
        <v>24</v>
      </c>
      <c r="T139" t="e">
        <f t="shared" si="2"/>
        <v>#NAME?</v>
      </c>
      <c r="U139">
        <v>4.5399999999999998E-3</v>
      </c>
      <c r="V139">
        <v>3.0000000000000001E-5</v>
      </c>
      <c r="W139">
        <v>4.1999999999999997E-3</v>
      </c>
      <c r="X139">
        <v>4.3299999999999996E-3</v>
      </c>
      <c r="Y139">
        <v>5.5799999999999999E-3</v>
      </c>
      <c r="Z139">
        <v>0</v>
      </c>
      <c r="AA139">
        <v>0</v>
      </c>
    </row>
    <row r="140" spans="1:27" x14ac:dyDescent="0.25">
      <c r="A140">
        <v>140.79401999999999</v>
      </c>
      <c r="B140">
        <v>25.88072</v>
      </c>
      <c r="C140">
        <v>49.736649999999997</v>
      </c>
      <c r="D140">
        <v>49.540509999999998</v>
      </c>
      <c r="E140">
        <v>35.348230000000001</v>
      </c>
      <c r="F140">
        <v>-1.18512</v>
      </c>
      <c r="G140">
        <v>1.7270000000000001E-2</v>
      </c>
      <c r="H140">
        <v>0.34844999999999998</v>
      </c>
      <c r="I140">
        <v>0.33539000000000002</v>
      </c>
      <c r="J140">
        <v>-3.0244200000000001</v>
      </c>
      <c r="K140">
        <v>6.2170000000000003E-2</v>
      </c>
      <c r="L140">
        <v>-8.5620000000000002E-2</v>
      </c>
      <c r="M140">
        <v>-119.72905</v>
      </c>
      <c r="N140">
        <v>-0.97231999999999996</v>
      </c>
      <c r="O140">
        <v>98.986220000000003</v>
      </c>
      <c r="P140">
        <v>102.84062</v>
      </c>
      <c r="Q140">
        <v>-20426.8838</v>
      </c>
      <c r="R140">
        <v>-11418.118539999999</v>
      </c>
      <c r="S140" t="s">
        <v>24</v>
      </c>
      <c r="T140" t="e">
        <f t="shared" si="2"/>
        <v>#NAME?</v>
      </c>
      <c r="U140">
        <v>4.5399999999999998E-3</v>
      </c>
      <c r="V140">
        <v>3.0000000000000001E-5</v>
      </c>
      <c r="W140">
        <v>4.1999999999999997E-3</v>
      </c>
      <c r="X140">
        <v>4.3299999999999996E-3</v>
      </c>
      <c r="Y140">
        <v>5.5799999999999999E-3</v>
      </c>
      <c r="Z140">
        <v>0</v>
      </c>
      <c r="AA140">
        <v>0</v>
      </c>
    </row>
    <row r="141" spans="1:27" x14ac:dyDescent="0.25">
      <c r="A141">
        <v>141.79396</v>
      </c>
      <c r="B141">
        <v>25.882490000000001</v>
      </c>
      <c r="C141">
        <v>49.737740000000002</v>
      </c>
      <c r="D141">
        <v>49.541840000000001</v>
      </c>
      <c r="E141">
        <v>35.349719999999998</v>
      </c>
      <c r="F141">
        <v>-1.18512</v>
      </c>
      <c r="G141">
        <v>1.7950000000000001E-2</v>
      </c>
      <c r="H141">
        <v>0.34792000000000001</v>
      </c>
      <c r="I141">
        <v>0.33740999999999999</v>
      </c>
      <c r="J141">
        <v>-3.0244200000000001</v>
      </c>
      <c r="K141">
        <v>6.198E-2</v>
      </c>
      <c r="L141">
        <v>-8.5690000000000002E-2</v>
      </c>
      <c r="M141">
        <v>-119.72557999999999</v>
      </c>
      <c r="N141">
        <v>-0.97116999999999998</v>
      </c>
      <c r="O141">
        <v>99.581440000000001</v>
      </c>
      <c r="P141">
        <v>102.68395</v>
      </c>
      <c r="Q141">
        <v>-20427.59863</v>
      </c>
      <c r="R141">
        <v>-11418.34403</v>
      </c>
      <c r="S141" t="s">
        <v>24</v>
      </c>
      <c r="T141" t="e">
        <f t="shared" si="2"/>
        <v>#NAME?</v>
      </c>
      <c r="U141">
        <v>4.5399999999999998E-3</v>
      </c>
      <c r="V141">
        <v>3.0000000000000001E-5</v>
      </c>
      <c r="W141">
        <v>4.1999999999999997E-3</v>
      </c>
      <c r="X141">
        <v>4.3400000000000001E-3</v>
      </c>
      <c r="Y141">
        <v>5.5799999999999999E-3</v>
      </c>
      <c r="Z141">
        <v>0</v>
      </c>
      <c r="AA141">
        <v>0</v>
      </c>
    </row>
    <row r="142" spans="1:27" x14ac:dyDescent="0.25">
      <c r="A142">
        <v>142.79400000000001</v>
      </c>
      <c r="B142">
        <v>25.88317</v>
      </c>
      <c r="C142">
        <v>49.739400000000003</v>
      </c>
      <c r="D142">
        <v>49.542819999999999</v>
      </c>
      <c r="E142">
        <v>35.350050000000003</v>
      </c>
      <c r="F142">
        <v>-1.18512</v>
      </c>
      <c r="G142">
        <v>1.8749999999999999E-2</v>
      </c>
      <c r="H142">
        <v>0.34714</v>
      </c>
      <c r="I142">
        <v>0.33245999999999998</v>
      </c>
      <c r="J142">
        <v>-3.0244200000000001</v>
      </c>
      <c r="K142">
        <v>6.1069999999999999E-2</v>
      </c>
      <c r="L142">
        <v>-8.5669999999999996E-2</v>
      </c>
      <c r="M142">
        <v>-119.72114999999999</v>
      </c>
      <c r="N142">
        <v>-0.97453000000000001</v>
      </c>
      <c r="O142">
        <v>98.120699999999999</v>
      </c>
      <c r="P142">
        <v>102.45341000000001</v>
      </c>
      <c r="Q142">
        <v>-20427.819479999998</v>
      </c>
      <c r="R142">
        <v>-11418.590050000001</v>
      </c>
      <c r="S142" t="s">
        <v>24</v>
      </c>
      <c r="T142" t="e">
        <f t="shared" si="2"/>
        <v>#NAME?</v>
      </c>
      <c r="U142">
        <v>4.5300000000000002E-3</v>
      </c>
      <c r="V142">
        <v>3.0000000000000001E-5</v>
      </c>
      <c r="W142">
        <v>4.1999999999999997E-3</v>
      </c>
      <c r="X142">
        <v>4.3600000000000002E-3</v>
      </c>
      <c r="Y142">
        <v>5.5700000000000003E-3</v>
      </c>
      <c r="Z142">
        <v>0</v>
      </c>
      <c r="AA142">
        <v>0</v>
      </c>
    </row>
    <row r="143" spans="1:27" x14ac:dyDescent="0.25">
      <c r="A143">
        <v>143.79402999999999</v>
      </c>
      <c r="B143">
        <v>25.884209999999999</v>
      </c>
      <c r="C143">
        <v>49.742710000000002</v>
      </c>
      <c r="D143">
        <v>49.544730000000001</v>
      </c>
      <c r="E143">
        <v>35.350580000000001</v>
      </c>
      <c r="F143">
        <v>-1.18512</v>
      </c>
      <c r="G143">
        <v>1.6490000000000001E-2</v>
      </c>
      <c r="H143">
        <v>0.34808</v>
      </c>
      <c r="I143">
        <v>0.33201999999999998</v>
      </c>
      <c r="J143">
        <v>-3.0244200000000001</v>
      </c>
      <c r="K143">
        <v>6.1100000000000002E-2</v>
      </c>
      <c r="L143">
        <v>-8.5610000000000006E-2</v>
      </c>
      <c r="M143">
        <v>-119.71472</v>
      </c>
      <c r="N143">
        <v>-0.98145000000000004</v>
      </c>
      <c r="O143">
        <v>97.992019999999997</v>
      </c>
      <c r="P143">
        <v>102.73105</v>
      </c>
      <c r="Q143">
        <v>-20428.16503</v>
      </c>
      <c r="R143">
        <v>-11419.077869999999</v>
      </c>
      <c r="S143" t="s">
        <v>24</v>
      </c>
      <c r="T143" t="e">
        <f t="shared" si="2"/>
        <v>#NAME?</v>
      </c>
      <c r="U143">
        <v>4.5300000000000002E-3</v>
      </c>
      <c r="V143">
        <v>3.0000000000000001E-5</v>
      </c>
      <c r="W143">
        <v>4.1999999999999997E-3</v>
      </c>
      <c r="X143">
        <v>4.3200000000000001E-3</v>
      </c>
      <c r="Y143">
        <v>5.5799999999999999E-3</v>
      </c>
      <c r="Z143">
        <v>0</v>
      </c>
      <c r="AA143">
        <v>0</v>
      </c>
    </row>
    <row r="144" spans="1:27" x14ac:dyDescent="0.25">
      <c r="A144">
        <v>144.79499999999999</v>
      </c>
      <c r="B144">
        <v>25.886500000000002</v>
      </c>
      <c r="C144">
        <v>49.743729999999999</v>
      </c>
      <c r="D144">
        <v>49.546819999999997</v>
      </c>
      <c r="E144">
        <v>35.352150000000002</v>
      </c>
      <c r="F144">
        <v>-1.18512</v>
      </c>
      <c r="G144">
        <v>1.738E-2</v>
      </c>
      <c r="H144">
        <v>0.34813</v>
      </c>
      <c r="I144">
        <v>0.33324999999999999</v>
      </c>
      <c r="J144">
        <v>-3.0244200000000001</v>
      </c>
      <c r="K144">
        <v>6.2689999999999996E-2</v>
      </c>
      <c r="L144">
        <v>-8.5709999999999995E-2</v>
      </c>
      <c r="M144">
        <v>-119.70543000000001</v>
      </c>
      <c r="N144">
        <v>-0.97613000000000005</v>
      </c>
      <c r="O144">
        <v>98.355680000000007</v>
      </c>
      <c r="P144">
        <v>102.74687</v>
      </c>
      <c r="Q144">
        <v>-20429.01079</v>
      </c>
      <c r="R144">
        <v>-11419.366969999999</v>
      </c>
      <c r="S144" t="s">
        <v>24</v>
      </c>
      <c r="T144" t="e">
        <f t="shared" si="2"/>
        <v>#NAME?</v>
      </c>
      <c r="U144">
        <v>4.5300000000000002E-3</v>
      </c>
      <c r="V144">
        <v>3.0000000000000001E-5</v>
      </c>
      <c r="W144">
        <v>4.1999999999999997E-3</v>
      </c>
      <c r="X144">
        <v>4.3299999999999996E-3</v>
      </c>
      <c r="Y144">
        <v>5.5799999999999999E-3</v>
      </c>
      <c r="Z144">
        <v>0</v>
      </c>
      <c r="AA144">
        <v>0</v>
      </c>
    </row>
    <row r="145" spans="1:27" x14ac:dyDescent="0.25">
      <c r="A145">
        <v>145.79507000000001</v>
      </c>
      <c r="B145">
        <v>25.888400000000001</v>
      </c>
      <c r="C145">
        <v>49.745179999999998</v>
      </c>
      <c r="D145">
        <v>49.549660000000003</v>
      </c>
      <c r="E145">
        <v>35.354210000000002</v>
      </c>
      <c r="F145">
        <v>-1.18512</v>
      </c>
      <c r="G145">
        <v>1.728E-2</v>
      </c>
      <c r="H145">
        <v>0.34783999999999998</v>
      </c>
      <c r="I145">
        <v>0.33488000000000001</v>
      </c>
      <c r="J145">
        <v>-3.0244200000000001</v>
      </c>
      <c r="K145">
        <v>6.0909999999999999E-2</v>
      </c>
      <c r="L145">
        <v>-8.5750000000000007E-2</v>
      </c>
      <c r="M145">
        <v>-119.7075</v>
      </c>
      <c r="N145">
        <v>-0.96926999999999996</v>
      </c>
      <c r="O145">
        <v>98.835210000000004</v>
      </c>
      <c r="P145">
        <v>102.66222999999999</v>
      </c>
      <c r="Q145">
        <v>-20429.879440000001</v>
      </c>
      <c r="R145">
        <v>-11419.7682</v>
      </c>
      <c r="S145" t="s">
        <v>24</v>
      </c>
      <c r="T145" t="e">
        <f t="shared" si="2"/>
        <v>#NAME?</v>
      </c>
      <c r="U145">
        <v>4.5399999999999998E-3</v>
      </c>
      <c r="V145">
        <v>2.0000000000000002E-5</v>
      </c>
      <c r="W145">
        <v>4.1900000000000001E-3</v>
      </c>
      <c r="X145">
        <v>4.3299999999999996E-3</v>
      </c>
      <c r="Y145">
        <v>5.5799999999999999E-3</v>
      </c>
      <c r="Z145">
        <v>0</v>
      </c>
      <c r="AA145">
        <v>0</v>
      </c>
    </row>
    <row r="146" spans="1:27" x14ac:dyDescent="0.25">
      <c r="A146">
        <v>146.79569000000001</v>
      </c>
      <c r="B146">
        <v>25.889769999999999</v>
      </c>
      <c r="C146">
        <v>49.747630000000001</v>
      </c>
      <c r="D146">
        <v>49.552190000000003</v>
      </c>
      <c r="E146">
        <v>35.354959999999998</v>
      </c>
      <c r="F146">
        <v>-1.18512</v>
      </c>
      <c r="G146">
        <v>1.7229999999999999E-2</v>
      </c>
      <c r="H146">
        <v>0.34860000000000002</v>
      </c>
      <c r="I146">
        <v>0.33540999999999999</v>
      </c>
      <c r="J146">
        <v>-3.0244200000000001</v>
      </c>
      <c r="K146">
        <v>6.2960000000000002E-2</v>
      </c>
      <c r="L146">
        <v>-8.5690000000000002E-2</v>
      </c>
      <c r="M146">
        <v>-119.69976</v>
      </c>
      <c r="N146">
        <v>-0.96886000000000005</v>
      </c>
      <c r="O146">
        <v>98.991479999999996</v>
      </c>
      <c r="P146">
        <v>102.88616</v>
      </c>
      <c r="Q146">
        <v>-20430.34462</v>
      </c>
      <c r="R146">
        <v>-11420.23172</v>
      </c>
      <c r="S146" t="s">
        <v>24</v>
      </c>
      <c r="T146" t="e">
        <f t="shared" si="2"/>
        <v>#NAME?</v>
      </c>
      <c r="U146">
        <v>4.5399999999999998E-3</v>
      </c>
      <c r="V146">
        <v>3.0000000000000001E-5</v>
      </c>
      <c r="W146">
        <v>4.1999999999999997E-3</v>
      </c>
      <c r="X146">
        <v>4.3299999999999996E-3</v>
      </c>
      <c r="Y146">
        <v>5.5799999999999999E-3</v>
      </c>
      <c r="Z146">
        <v>0</v>
      </c>
      <c r="AA146">
        <v>0</v>
      </c>
    </row>
    <row r="147" spans="1:27" x14ac:dyDescent="0.25">
      <c r="A147">
        <v>147.79662999999999</v>
      </c>
      <c r="B147">
        <v>25.890090000000001</v>
      </c>
      <c r="C147">
        <v>49.748530000000002</v>
      </c>
      <c r="D147">
        <v>49.555280000000003</v>
      </c>
      <c r="E147">
        <v>35.356450000000002</v>
      </c>
      <c r="F147">
        <v>-1.18512</v>
      </c>
      <c r="G147">
        <v>1.668E-2</v>
      </c>
      <c r="H147">
        <v>0.34783999999999998</v>
      </c>
      <c r="I147">
        <v>0.33404</v>
      </c>
      <c r="J147">
        <v>-3.0244200000000001</v>
      </c>
      <c r="K147">
        <v>6.053E-2</v>
      </c>
      <c r="L147">
        <v>-8.5680000000000006E-2</v>
      </c>
      <c r="M147">
        <v>-119.7145</v>
      </c>
      <c r="N147">
        <v>-0.95801000000000003</v>
      </c>
      <c r="O147">
        <v>98.588660000000004</v>
      </c>
      <c r="P147">
        <v>102.66077</v>
      </c>
      <c r="Q147">
        <v>-20430.741480000001</v>
      </c>
      <c r="R147">
        <v>-11420.60506</v>
      </c>
      <c r="S147" t="s">
        <v>24</v>
      </c>
      <c r="T147" t="e">
        <f t="shared" si="2"/>
        <v>#NAME?</v>
      </c>
      <c r="U147">
        <v>4.5300000000000002E-3</v>
      </c>
      <c r="V147">
        <v>3.0000000000000001E-5</v>
      </c>
      <c r="W147">
        <v>4.1900000000000001E-3</v>
      </c>
      <c r="X147">
        <v>4.3200000000000001E-3</v>
      </c>
      <c r="Y147">
        <v>5.5799999999999999E-3</v>
      </c>
      <c r="Z147">
        <v>0</v>
      </c>
      <c r="AA147">
        <v>0</v>
      </c>
    </row>
    <row r="148" spans="1:27" x14ac:dyDescent="0.25">
      <c r="A148">
        <v>148.79671999999999</v>
      </c>
      <c r="B148">
        <v>25.892530000000001</v>
      </c>
      <c r="C148">
        <v>49.751010000000001</v>
      </c>
      <c r="D148">
        <v>49.5565</v>
      </c>
      <c r="E148">
        <v>35.358449999999998</v>
      </c>
      <c r="F148">
        <v>-1.18512</v>
      </c>
      <c r="G148">
        <v>1.738E-2</v>
      </c>
      <c r="H148">
        <v>0.34761999999999998</v>
      </c>
      <c r="I148">
        <v>0.33259</v>
      </c>
      <c r="J148">
        <v>-3.0244200000000001</v>
      </c>
      <c r="K148">
        <v>6.0659999999999999E-2</v>
      </c>
      <c r="L148">
        <v>-8.5720000000000005E-2</v>
      </c>
      <c r="M148">
        <v>-119.70896</v>
      </c>
      <c r="N148">
        <v>-0.96426999999999996</v>
      </c>
      <c r="O148">
        <v>98.161600000000007</v>
      </c>
      <c r="P148">
        <v>102.59662</v>
      </c>
      <c r="Q148">
        <v>-20431.71459</v>
      </c>
      <c r="R148">
        <v>-11420.95012</v>
      </c>
      <c r="S148" t="s">
        <v>24</v>
      </c>
      <c r="T148" t="e">
        <f t="shared" si="2"/>
        <v>#NAME?</v>
      </c>
      <c r="U148">
        <v>4.5300000000000002E-3</v>
      </c>
      <c r="V148">
        <v>3.0000000000000001E-5</v>
      </c>
      <c r="W148">
        <v>4.1900000000000001E-3</v>
      </c>
      <c r="X148">
        <v>4.3299999999999996E-3</v>
      </c>
      <c r="Y148">
        <v>5.5799999999999999E-3</v>
      </c>
      <c r="Z148">
        <v>0</v>
      </c>
      <c r="AA148">
        <v>0</v>
      </c>
    </row>
    <row r="149" spans="1:27" x14ac:dyDescent="0.25">
      <c r="A149">
        <v>149.79768000000001</v>
      </c>
      <c r="B149">
        <v>25.89395</v>
      </c>
      <c r="C149">
        <v>49.753540000000001</v>
      </c>
      <c r="D149">
        <v>49.558329999999998</v>
      </c>
      <c r="E149">
        <v>35.359929999999999</v>
      </c>
      <c r="F149">
        <v>-1.18512</v>
      </c>
      <c r="G149">
        <v>1.6959999999999999E-2</v>
      </c>
      <c r="H149">
        <v>0.34711999999999998</v>
      </c>
      <c r="I149">
        <v>0.33382000000000001</v>
      </c>
      <c r="J149">
        <v>-3.0244200000000001</v>
      </c>
      <c r="K149">
        <v>6.1690000000000002E-2</v>
      </c>
      <c r="L149">
        <v>-8.5680000000000006E-2</v>
      </c>
      <c r="M149">
        <v>-119.70967</v>
      </c>
      <c r="N149">
        <v>-0.96770999999999996</v>
      </c>
      <c r="O149">
        <v>98.522009999999995</v>
      </c>
      <c r="P149">
        <v>102.44927</v>
      </c>
      <c r="Q149">
        <v>-20432.34964</v>
      </c>
      <c r="R149">
        <v>-11421.356680000001</v>
      </c>
      <c r="S149" t="s">
        <v>24</v>
      </c>
      <c r="T149" t="e">
        <f t="shared" si="2"/>
        <v>#NAME?</v>
      </c>
      <c r="U149">
        <v>4.5300000000000002E-3</v>
      </c>
      <c r="V149">
        <v>3.0000000000000001E-5</v>
      </c>
      <c r="W149">
        <v>4.1999999999999997E-3</v>
      </c>
      <c r="X149">
        <v>4.3299999999999996E-3</v>
      </c>
      <c r="Y149">
        <v>5.5700000000000003E-3</v>
      </c>
      <c r="Z149">
        <v>0</v>
      </c>
      <c r="AA149">
        <v>0</v>
      </c>
    </row>
    <row r="150" spans="1:27" x14ac:dyDescent="0.25">
      <c r="A150">
        <v>150.79839999999999</v>
      </c>
      <c r="B150">
        <v>25.89555</v>
      </c>
      <c r="C150">
        <v>49.756010000000003</v>
      </c>
      <c r="D150">
        <v>49.560380000000002</v>
      </c>
      <c r="E150">
        <v>35.361350000000002</v>
      </c>
      <c r="F150">
        <v>-1.18512</v>
      </c>
      <c r="G150">
        <v>1.6650000000000002E-2</v>
      </c>
      <c r="H150">
        <v>0.34752</v>
      </c>
      <c r="I150">
        <v>0.33379999999999999</v>
      </c>
      <c r="J150">
        <v>-3.0244200000000001</v>
      </c>
      <c r="K150">
        <v>6.2390000000000001E-2</v>
      </c>
      <c r="L150">
        <v>-8.5680000000000006E-2</v>
      </c>
      <c r="M150">
        <v>-119.70746</v>
      </c>
      <c r="N150">
        <v>-0.96984999999999999</v>
      </c>
      <c r="O150">
        <v>98.517600000000002</v>
      </c>
      <c r="P150">
        <v>102.56735999999999</v>
      </c>
      <c r="Q150">
        <v>-20433.011470000001</v>
      </c>
      <c r="R150">
        <v>-11421.77823</v>
      </c>
      <c r="S150" t="s">
        <v>24</v>
      </c>
      <c r="T150" t="e">
        <f t="shared" si="2"/>
        <v>#NAME?</v>
      </c>
      <c r="U150">
        <v>4.5300000000000002E-3</v>
      </c>
      <c r="V150">
        <v>3.0000000000000001E-5</v>
      </c>
      <c r="W150">
        <v>4.1999999999999997E-3</v>
      </c>
      <c r="X150">
        <v>4.3200000000000001E-3</v>
      </c>
      <c r="Y150">
        <v>5.5799999999999999E-3</v>
      </c>
      <c r="Z150">
        <v>0</v>
      </c>
      <c r="AA150">
        <v>0</v>
      </c>
    </row>
    <row r="151" spans="1:27" x14ac:dyDescent="0.25">
      <c r="A151">
        <v>151.79796999999999</v>
      </c>
      <c r="B151">
        <v>25.89733</v>
      </c>
      <c r="C151">
        <v>49.756959999999999</v>
      </c>
      <c r="D151">
        <v>49.562399999999997</v>
      </c>
      <c r="E151">
        <v>35.363669999999999</v>
      </c>
      <c r="F151">
        <v>-1.18512</v>
      </c>
      <c r="G151">
        <v>1.6109999999999999E-2</v>
      </c>
      <c r="H151">
        <v>0.34595999999999999</v>
      </c>
      <c r="I151">
        <v>0.33426</v>
      </c>
      <c r="J151">
        <v>-3.0244200000000001</v>
      </c>
      <c r="K151">
        <v>6.1530000000000001E-2</v>
      </c>
      <c r="L151">
        <v>-8.566E-2</v>
      </c>
      <c r="M151">
        <v>-119.71431</v>
      </c>
      <c r="N151">
        <v>-0.96450999999999998</v>
      </c>
      <c r="O151">
        <v>98.651929999999993</v>
      </c>
      <c r="P151">
        <v>102.10724</v>
      </c>
      <c r="Q151">
        <v>-20433.912059999999</v>
      </c>
      <c r="R151">
        <v>-11422.0561</v>
      </c>
      <c r="S151" t="s">
        <v>24</v>
      </c>
      <c r="T151" t="e">
        <f t="shared" si="2"/>
        <v>#NAME?</v>
      </c>
      <c r="U151">
        <v>4.5300000000000002E-3</v>
      </c>
      <c r="V151">
        <v>3.0000000000000001E-5</v>
      </c>
      <c r="W151">
        <v>4.1999999999999997E-3</v>
      </c>
      <c r="X151">
        <v>4.3099999999999996E-3</v>
      </c>
      <c r="Y151">
        <v>5.5700000000000003E-3</v>
      </c>
      <c r="Z151">
        <v>0</v>
      </c>
      <c r="AA151">
        <v>0</v>
      </c>
    </row>
    <row r="152" spans="1:27" x14ac:dyDescent="0.25">
      <c r="A152">
        <v>152.80062000000001</v>
      </c>
      <c r="B152">
        <v>25.898779999999999</v>
      </c>
      <c r="C152">
        <v>49.759549999999997</v>
      </c>
      <c r="D152">
        <v>49.563890000000001</v>
      </c>
      <c r="E152">
        <v>35.364429999999999</v>
      </c>
      <c r="F152">
        <v>-1.18512</v>
      </c>
      <c r="G152">
        <v>1.545E-2</v>
      </c>
      <c r="H152">
        <v>0.34719</v>
      </c>
      <c r="I152">
        <v>0.33213999999999999</v>
      </c>
      <c r="J152">
        <v>-3.0244200000000001</v>
      </c>
      <c r="K152">
        <v>6.164E-2</v>
      </c>
      <c r="L152">
        <v>-8.5730000000000001E-2</v>
      </c>
      <c r="M152">
        <v>-119.70547000000001</v>
      </c>
      <c r="N152">
        <v>-0.96999000000000002</v>
      </c>
      <c r="O152">
        <v>98.027969999999996</v>
      </c>
      <c r="P152">
        <v>102.46963</v>
      </c>
      <c r="Q152">
        <v>-20434.396550000001</v>
      </c>
      <c r="R152">
        <v>-11422.43593</v>
      </c>
      <c r="S152" t="s">
        <v>24</v>
      </c>
      <c r="T152" t="e">
        <f t="shared" si="2"/>
        <v>#NAME?</v>
      </c>
      <c r="U152">
        <v>4.5300000000000002E-3</v>
      </c>
      <c r="V152">
        <v>3.0000000000000001E-5</v>
      </c>
      <c r="W152">
        <v>4.1999999999999997E-3</v>
      </c>
      <c r="X152">
        <v>4.3E-3</v>
      </c>
      <c r="Y152">
        <v>5.5700000000000003E-3</v>
      </c>
      <c r="Z152">
        <v>0</v>
      </c>
      <c r="AA152">
        <v>0</v>
      </c>
    </row>
    <row r="153" spans="1:27" x14ac:dyDescent="0.25">
      <c r="A153">
        <v>153.80081999999999</v>
      </c>
      <c r="B153">
        <v>25.900179999999999</v>
      </c>
      <c r="C153">
        <v>49.762</v>
      </c>
      <c r="D153">
        <v>49.565770000000001</v>
      </c>
      <c r="E153">
        <v>35.367339999999999</v>
      </c>
      <c r="F153">
        <v>-1.18512</v>
      </c>
      <c r="G153">
        <v>1.7229999999999999E-2</v>
      </c>
      <c r="H153">
        <v>0.34727999999999998</v>
      </c>
      <c r="I153">
        <v>0.33159</v>
      </c>
      <c r="J153">
        <v>-3.0244200000000001</v>
      </c>
      <c r="K153">
        <v>6.241E-2</v>
      </c>
      <c r="L153">
        <v>-8.5730000000000001E-2</v>
      </c>
      <c r="M153">
        <v>-119.72457</v>
      </c>
      <c r="N153">
        <v>-0.97275</v>
      </c>
      <c r="O153">
        <v>97.866500000000002</v>
      </c>
      <c r="P153">
        <v>102.49717</v>
      </c>
      <c r="Q153">
        <v>-20435.34088</v>
      </c>
      <c r="R153">
        <v>-11422.83977</v>
      </c>
      <c r="S153" t="s">
        <v>24</v>
      </c>
      <c r="T153" t="e">
        <f t="shared" si="2"/>
        <v>#NAME?</v>
      </c>
      <c r="U153">
        <v>4.5300000000000002E-3</v>
      </c>
      <c r="V153">
        <v>3.0000000000000001E-5</v>
      </c>
      <c r="W153">
        <v>4.1999999999999997E-3</v>
      </c>
      <c r="X153">
        <v>4.3299999999999996E-3</v>
      </c>
      <c r="Y153">
        <v>5.5799999999999999E-3</v>
      </c>
      <c r="Z153">
        <v>0</v>
      </c>
      <c r="AA153">
        <v>0</v>
      </c>
    </row>
    <row r="154" spans="1:27" x14ac:dyDescent="0.25">
      <c r="A154">
        <v>154.80078</v>
      </c>
      <c r="B154">
        <v>25.90174</v>
      </c>
      <c r="C154">
        <v>49.76323</v>
      </c>
      <c r="D154">
        <v>49.566969999999998</v>
      </c>
      <c r="E154">
        <v>35.36956</v>
      </c>
      <c r="F154">
        <v>-1.18512</v>
      </c>
      <c r="G154">
        <v>1.7090000000000001E-2</v>
      </c>
      <c r="H154">
        <v>0.34628999999999999</v>
      </c>
      <c r="I154">
        <v>0.33355000000000001</v>
      </c>
      <c r="J154">
        <v>-3.0244200000000001</v>
      </c>
      <c r="K154">
        <v>6.0139999999999999E-2</v>
      </c>
      <c r="L154">
        <v>-8.5669999999999996E-2</v>
      </c>
      <c r="M154">
        <v>-119.73305000000001</v>
      </c>
      <c r="N154">
        <v>-0.97292999999999996</v>
      </c>
      <c r="O154">
        <v>98.444109999999995</v>
      </c>
      <c r="P154">
        <v>102.20475</v>
      </c>
      <c r="Q154">
        <v>-20436.171040000001</v>
      </c>
      <c r="R154">
        <v>-11423.066570000001</v>
      </c>
      <c r="S154" t="s">
        <v>24</v>
      </c>
      <c r="T154" t="e">
        <f t="shared" si="2"/>
        <v>#NAME?</v>
      </c>
      <c r="U154">
        <v>4.5300000000000002E-3</v>
      </c>
      <c r="V154">
        <v>3.0000000000000001E-5</v>
      </c>
      <c r="W154">
        <v>4.1900000000000001E-3</v>
      </c>
      <c r="X154">
        <v>4.3299999999999996E-3</v>
      </c>
      <c r="Y154">
        <v>5.5700000000000003E-3</v>
      </c>
      <c r="Z154">
        <v>0</v>
      </c>
      <c r="AA154">
        <v>0</v>
      </c>
    </row>
    <row r="155" spans="1:27" x14ac:dyDescent="0.25">
      <c r="A155">
        <v>155.80183</v>
      </c>
      <c r="B155">
        <v>25.90258</v>
      </c>
      <c r="C155">
        <v>49.764749999999999</v>
      </c>
      <c r="D155">
        <v>49.569310000000002</v>
      </c>
      <c r="E155">
        <v>35.371099999999998</v>
      </c>
      <c r="F155">
        <v>-1.18512</v>
      </c>
      <c r="G155">
        <v>1.7569999999999999E-2</v>
      </c>
      <c r="H155">
        <v>0.34626000000000001</v>
      </c>
      <c r="I155">
        <v>0.33423999999999998</v>
      </c>
      <c r="J155">
        <v>-3.0244200000000001</v>
      </c>
      <c r="K155">
        <v>6.0879999999999997E-2</v>
      </c>
      <c r="L155">
        <v>-8.5639999999999994E-2</v>
      </c>
      <c r="M155">
        <v>-119.74175</v>
      </c>
      <c r="N155">
        <v>-0.96886000000000005</v>
      </c>
      <c r="O155">
        <v>98.648160000000004</v>
      </c>
      <c r="P155">
        <v>102.19574</v>
      </c>
      <c r="Q155">
        <v>-20436.69312</v>
      </c>
      <c r="R155">
        <v>-11423.427089999999</v>
      </c>
      <c r="S155" t="s">
        <v>24</v>
      </c>
      <c r="T155" t="e">
        <f t="shared" si="2"/>
        <v>#NAME?</v>
      </c>
      <c r="U155">
        <v>4.5300000000000002E-3</v>
      </c>
      <c r="V155">
        <v>3.0000000000000001E-5</v>
      </c>
      <c r="W155">
        <v>4.1900000000000001E-3</v>
      </c>
      <c r="X155">
        <v>4.3400000000000001E-3</v>
      </c>
      <c r="Y155">
        <v>5.5700000000000003E-3</v>
      </c>
      <c r="Z155">
        <v>0</v>
      </c>
      <c r="AA155">
        <v>0</v>
      </c>
    </row>
    <row r="156" spans="1:27" x14ac:dyDescent="0.25">
      <c r="A156">
        <v>156.80194</v>
      </c>
      <c r="B156">
        <v>25.903790000000001</v>
      </c>
      <c r="C156">
        <v>49.767060000000001</v>
      </c>
      <c r="D156">
        <v>49.571390000000001</v>
      </c>
      <c r="E156">
        <v>35.372729999999997</v>
      </c>
      <c r="F156">
        <v>-1.18512</v>
      </c>
      <c r="G156">
        <v>1.746E-2</v>
      </c>
      <c r="H156">
        <v>0.34698000000000001</v>
      </c>
      <c r="I156">
        <v>0.33302999999999999</v>
      </c>
      <c r="J156">
        <v>-3.0244200000000001</v>
      </c>
      <c r="K156">
        <v>6.1940000000000002E-2</v>
      </c>
      <c r="L156">
        <v>-8.5699999999999998E-2</v>
      </c>
      <c r="M156">
        <v>-119.74719</v>
      </c>
      <c r="N156">
        <v>-0.96997999999999995</v>
      </c>
      <c r="O156">
        <v>98.290599999999998</v>
      </c>
      <c r="P156">
        <v>102.40663000000001</v>
      </c>
      <c r="Q156">
        <v>-20437.316620000001</v>
      </c>
      <c r="R156">
        <v>-11423.83728</v>
      </c>
      <c r="S156" t="s">
        <v>24</v>
      </c>
      <c r="T156" t="e">
        <f t="shared" si="2"/>
        <v>#NAME?</v>
      </c>
      <c r="U156">
        <v>4.5300000000000002E-3</v>
      </c>
      <c r="V156">
        <v>3.0000000000000001E-5</v>
      </c>
      <c r="W156">
        <v>4.1999999999999997E-3</v>
      </c>
      <c r="X156">
        <v>4.3400000000000001E-3</v>
      </c>
      <c r="Y156">
        <v>5.5700000000000003E-3</v>
      </c>
      <c r="Z156">
        <v>0</v>
      </c>
      <c r="AA156">
        <v>0</v>
      </c>
    </row>
    <row r="157" spans="1:27" x14ac:dyDescent="0.25">
      <c r="A157">
        <v>157.80187000000001</v>
      </c>
      <c r="B157">
        <v>25.905159999999999</v>
      </c>
      <c r="C157">
        <v>49.768419999999999</v>
      </c>
      <c r="D157">
        <v>49.57396</v>
      </c>
      <c r="E157">
        <v>35.375869999999999</v>
      </c>
      <c r="F157">
        <v>-1.18512</v>
      </c>
      <c r="G157">
        <v>1.745E-2</v>
      </c>
      <c r="H157">
        <v>0.34627999999999998</v>
      </c>
      <c r="I157">
        <v>0.33078000000000002</v>
      </c>
      <c r="J157">
        <v>-3.0244200000000001</v>
      </c>
      <c r="K157">
        <v>6.1219999999999997E-2</v>
      </c>
      <c r="L157">
        <v>-8.5699999999999998E-2</v>
      </c>
      <c r="M157">
        <v>-119.76954000000001</v>
      </c>
      <c r="N157">
        <v>-0.96396999999999999</v>
      </c>
      <c r="O157">
        <v>97.627319999999997</v>
      </c>
      <c r="P157">
        <v>102.2003</v>
      </c>
      <c r="Q157">
        <v>-20438.305530000001</v>
      </c>
      <c r="R157">
        <v>-11424.20348</v>
      </c>
      <c r="S157" t="s">
        <v>24</v>
      </c>
      <c r="T157" t="e">
        <f t="shared" si="2"/>
        <v>#NAME?</v>
      </c>
      <c r="U157">
        <v>4.5300000000000002E-3</v>
      </c>
      <c r="V157">
        <v>3.0000000000000001E-5</v>
      </c>
      <c r="W157">
        <v>4.1999999999999997E-3</v>
      </c>
      <c r="X157">
        <v>4.3299999999999996E-3</v>
      </c>
      <c r="Y157">
        <v>5.5700000000000003E-3</v>
      </c>
      <c r="Z157">
        <v>0</v>
      </c>
      <c r="AA157">
        <v>0</v>
      </c>
    </row>
    <row r="158" spans="1:27" x14ac:dyDescent="0.25">
      <c r="A158">
        <v>158.80249000000001</v>
      </c>
      <c r="B158">
        <v>25.906089999999999</v>
      </c>
      <c r="C158">
        <v>49.770760000000003</v>
      </c>
      <c r="D158">
        <v>49.57526</v>
      </c>
      <c r="E158">
        <v>35.377429999999997</v>
      </c>
      <c r="F158">
        <v>-1.18512</v>
      </c>
      <c r="G158">
        <v>1.72E-2</v>
      </c>
      <c r="H158">
        <v>0.34532000000000002</v>
      </c>
      <c r="I158">
        <v>0.33435999999999999</v>
      </c>
      <c r="J158">
        <v>-3.0244200000000001</v>
      </c>
      <c r="K158">
        <v>6.2080000000000003E-2</v>
      </c>
      <c r="L158">
        <v>-8.5669999999999996E-2</v>
      </c>
      <c r="M158">
        <v>-119.77752</v>
      </c>
      <c r="N158">
        <v>-0.96911999999999998</v>
      </c>
      <c r="O158">
        <v>98.682199999999995</v>
      </c>
      <c r="P158">
        <v>101.91661000000001</v>
      </c>
      <c r="Q158">
        <v>-20438.849149999998</v>
      </c>
      <c r="R158">
        <v>-11424.543240000001</v>
      </c>
      <c r="S158" t="s">
        <v>24</v>
      </c>
      <c r="T158" t="e">
        <f t="shared" si="2"/>
        <v>#NAME?</v>
      </c>
      <c r="U158">
        <v>4.5300000000000002E-3</v>
      </c>
      <c r="V158">
        <v>3.0000000000000001E-5</v>
      </c>
      <c r="W158">
        <v>4.1999999999999997E-3</v>
      </c>
      <c r="X158">
        <v>4.3299999999999996E-3</v>
      </c>
      <c r="Y158">
        <v>5.5700000000000003E-3</v>
      </c>
      <c r="Z158">
        <v>0</v>
      </c>
      <c r="AA158">
        <v>0</v>
      </c>
    </row>
    <row r="159" spans="1:27" x14ac:dyDescent="0.25">
      <c r="A159">
        <v>159.80189999999999</v>
      </c>
      <c r="B159">
        <v>25.908650000000002</v>
      </c>
      <c r="C159">
        <v>49.772530000000003</v>
      </c>
      <c r="D159">
        <v>49.577269999999999</v>
      </c>
      <c r="E159">
        <v>35.379480000000001</v>
      </c>
      <c r="F159">
        <v>-1.18512</v>
      </c>
      <c r="G159">
        <v>1.7829999999999999E-2</v>
      </c>
      <c r="H159">
        <v>0.34644000000000003</v>
      </c>
      <c r="I159">
        <v>0.33310000000000001</v>
      </c>
      <c r="J159">
        <v>-3.0244200000000001</v>
      </c>
      <c r="K159">
        <v>6.1749999999999999E-2</v>
      </c>
      <c r="L159">
        <v>-8.5690000000000002E-2</v>
      </c>
      <c r="M159">
        <v>-119.77106000000001</v>
      </c>
      <c r="N159">
        <v>-0.96801000000000004</v>
      </c>
      <c r="O159">
        <v>98.311179999999993</v>
      </c>
      <c r="P159">
        <v>102.24732</v>
      </c>
      <c r="Q159">
        <v>-20439.862389999998</v>
      </c>
      <c r="R159">
        <v>-11424.8959</v>
      </c>
      <c r="S159" t="s">
        <v>24</v>
      </c>
      <c r="T159" t="e">
        <f t="shared" si="2"/>
        <v>#NAME?</v>
      </c>
      <c r="U159">
        <v>4.5300000000000002E-3</v>
      </c>
      <c r="V159">
        <v>3.0000000000000001E-5</v>
      </c>
      <c r="W159">
        <v>4.1999999999999997E-3</v>
      </c>
      <c r="X159">
        <v>4.3400000000000001E-3</v>
      </c>
      <c r="Y159">
        <v>5.5700000000000003E-3</v>
      </c>
      <c r="Z159">
        <v>0</v>
      </c>
      <c r="AA159">
        <v>0</v>
      </c>
    </row>
    <row r="160" spans="1:27" x14ac:dyDescent="0.25">
      <c r="A160">
        <v>160.80187000000001</v>
      </c>
      <c r="B160">
        <v>25.909279999999999</v>
      </c>
      <c r="C160">
        <v>49.774070000000002</v>
      </c>
      <c r="D160">
        <v>49.579740000000001</v>
      </c>
      <c r="E160">
        <v>35.382219999999997</v>
      </c>
      <c r="F160">
        <v>-1.18512</v>
      </c>
      <c r="G160">
        <v>1.797E-2</v>
      </c>
      <c r="H160">
        <v>0.34589999999999999</v>
      </c>
      <c r="I160">
        <v>0.33156999999999998</v>
      </c>
      <c r="J160">
        <v>-3.0244200000000001</v>
      </c>
      <c r="K160">
        <v>6.2370000000000002E-2</v>
      </c>
      <c r="L160">
        <v>-8.5650000000000004E-2</v>
      </c>
      <c r="M160">
        <v>-119.79776</v>
      </c>
      <c r="N160">
        <v>-0.96338000000000001</v>
      </c>
      <c r="O160">
        <v>97.860280000000003</v>
      </c>
      <c r="P160">
        <v>102.08955</v>
      </c>
      <c r="Q160">
        <v>-20440.602040000002</v>
      </c>
      <c r="R160">
        <v>-11425.269700000001</v>
      </c>
      <c r="S160" t="s">
        <v>24</v>
      </c>
      <c r="T160" t="e">
        <f t="shared" si="2"/>
        <v>#NAME?</v>
      </c>
      <c r="U160">
        <v>4.5300000000000002E-3</v>
      </c>
      <c r="V160">
        <v>3.0000000000000001E-5</v>
      </c>
      <c r="W160">
        <v>4.1999999999999997E-3</v>
      </c>
      <c r="X160">
        <v>4.3499999999999997E-3</v>
      </c>
      <c r="Y160">
        <v>5.5700000000000003E-3</v>
      </c>
      <c r="Z160">
        <v>0</v>
      </c>
      <c r="AA160">
        <v>0</v>
      </c>
    </row>
    <row r="161" spans="1:27" x14ac:dyDescent="0.25">
      <c r="A161">
        <v>161.80401000000001</v>
      </c>
      <c r="B161">
        <v>25.909759999999999</v>
      </c>
      <c r="C161">
        <v>49.77617</v>
      </c>
      <c r="D161">
        <v>49.580530000000003</v>
      </c>
      <c r="E161">
        <v>35.384050000000002</v>
      </c>
      <c r="F161">
        <v>-1.18512</v>
      </c>
      <c r="G161">
        <v>1.738E-2</v>
      </c>
      <c r="H161">
        <v>0.34614</v>
      </c>
      <c r="I161">
        <v>0.33561999999999997</v>
      </c>
      <c r="J161">
        <v>-3.0244200000000001</v>
      </c>
      <c r="K161">
        <v>6.1719999999999997E-2</v>
      </c>
      <c r="L161">
        <v>-8.5650000000000004E-2</v>
      </c>
      <c r="M161">
        <v>-119.81484</v>
      </c>
      <c r="N161">
        <v>-0.96984999999999999</v>
      </c>
      <c r="O161">
        <v>99.055819999999997</v>
      </c>
      <c r="P161">
        <v>102.15882999999999</v>
      </c>
      <c r="Q161">
        <v>-20441.106029999999</v>
      </c>
      <c r="R161">
        <v>-11425.539570000001</v>
      </c>
      <c r="S161" t="s">
        <v>24</v>
      </c>
      <c r="T161" t="e">
        <f t="shared" si="2"/>
        <v>#NAME?</v>
      </c>
      <c r="U161">
        <v>4.5399999999999998E-3</v>
      </c>
      <c r="V161">
        <v>3.0000000000000001E-5</v>
      </c>
      <c r="W161">
        <v>4.1999999999999997E-3</v>
      </c>
      <c r="X161">
        <v>4.3299999999999996E-3</v>
      </c>
      <c r="Y161">
        <v>5.5700000000000003E-3</v>
      </c>
      <c r="Z161">
        <v>0</v>
      </c>
      <c r="AA161">
        <v>0</v>
      </c>
    </row>
    <row r="162" spans="1:27" x14ac:dyDescent="0.25">
      <c r="A162">
        <v>162.804</v>
      </c>
      <c r="B162">
        <v>25.911560000000001</v>
      </c>
      <c r="C162">
        <v>49.778469999999999</v>
      </c>
      <c r="D162">
        <v>49.583460000000002</v>
      </c>
      <c r="E162">
        <v>35.38664</v>
      </c>
      <c r="F162">
        <v>-1.18512</v>
      </c>
      <c r="G162">
        <v>1.7489999999999999E-2</v>
      </c>
      <c r="H162">
        <v>0.34694000000000003</v>
      </c>
      <c r="I162">
        <v>0.33287</v>
      </c>
      <c r="J162">
        <v>-3.0244200000000001</v>
      </c>
      <c r="K162">
        <v>6.1859999999999998E-2</v>
      </c>
      <c r="L162">
        <v>-8.5699999999999998E-2</v>
      </c>
      <c r="M162">
        <v>-119.82476</v>
      </c>
      <c r="N162">
        <v>-0.96675</v>
      </c>
      <c r="O162">
        <v>98.24427</v>
      </c>
      <c r="P162">
        <v>102.39523</v>
      </c>
      <c r="Q162">
        <v>-20442.069780000002</v>
      </c>
      <c r="R162">
        <v>-11426.02816</v>
      </c>
      <c r="S162" t="s">
        <v>24</v>
      </c>
      <c r="T162" t="e">
        <f t="shared" si="2"/>
        <v>#NAME?</v>
      </c>
      <c r="U162">
        <v>4.5300000000000002E-3</v>
      </c>
      <c r="V162">
        <v>3.0000000000000001E-5</v>
      </c>
      <c r="W162">
        <v>4.1999999999999997E-3</v>
      </c>
      <c r="X162">
        <v>4.3400000000000001E-3</v>
      </c>
      <c r="Y162">
        <v>5.5700000000000003E-3</v>
      </c>
      <c r="Z162">
        <v>0</v>
      </c>
      <c r="AA162">
        <v>0</v>
      </c>
    </row>
    <row r="163" spans="1:27" x14ac:dyDescent="0.25">
      <c r="A163">
        <v>163.80412999999999</v>
      </c>
      <c r="B163">
        <v>25.912379999999999</v>
      </c>
      <c r="C163">
        <v>49.780679999999997</v>
      </c>
      <c r="D163">
        <v>49.584910000000001</v>
      </c>
      <c r="E163">
        <v>35.389200000000002</v>
      </c>
      <c r="F163">
        <v>-1.18512</v>
      </c>
      <c r="G163">
        <v>1.7659999999999999E-2</v>
      </c>
      <c r="H163">
        <v>0.34632000000000002</v>
      </c>
      <c r="I163">
        <v>0.33234999999999998</v>
      </c>
      <c r="J163">
        <v>-3.0244200000000001</v>
      </c>
      <c r="K163">
        <v>6.0699999999999997E-2</v>
      </c>
      <c r="L163">
        <v>-8.5669999999999996E-2</v>
      </c>
      <c r="M163">
        <v>-119.84686000000001</v>
      </c>
      <c r="N163">
        <v>-0.97050999999999998</v>
      </c>
      <c r="O163">
        <v>98.088999999999999</v>
      </c>
      <c r="P163">
        <v>102.21329</v>
      </c>
      <c r="Q163">
        <v>-20442.81033</v>
      </c>
      <c r="R163">
        <v>-11426.36922</v>
      </c>
      <c r="S163" t="s">
        <v>24</v>
      </c>
      <c r="T163" t="e">
        <f t="shared" si="2"/>
        <v>#NAME?</v>
      </c>
      <c r="U163">
        <v>4.5300000000000002E-3</v>
      </c>
      <c r="V163">
        <v>3.0000000000000001E-5</v>
      </c>
      <c r="W163">
        <v>4.1900000000000001E-3</v>
      </c>
      <c r="X163">
        <v>4.3400000000000001E-3</v>
      </c>
      <c r="Y163">
        <v>5.5700000000000003E-3</v>
      </c>
      <c r="Z163">
        <v>0</v>
      </c>
      <c r="AA163">
        <v>0</v>
      </c>
    </row>
    <row r="164" spans="1:27" x14ac:dyDescent="0.25">
      <c r="A164">
        <v>164.80401000000001</v>
      </c>
      <c r="B164">
        <v>25.91404</v>
      </c>
      <c r="C164">
        <v>49.783160000000002</v>
      </c>
      <c r="D164">
        <v>49.586469999999998</v>
      </c>
      <c r="E164">
        <v>35.391210000000001</v>
      </c>
      <c r="F164">
        <v>-1.18512</v>
      </c>
      <c r="G164">
        <v>1.7899999999999999E-2</v>
      </c>
      <c r="H164">
        <v>0.34593000000000002</v>
      </c>
      <c r="I164">
        <v>0.33312000000000003</v>
      </c>
      <c r="J164">
        <v>-3.0244200000000001</v>
      </c>
      <c r="K164">
        <v>6.1760000000000002E-2</v>
      </c>
      <c r="L164">
        <v>-8.5699999999999998E-2</v>
      </c>
      <c r="M164">
        <v>-119.85129999999999</v>
      </c>
      <c r="N164">
        <v>-0.97504999999999997</v>
      </c>
      <c r="O164">
        <v>98.317570000000003</v>
      </c>
      <c r="P164">
        <v>102.09783</v>
      </c>
      <c r="Q164">
        <v>-20443.61521</v>
      </c>
      <c r="R164">
        <v>-11426.74605</v>
      </c>
      <c r="S164" t="s">
        <v>24</v>
      </c>
      <c r="T164" t="e">
        <f t="shared" si="2"/>
        <v>#NAME?</v>
      </c>
      <c r="U164">
        <v>4.5300000000000002E-3</v>
      </c>
      <c r="V164">
        <v>3.0000000000000001E-5</v>
      </c>
      <c r="W164">
        <v>4.1999999999999997E-3</v>
      </c>
      <c r="X164">
        <v>4.3400000000000001E-3</v>
      </c>
      <c r="Y164">
        <v>5.5700000000000003E-3</v>
      </c>
      <c r="Z164">
        <v>0</v>
      </c>
      <c r="AA164">
        <v>0</v>
      </c>
    </row>
    <row r="165" spans="1:27" x14ac:dyDescent="0.25">
      <c r="A165">
        <v>165.80399</v>
      </c>
      <c r="B165">
        <v>25.91497</v>
      </c>
      <c r="C165">
        <v>49.784750000000003</v>
      </c>
      <c r="D165">
        <v>49.589700000000001</v>
      </c>
      <c r="E165">
        <v>35.392969999999998</v>
      </c>
      <c r="F165">
        <v>-1.18512</v>
      </c>
      <c r="G165">
        <v>1.6910000000000001E-2</v>
      </c>
      <c r="H165">
        <v>0.34691</v>
      </c>
      <c r="I165">
        <v>0.33398</v>
      </c>
      <c r="J165">
        <v>-3.0244200000000001</v>
      </c>
      <c r="K165">
        <v>6.1490000000000003E-2</v>
      </c>
      <c r="L165">
        <v>-8.5680000000000006E-2</v>
      </c>
      <c r="M165">
        <v>-119.8617</v>
      </c>
      <c r="N165">
        <v>-0.96692</v>
      </c>
      <c r="O165">
        <v>98.569929999999999</v>
      </c>
      <c r="P165">
        <v>102.38678</v>
      </c>
      <c r="Q165">
        <v>-20444.207969999999</v>
      </c>
      <c r="R165">
        <v>-11427.19613</v>
      </c>
      <c r="S165" t="s">
        <v>24</v>
      </c>
      <c r="T165" t="e">
        <f t="shared" si="2"/>
        <v>#NAME?</v>
      </c>
      <c r="U165">
        <v>4.5300000000000002E-3</v>
      </c>
      <c r="V165">
        <v>3.0000000000000001E-5</v>
      </c>
      <c r="W165">
        <v>4.1999999999999997E-3</v>
      </c>
      <c r="X165">
        <v>4.3200000000000001E-3</v>
      </c>
      <c r="Y165">
        <v>5.5700000000000003E-3</v>
      </c>
      <c r="Z165">
        <v>0</v>
      </c>
      <c r="AA165">
        <v>0</v>
      </c>
    </row>
    <row r="166" spans="1:27" x14ac:dyDescent="0.25">
      <c r="A166">
        <v>166.80402000000001</v>
      </c>
      <c r="B166">
        <v>25.915749999999999</v>
      </c>
      <c r="C166">
        <v>49.786679999999997</v>
      </c>
      <c r="D166">
        <v>49.591410000000003</v>
      </c>
      <c r="E166">
        <v>35.395009999999999</v>
      </c>
      <c r="F166">
        <v>-1.18512</v>
      </c>
      <c r="G166">
        <v>1.7399999999999999E-2</v>
      </c>
      <c r="H166">
        <v>0.34732000000000002</v>
      </c>
      <c r="I166">
        <v>0.33695000000000003</v>
      </c>
      <c r="J166">
        <v>-3.0244200000000001</v>
      </c>
      <c r="K166">
        <v>6.062E-2</v>
      </c>
      <c r="L166">
        <v>-8.5610000000000006E-2</v>
      </c>
      <c r="M166">
        <v>-119.87764</v>
      </c>
      <c r="N166">
        <v>-0.96802999999999995</v>
      </c>
      <c r="O166">
        <v>99.447109999999995</v>
      </c>
      <c r="P166">
        <v>102.50758999999999</v>
      </c>
      <c r="Q166">
        <v>-20444.824209999999</v>
      </c>
      <c r="R166">
        <v>-11427.535879999999</v>
      </c>
      <c r="S166" t="s">
        <v>24</v>
      </c>
      <c r="T166" t="e">
        <f t="shared" si="2"/>
        <v>#NAME?</v>
      </c>
      <c r="U166">
        <v>4.5399999999999998E-3</v>
      </c>
      <c r="V166">
        <v>3.0000000000000001E-5</v>
      </c>
      <c r="W166">
        <v>4.1900000000000001E-3</v>
      </c>
      <c r="X166">
        <v>4.3299999999999996E-3</v>
      </c>
      <c r="Y166">
        <v>5.5799999999999999E-3</v>
      </c>
      <c r="Z166">
        <v>0</v>
      </c>
      <c r="AA166">
        <v>0</v>
      </c>
    </row>
    <row r="167" spans="1:27" x14ac:dyDescent="0.25">
      <c r="A167">
        <v>167.80518000000001</v>
      </c>
      <c r="B167">
        <v>25.916409999999999</v>
      </c>
      <c r="C167">
        <v>49.788460000000001</v>
      </c>
      <c r="D167">
        <v>49.593179999999997</v>
      </c>
      <c r="E167">
        <v>35.397410000000001</v>
      </c>
      <c r="F167">
        <v>-1.18512</v>
      </c>
      <c r="G167">
        <v>1.7520000000000001E-2</v>
      </c>
      <c r="H167">
        <v>0.34744999999999998</v>
      </c>
      <c r="I167">
        <v>0.33280999999999999</v>
      </c>
      <c r="J167">
        <v>-3.0244200000000001</v>
      </c>
      <c r="K167">
        <v>6.0359999999999997E-2</v>
      </c>
      <c r="L167">
        <v>-8.5650000000000004E-2</v>
      </c>
      <c r="M167">
        <v>-119.89973999999999</v>
      </c>
      <c r="N167">
        <v>-0.96809000000000001</v>
      </c>
      <c r="O167">
        <v>98.226209999999995</v>
      </c>
      <c r="P167">
        <v>102.54562</v>
      </c>
      <c r="Q167">
        <v>-20445.495989999999</v>
      </c>
      <c r="R167">
        <v>-11427.866669999999</v>
      </c>
      <c r="S167" t="s">
        <v>24</v>
      </c>
      <c r="T167" t="e">
        <f t="shared" si="2"/>
        <v>#NAME?</v>
      </c>
      <c r="U167">
        <v>4.5300000000000002E-3</v>
      </c>
      <c r="V167">
        <v>3.0000000000000001E-5</v>
      </c>
      <c r="W167">
        <v>4.1900000000000001E-3</v>
      </c>
      <c r="X167">
        <v>4.3400000000000001E-3</v>
      </c>
      <c r="Y167">
        <v>5.5799999999999999E-3</v>
      </c>
      <c r="Z167">
        <v>0</v>
      </c>
      <c r="AA167">
        <v>0</v>
      </c>
    </row>
    <row r="168" spans="1:27" x14ac:dyDescent="0.25">
      <c r="A168">
        <v>168.80610999999999</v>
      </c>
      <c r="B168">
        <v>25.917369999999998</v>
      </c>
      <c r="C168">
        <v>49.790849999999999</v>
      </c>
      <c r="D168">
        <v>49.595370000000003</v>
      </c>
      <c r="E168">
        <v>35.399149999999999</v>
      </c>
      <c r="F168">
        <v>-1.18512</v>
      </c>
      <c r="G168">
        <v>1.711E-2</v>
      </c>
      <c r="H168">
        <v>0.3473</v>
      </c>
      <c r="I168">
        <v>0.3306</v>
      </c>
      <c r="J168">
        <v>-3.0244200000000001</v>
      </c>
      <c r="K168">
        <v>5.9619999999999999E-2</v>
      </c>
      <c r="L168">
        <v>-8.5720000000000005E-2</v>
      </c>
      <c r="M168">
        <v>-119.90961</v>
      </c>
      <c r="N168">
        <v>-0.96906999999999999</v>
      </c>
      <c r="O168">
        <v>97.573830000000001</v>
      </c>
      <c r="P168">
        <v>102.50121</v>
      </c>
      <c r="Q168">
        <v>-20446.087820000001</v>
      </c>
      <c r="R168">
        <v>-11428.294099999999</v>
      </c>
      <c r="S168" t="s">
        <v>24</v>
      </c>
      <c r="T168" t="e">
        <f t="shared" si="2"/>
        <v>#NAME?</v>
      </c>
      <c r="U168">
        <v>4.5300000000000002E-3</v>
      </c>
      <c r="V168">
        <v>3.0000000000000001E-5</v>
      </c>
      <c r="W168">
        <v>4.1900000000000001E-3</v>
      </c>
      <c r="X168">
        <v>4.3299999999999996E-3</v>
      </c>
      <c r="Y168">
        <v>5.5799999999999999E-3</v>
      </c>
      <c r="Z168">
        <v>0</v>
      </c>
      <c r="AA168">
        <v>0</v>
      </c>
    </row>
    <row r="169" spans="1:27" x14ac:dyDescent="0.25">
      <c r="A169">
        <v>169.80636999999999</v>
      </c>
      <c r="B169">
        <v>25.91844</v>
      </c>
      <c r="C169">
        <v>49.792250000000003</v>
      </c>
      <c r="D169">
        <v>49.596960000000003</v>
      </c>
      <c r="E169">
        <v>35.401670000000003</v>
      </c>
      <c r="F169">
        <v>-1.18512</v>
      </c>
      <c r="G169">
        <v>1.653E-2</v>
      </c>
      <c r="H169">
        <v>0.34677000000000002</v>
      </c>
      <c r="I169">
        <v>0.33451999999999998</v>
      </c>
      <c r="J169">
        <v>-3.0244200000000001</v>
      </c>
      <c r="K169">
        <v>6.0380000000000003E-2</v>
      </c>
      <c r="L169">
        <v>-8.5639999999999994E-2</v>
      </c>
      <c r="M169">
        <v>-119.92779</v>
      </c>
      <c r="N169">
        <v>-0.96814999999999996</v>
      </c>
      <c r="O169">
        <v>98.729159999999993</v>
      </c>
      <c r="P169">
        <v>102.34592000000001</v>
      </c>
      <c r="Q169">
        <v>-20446.87513</v>
      </c>
      <c r="R169">
        <v>-11428.574000000001</v>
      </c>
      <c r="S169" t="s">
        <v>24</v>
      </c>
      <c r="T169" t="e">
        <f t="shared" si="2"/>
        <v>#NAME?</v>
      </c>
      <c r="U169">
        <v>4.5399999999999998E-3</v>
      </c>
      <c r="V169">
        <v>3.0000000000000001E-5</v>
      </c>
      <c r="W169">
        <v>4.1900000000000001E-3</v>
      </c>
      <c r="X169">
        <v>4.3200000000000001E-3</v>
      </c>
      <c r="Y169">
        <v>5.5700000000000003E-3</v>
      </c>
      <c r="Z169">
        <v>0</v>
      </c>
      <c r="AA169">
        <v>0</v>
      </c>
    </row>
    <row r="170" spans="1:27" x14ac:dyDescent="0.25">
      <c r="A170">
        <v>170.80622</v>
      </c>
      <c r="B170">
        <v>25.92022</v>
      </c>
      <c r="C170">
        <v>49.793999999999997</v>
      </c>
      <c r="D170">
        <v>49.598559999999999</v>
      </c>
      <c r="E170">
        <v>35.402670000000001</v>
      </c>
      <c r="F170">
        <v>-1.18512</v>
      </c>
      <c r="G170">
        <v>1.788E-2</v>
      </c>
      <c r="H170">
        <v>0.34649999999999997</v>
      </c>
      <c r="I170">
        <v>0.33493000000000001</v>
      </c>
      <c r="J170">
        <v>-3.0244200000000001</v>
      </c>
      <c r="K170">
        <v>6.1490000000000003E-2</v>
      </c>
      <c r="L170">
        <v>-8.5629999999999998E-2</v>
      </c>
      <c r="M170">
        <v>-119.91802</v>
      </c>
      <c r="N170">
        <v>-0.96889000000000003</v>
      </c>
      <c r="O170">
        <v>98.850859999999997</v>
      </c>
      <c r="P170">
        <v>102.26582000000001</v>
      </c>
      <c r="Q170">
        <v>-20447.484339999999</v>
      </c>
      <c r="R170">
        <v>-11428.886500000001</v>
      </c>
      <c r="S170" t="s">
        <v>24</v>
      </c>
      <c r="T170" t="e">
        <f t="shared" si="2"/>
        <v>#NAME?</v>
      </c>
      <c r="U170">
        <v>4.5399999999999998E-3</v>
      </c>
      <c r="V170">
        <v>3.0000000000000001E-5</v>
      </c>
      <c r="W170">
        <v>4.1999999999999997E-3</v>
      </c>
      <c r="X170">
        <v>4.3400000000000001E-3</v>
      </c>
      <c r="Y170">
        <v>5.5700000000000003E-3</v>
      </c>
      <c r="Z170">
        <v>0</v>
      </c>
      <c r="AA170">
        <v>0</v>
      </c>
    </row>
    <row r="171" spans="1:27" x14ac:dyDescent="0.25">
      <c r="A171">
        <v>171.80647999999999</v>
      </c>
      <c r="B171">
        <v>25.9206</v>
      </c>
      <c r="C171">
        <v>49.796439999999997</v>
      </c>
      <c r="D171">
        <v>49.600929999999998</v>
      </c>
      <c r="E171">
        <v>35.404800000000002</v>
      </c>
      <c r="F171">
        <v>-1.18512</v>
      </c>
      <c r="G171">
        <v>1.772E-2</v>
      </c>
      <c r="H171">
        <v>0.34756999999999999</v>
      </c>
      <c r="I171">
        <v>0.33487</v>
      </c>
      <c r="J171">
        <v>-3.0244200000000001</v>
      </c>
      <c r="K171">
        <v>6.0789999999999997E-2</v>
      </c>
      <c r="L171">
        <v>-8.5720000000000005E-2</v>
      </c>
      <c r="M171">
        <v>-119.94016000000001</v>
      </c>
      <c r="N171">
        <v>-0.96916999999999998</v>
      </c>
      <c r="O171">
        <v>98.834569999999999</v>
      </c>
      <c r="P171">
        <v>102.58204000000001</v>
      </c>
      <c r="Q171">
        <v>-20448.0344</v>
      </c>
      <c r="R171">
        <v>-11429.335300000001</v>
      </c>
      <c r="S171" t="s">
        <v>24</v>
      </c>
      <c r="T171" t="e">
        <f t="shared" si="2"/>
        <v>#NAME?</v>
      </c>
      <c r="U171">
        <v>4.5399999999999998E-3</v>
      </c>
      <c r="V171">
        <v>3.0000000000000001E-5</v>
      </c>
      <c r="W171">
        <v>4.1900000000000001E-3</v>
      </c>
      <c r="X171">
        <v>4.3400000000000001E-3</v>
      </c>
      <c r="Y171">
        <v>5.5799999999999999E-3</v>
      </c>
      <c r="Z171">
        <v>0</v>
      </c>
      <c r="AA171">
        <v>0</v>
      </c>
    </row>
    <row r="172" spans="1:27" x14ac:dyDescent="0.25">
      <c r="A172">
        <v>172.80646999999999</v>
      </c>
      <c r="B172">
        <v>25.922139999999999</v>
      </c>
      <c r="C172">
        <v>49.798699999999997</v>
      </c>
      <c r="D172">
        <v>49.602440000000001</v>
      </c>
      <c r="E172">
        <v>35.405760000000001</v>
      </c>
      <c r="F172">
        <v>-1.18512</v>
      </c>
      <c r="G172">
        <v>1.7100000000000001E-2</v>
      </c>
      <c r="H172">
        <v>0.34849999999999998</v>
      </c>
      <c r="I172">
        <v>0.3367</v>
      </c>
      <c r="J172">
        <v>-3.0244200000000001</v>
      </c>
      <c r="K172">
        <v>6.1039999999999997E-2</v>
      </c>
      <c r="L172">
        <v>-8.5699999999999998E-2</v>
      </c>
      <c r="M172">
        <v>-119.93275</v>
      </c>
      <c r="N172">
        <v>-0.97291000000000005</v>
      </c>
      <c r="O172">
        <v>99.37388</v>
      </c>
      <c r="P172">
        <v>102.85672</v>
      </c>
      <c r="Q172">
        <v>-20448.584309999998</v>
      </c>
      <c r="R172">
        <v>-11429.6867</v>
      </c>
      <c r="S172" t="s">
        <v>24</v>
      </c>
      <c r="T172" t="e">
        <f t="shared" si="2"/>
        <v>#NAME?</v>
      </c>
      <c r="U172">
        <v>4.5399999999999998E-3</v>
      </c>
      <c r="V172">
        <v>3.0000000000000001E-5</v>
      </c>
      <c r="W172">
        <v>4.1999999999999997E-3</v>
      </c>
      <c r="X172">
        <v>4.3299999999999996E-3</v>
      </c>
      <c r="Y172">
        <v>5.5799999999999999E-3</v>
      </c>
      <c r="Z172">
        <v>0</v>
      </c>
      <c r="AA172">
        <v>0</v>
      </c>
    </row>
    <row r="173" spans="1:27" x14ac:dyDescent="0.25">
      <c r="A173">
        <v>173.80614</v>
      </c>
      <c r="B173">
        <v>25.92315</v>
      </c>
      <c r="C173">
        <v>49.800319999999999</v>
      </c>
      <c r="D173">
        <v>49.604170000000003</v>
      </c>
      <c r="E173">
        <v>35.407470000000004</v>
      </c>
      <c r="F173">
        <v>-1.18512</v>
      </c>
      <c r="G173">
        <v>1.78E-2</v>
      </c>
      <c r="H173">
        <v>0.34771999999999997</v>
      </c>
      <c r="I173">
        <v>0.33567000000000002</v>
      </c>
      <c r="J173">
        <v>-3.0244200000000001</v>
      </c>
      <c r="K173">
        <v>6.0929999999999998E-2</v>
      </c>
      <c r="L173">
        <v>-8.5650000000000004E-2</v>
      </c>
      <c r="M173">
        <v>-119.94161</v>
      </c>
      <c r="N173">
        <v>-0.97238999999999998</v>
      </c>
      <c r="O173">
        <v>99.070340000000002</v>
      </c>
      <c r="P173">
        <v>102.62557</v>
      </c>
      <c r="Q173">
        <v>-20449.181830000001</v>
      </c>
      <c r="R173">
        <v>-11429.999669999999</v>
      </c>
      <c r="S173" t="s">
        <v>24</v>
      </c>
      <c r="T173" t="e">
        <f t="shared" si="2"/>
        <v>#NAME?</v>
      </c>
      <c r="U173">
        <v>4.5399999999999998E-3</v>
      </c>
      <c r="V173">
        <v>3.0000000000000001E-5</v>
      </c>
      <c r="W173">
        <v>4.1900000000000001E-3</v>
      </c>
      <c r="X173">
        <v>4.3400000000000001E-3</v>
      </c>
      <c r="Y173">
        <v>5.5799999999999999E-3</v>
      </c>
      <c r="Z173">
        <v>0</v>
      </c>
      <c r="AA173">
        <v>0</v>
      </c>
    </row>
    <row r="174" spans="1:27" x14ac:dyDescent="0.25">
      <c r="A174">
        <v>174.80578</v>
      </c>
      <c r="B174">
        <v>25.924330000000001</v>
      </c>
      <c r="C174">
        <v>49.801470000000002</v>
      </c>
      <c r="D174">
        <v>49.606879999999997</v>
      </c>
      <c r="E174">
        <v>35.408099999999997</v>
      </c>
      <c r="F174">
        <v>-1.18512</v>
      </c>
      <c r="G174">
        <v>1.7469999999999999E-2</v>
      </c>
      <c r="H174">
        <v>0.34822999999999998</v>
      </c>
      <c r="I174">
        <v>0.33145999999999998</v>
      </c>
      <c r="J174">
        <v>-3.0244200000000001</v>
      </c>
      <c r="K174">
        <v>6.132E-2</v>
      </c>
      <c r="L174">
        <v>-8.5669999999999996E-2</v>
      </c>
      <c r="M174">
        <v>-119.93464</v>
      </c>
      <c r="N174">
        <v>-0.96462000000000003</v>
      </c>
      <c r="O174">
        <v>97.826300000000003</v>
      </c>
      <c r="P174">
        <v>102.77647</v>
      </c>
      <c r="Q174">
        <v>-20449.577509999999</v>
      </c>
      <c r="R174">
        <v>-11430.36023</v>
      </c>
      <c r="S174" t="s">
        <v>24</v>
      </c>
      <c r="T174" t="e">
        <f t="shared" si="2"/>
        <v>#NAME?</v>
      </c>
      <c r="U174">
        <v>4.5300000000000002E-3</v>
      </c>
      <c r="V174">
        <v>3.0000000000000001E-5</v>
      </c>
      <c r="W174">
        <v>4.1999999999999997E-3</v>
      </c>
      <c r="X174">
        <v>4.3400000000000001E-3</v>
      </c>
      <c r="Y174">
        <v>5.5799999999999999E-3</v>
      </c>
      <c r="Z174">
        <v>0</v>
      </c>
      <c r="AA174">
        <v>0</v>
      </c>
    </row>
    <row r="175" spans="1:27" x14ac:dyDescent="0.25">
      <c r="A175">
        <v>175.80686</v>
      </c>
      <c r="B175">
        <v>25.925650000000001</v>
      </c>
      <c r="C175">
        <v>49.803519999999999</v>
      </c>
      <c r="D175">
        <v>49.608179999999997</v>
      </c>
      <c r="E175">
        <v>35.409860000000002</v>
      </c>
      <c r="F175">
        <v>-1.18512</v>
      </c>
      <c r="G175">
        <v>1.7080000000000001E-2</v>
      </c>
      <c r="H175">
        <v>0.34877000000000002</v>
      </c>
      <c r="I175">
        <v>0.33683999999999997</v>
      </c>
      <c r="J175">
        <v>-3.0244200000000001</v>
      </c>
      <c r="K175">
        <v>6.3030000000000003E-2</v>
      </c>
      <c r="L175">
        <v>-8.5680000000000006E-2</v>
      </c>
      <c r="M175">
        <v>-119.94027</v>
      </c>
      <c r="N175">
        <v>-0.96835000000000004</v>
      </c>
      <c r="O175">
        <v>99.415549999999996</v>
      </c>
      <c r="P175">
        <v>102.93602</v>
      </c>
      <c r="Q175">
        <v>-20450.251459999999</v>
      </c>
      <c r="R175">
        <v>-11430.67311</v>
      </c>
      <c r="S175" t="s">
        <v>24</v>
      </c>
      <c r="T175" t="e">
        <f t="shared" si="2"/>
        <v>#NAME?</v>
      </c>
      <c r="U175">
        <v>4.5399999999999998E-3</v>
      </c>
      <c r="V175">
        <v>3.0000000000000001E-5</v>
      </c>
      <c r="W175">
        <v>4.1999999999999997E-3</v>
      </c>
      <c r="X175">
        <v>4.3299999999999996E-3</v>
      </c>
      <c r="Y175">
        <v>5.5799999999999999E-3</v>
      </c>
      <c r="Z175">
        <v>0</v>
      </c>
      <c r="AA175">
        <v>0</v>
      </c>
    </row>
    <row r="176" spans="1:27" x14ac:dyDescent="0.25">
      <c r="A176">
        <v>176.80741</v>
      </c>
      <c r="B176">
        <v>25.927350000000001</v>
      </c>
      <c r="C176">
        <v>49.805410000000002</v>
      </c>
      <c r="D176">
        <v>49.61009</v>
      </c>
      <c r="E176">
        <v>35.41187</v>
      </c>
      <c r="F176">
        <v>-1.18512</v>
      </c>
      <c r="G176">
        <v>1.7489999999999999E-2</v>
      </c>
      <c r="H176">
        <v>0.34884999999999999</v>
      </c>
      <c r="I176">
        <v>0.33149000000000001</v>
      </c>
      <c r="J176">
        <v>-3.0244200000000001</v>
      </c>
      <c r="K176">
        <v>6.0199999999999997E-2</v>
      </c>
      <c r="L176">
        <v>-8.5690000000000002E-2</v>
      </c>
      <c r="M176">
        <v>-119.94409</v>
      </c>
      <c r="N176">
        <v>-0.96823999999999999</v>
      </c>
      <c r="O176">
        <v>97.835229999999996</v>
      </c>
      <c r="P176">
        <v>102.95853</v>
      </c>
      <c r="Q176">
        <v>-20451.067050000001</v>
      </c>
      <c r="R176">
        <v>-11431.02757</v>
      </c>
      <c r="S176" t="s">
        <v>24</v>
      </c>
      <c r="T176" t="e">
        <f t="shared" si="2"/>
        <v>#NAME?</v>
      </c>
      <c r="U176">
        <v>4.5300000000000002E-3</v>
      </c>
      <c r="V176">
        <v>3.0000000000000001E-5</v>
      </c>
      <c r="W176">
        <v>4.1900000000000001E-3</v>
      </c>
      <c r="X176">
        <v>4.3400000000000001E-3</v>
      </c>
      <c r="Y176">
        <v>5.5799999999999999E-3</v>
      </c>
      <c r="Z176">
        <v>0</v>
      </c>
      <c r="AA176">
        <v>0</v>
      </c>
    </row>
    <row r="177" spans="1:27" x14ac:dyDescent="0.25">
      <c r="A177">
        <v>177.80804000000001</v>
      </c>
      <c r="B177">
        <v>25.928339999999999</v>
      </c>
      <c r="C177">
        <v>49.8065</v>
      </c>
      <c r="D177">
        <v>49.609859999999998</v>
      </c>
      <c r="E177">
        <v>35.41337</v>
      </c>
      <c r="F177">
        <v>-1.18512</v>
      </c>
      <c r="G177">
        <v>1.7809999999999999E-2</v>
      </c>
      <c r="H177">
        <v>0.34893000000000002</v>
      </c>
      <c r="I177">
        <v>0.33633000000000002</v>
      </c>
      <c r="J177">
        <v>-3.0244200000000001</v>
      </c>
      <c r="K177">
        <v>6.1409999999999999E-2</v>
      </c>
      <c r="L177">
        <v>-8.5699999999999998E-2</v>
      </c>
      <c r="M177">
        <v>-119.95072</v>
      </c>
      <c r="N177">
        <v>-0.9748</v>
      </c>
      <c r="O177">
        <v>99.264300000000006</v>
      </c>
      <c r="P177">
        <v>102.98220999999999</v>
      </c>
      <c r="Q177">
        <v>-20451.61321</v>
      </c>
      <c r="R177">
        <v>-11431.10766</v>
      </c>
      <c r="S177" t="s">
        <v>24</v>
      </c>
      <c r="T177" t="e">
        <f t="shared" si="2"/>
        <v>#NAME?</v>
      </c>
      <c r="U177">
        <v>4.5399999999999998E-3</v>
      </c>
      <c r="V177">
        <v>3.0000000000000001E-5</v>
      </c>
      <c r="W177">
        <v>4.1999999999999997E-3</v>
      </c>
      <c r="X177">
        <v>4.3400000000000001E-3</v>
      </c>
      <c r="Y177">
        <v>5.5799999999999999E-3</v>
      </c>
      <c r="Z177">
        <v>0</v>
      </c>
      <c r="AA177">
        <v>0</v>
      </c>
    </row>
    <row r="178" spans="1:27" x14ac:dyDescent="0.25">
      <c r="A178">
        <v>178.80841000000001</v>
      </c>
      <c r="B178">
        <v>25.93008</v>
      </c>
      <c r="C178">
        <v>49.807459999999999</v>
      </c>
      <c r="D178">
        <v>49.611499999999999</v>
      </c>
      <c r="E178">
        <v>35.413339999999998</v>
      </c>
      <c r="F178">
        <v>-1.18512</v>
      </c>
      <c r="G178">
        <v>1.678E-2</v>
      </c>
      <c r="H178">
        <v>0.34789999999999999</v>
      </c>
      <c r="I178">
        <v>0.3342</v>
      </c>
      <c r="J178">
        <v>-3.0244200000000001</v>
      </c>
      <c r="K178">
        <v>6.0310000000000002E-2</v>
      </c>
      <c r="L178">
        <v>-8.5629999999999998E-2</v>
      </c>
      <c r="M178">
        <v>-119.92821000000001</v>
      </c>
      <c r="N178">
        <v>-0.97143999999999997</v>
      </c>
      <c r="O178">
        <v>98.634590000000003</v>
      </c>
      <c r="P178">
        <v>102.67834999999999</v>
      </c>
      <c r="Q178">
        <v>-20451.988170000001</v>
      </c>
      <c r="R178">
        <v>-11431.350979999999</v>
      </c>
      <c r="S178" t="s">
        <v>24</v>
      </c>
      <c r="T178" t="e">
        <f t="shared" si="2"/>
        <v>#NAME?</v>
      </c>
      <c r="U178">
        <v>4.5300000000000002E-3</v>
      </c>
      <c r="V178">
        <v>3.0000000000000001E-5</v>
      </c>
      <c r="W178">
        <v>4.1900000000000001E-3</v>
      </c>
      <c r="X178">
        <v>4.3200000000000001E-3</v>
      </c>
      <c r="Y178">
        <v>5.5799999999999999E-3</v>
      </c>
      <c r="Z178">
        <v>0</v>
      </c>
      <c r="AA178">
        <v>0</v>
      </c>
    </row>
    <row r="179" spans="1:27" x14ac:dyDescent="0.25">
      <c r="A179">
        <v>179.80833999999999</v>
      </c>
      <c r="B179">
        <v>25.930589999999999</v>
      </c>
      <c r="C179">
        <v>49.810130000000001</v>
      </c>
      <c r="D179">
        <v>49.61412</v>
      </c>
      <c r="E179">
        <v>35.414630000000002</v>
      </c>
      <c r="F179">
        <v>-1.18512</v>
      </c>
      <c r="G179">
        <v>1.8290000000000001E-2</v>
      </c>
      <c r="H179">
        <v>0.34839999999999999</v>
      </c>
      <c r="I179">
        <v>0.33588000000000001</v>
      </c>
      <c r="J179">
        <v>-3.0244200000000001</v>
      </c>
      <c r="K179">
        <v>6.1060000000000003E-2</v>
      </c>
      <c r="L179">
        <v>-8.5669999999999996E-2</v>
      </c>
      <c r="M179">
        <v>-119.93807</v>
      </c>
      <c r="N179">
        <v>-0.97170000000000001</v>
      </c>
      <c r="O179">
        <v>99.130499999999998</v>
      </c>
      <c r="P179">
        <v>102.82725000000001</v>
      </c>
      <c r="Q179">
        <v>-20452.381359999999</v>
      </c>
      <c r="R179">
        <v>-11431.84361</v>
      </c>
      <c r="S179" t="s">
        <v>24</v>
      </c>
      <c r="T179" t="e">
        <f t="shared" si="2"/>
        <v>#NAME?</v>
      </c>
      <c r="U179">
        <v>4.5399999999999998E-3</v>
      </c>
      <c r="V179">
        <v>3.0000000000000001E-5</v>
      </c>
      <c r="W179">
        <v>4.1999999999999997E-3</v>
      </c>
      <c r="X179">
        <v>4.3499999999999997E-3</v>
      </c>
      <c r="Y179">
        <v>5.5799999999999999E-3</v>
      </c>
      <c r="Z179">
        <v>0</v>
      </c>
      <c r="AA179">
        <v>0</v>
      </c>
    </row>
    <row r="180" spans="1:27" x14ac:dyDescent="0.25">
      <c r="A180">
        <v>180.80837</v>
      </c>
      <c r="B180">
        <v>25.932829999999999</v>
      </c>
      <c r="C180">
        <v>49.812640000000002</v>
      </c>
      <c r="D180">
        <v>49.615400000000001</v>
      </c>
      <c r="E180">
        <v>35.41516</v>
      </c>
      <c r="F180">
        <v>-1.18512</v>
      </c>
      <c r="G180">
        <v>1.7000000000000001E-2</v>
      </c>
      <c r="H180">
        <v>0.34761999999999998</v>
      </c>
      <c r="I180">
        <v>0.33306999999999998</v>
      </c>
      <c r="J180">
        <v>-3.0244200000000001</v>
      </c>
      <c r="K180">
        <v>6.0940000000000001E-2</v>
      </c>
      <c r="L180">
        <v>-8.5699999999999998E-2</v>
      </c>
      <c r="M180">
        <v>-119.91649</v>
      </c>
      <c r="N180">
        <v>-0.97777999999999998</v>
      </c>
      <c r="O180">
        <v>98.30162</v>
      </c>
      <c r="P180">
        <v>102.59524</v>
      </c>
      <c r="Q180">
        <v>-20452.991279999998</v>
      </c>
      <c r="R180">
        <v>-11432.1983</v>
      </c>
      <c r="S180" t="s">
        <v>24</v>
      </c>
      <c r="T180" t="e">
        <f t="shared" si="2"/>
        <v>#NAME?</v>
      </c>
      <c r="U180">
        <v>4.5300000000000002E-3</v>
      </c>
      <c r="V180">
        <v>3.0000000000000001E-5</v>
      </c>
      <c r="W180">
        <v>4.1999999999999997E-3</v>
      </c>
      <c r="X180">
        <v>4.3299999999999996E-3</v>
      </c>
      <c r="Y180">
        <v>5.5799999999999999E-3</v>
      </c>
      <c r="Z180">
        <v>0</v>
      </c>
      <c r="AA180">
        <v>0</v>
      </c>
    </row>
    <row r="181" spans="1:27" x14ac:dyDescent="0.25">
      <c r="A181">
        <v>181.80901</v>
      </c>
      <c r="B181">
        <v>25.934650000000001</v>
      </c>
      <c r="C181">
        <v>49.813079999999999</v>
      </c>
      <c r="D181">
        <v>49.616399999999999</v>
      </c>
      <c r="E181">
        <v>35.417189999999998</v>
      </c>
      <c r="F181">
        <v>-1.18512</v>
      </c>
      <c r="G181">
        <v>1.7940000000000001E-2</v>
      </c>
      <c r="H181">
        <v>0.34702</v>
      </c>
      <c r="I181">
        <v>0.33626</v>
      </c>
      <c r="J181">
        <v>-3.0244200000000001</v>
      </c>
      <c r="K181">
        <v>6.2670000000000003E-2</v>
      </c>
      <c r="L181">
        <v>-8.5610000000000006E-2</v>
      </c>
      <c r="M181">
        <v>-119.91905</v>
      </c>
      <c r="N181">
        <v>-0.97502</v>
      </c>
      <c r="O181">
        <v>99.242819999999995</v>
      </c>
      <c r="P181">
        <v>102.42007</v>
      </c>
      <c r="Q181">
        <v>-20453.834340000001</v>
      </c>
      <c r="R181">
        <v>-11432.33268</v>
      </c>
      <c r="S181" t="s">
        <v>24</v>
      </c>
      <c r="T181" t="e">
        <f t="shared" si="2"/>
        <v>#NAME?</v>
      </c>
      <c r="U181">
        <v>4.5399999999999998E-3</v>
      </c>
      <c r="V181">
        <v>3.0000000000000001E-5</v>
      </c>
      <c r="W181">
        <v>4.1999999999999997E-3</v>
      </c>
      <c r="X181">
        <v>4.3400000000000001E-3</v>
      </c>
      <c r="Y181">
        <v>5.5700000000000003E-3</v>
      </c>
      <c r="Z181">
        <v>0</v>
      </c>
      <c r="AA181">
        <v>0</v>
      </c>
    </row>
    <row r="182" spans="1:27" x14ac:dyDescent="0.25">
      <c r="A182">
        <v>182.80913000000001</v>
      </c>
      <c r="B182">
        <v>25.935690000000001</v>
      </c>
      <c r="C182">
        <v>49.814120000000003</v>
      </c>
      <c r="D182">
        <v>49.61889</v>
      </c>
      <c r="E182">
        <v>35.417589999999997</v>
      </c>
      <c r="F182">
        <v>-1.18512</v>
      </c>
      <c r="G182">
        <v>1.7780000000000001E-2</v>
      </c>
      <c r="H182">
        <v>0.34792000000000001</v>
      </c>
      <c r="I182">
        <v>0.33139000000000002</v>
      </c>
      <c r="J182">
        <v>-3.0244200000000001</v>
      </c>
      <c r="K182">
        <v>6.1609999999999998E-2</v>
      </c>
      <c r="L182">
        <v>-8.5699999999999998E-2</v>
      </c>
      <c r="M182">
        <v>-119.911</v>
      </c>
      <c r="N182">
        <v>-0.96780999999999995</v>
      </c>
      <c r="O182">
        <v>97.806200000000004</v>
      </c>
      <c r="P182">
        <v>102.68391</v>
      </c>
      <c r="Q182">
        <v>-20454.14977</v>
      </c>
      <c r="R182">
        <v>-11432.6621</v>
      </c>
      <c r="S182" t="s">
        <v>24</v>
      </c>
      <c r="T182" t="e">
        <f t="shared" si="2"/>
        <v>#NAME?</v>
      </c>
      <c r="U182">
        <v>4.5300000000000002E-3</v>
      </c>
      <c r="V182">
        <v>3.0000000000000001E-5</v>
      </c>
      <c r="W182">
        <v>4.1999999999999997E-3</v>
      </c>
      <c r="X182">
        <v>4.3400000000000001E-3</v>
      </c>
      <c r="Y182">
        <v>5.5799999999999999E-3</v>
      </c>
      <c r="Z182">
        <v>0</v>
      </c>
      <c r="AA182">
        <v>0</v>
      </c>
    </row>
    <row r="183" spans="1:27" x14ac:dyDescent="0.25">
      <c r="A183">
        <v>183.80944</v>
      </c>
      <c r="B183">
        <v>25.937580000000001</v>
      </c>
      <c r="C183">
        <v>49.817500000000003</v>
      </c>
      <c r="D183">
        <v>49.620629999999998</v>
      </c>
      <c r="E183">
        <v>35.41966</v>
      </c>
      <c r="F183">
        <v>-1.18512</v>
      </c>
      <c r="G183">
        <v>1.6760000000000001E-2</v>
      </c>
      <c r="H183">
        <v>0.34715000000000001</v>
      </c>
      <c r="I183">
        <v>0.33444000000000002</v>
      </c>
      <c r="J183">
        <v>-3.0244200000000001</v>
      </c>
      <c r="K183">
        <v>6.0670000000000002E-2</v>
      </c>
      <c r="L183">
        <v>-8.5709999999999995E-2</v>
      </c>
      <c r="M183">
        <v>-119.91330000000001</v>
      </c>
      <c r="N183">
        <v>-0.97594000000000003</v>
      </c>
      <c r="O183">
        <v>98.706000000000003</v>
      </c>
      <c r="P183">
        <v>102.4586</v>
      </c>
      <c r="Q183">
        <v>-20455.021400000001</v>
      </c>
      <c r="R183">
        <v>-11433.13867</v>
      </c>
      <c r="S183" t="s">
        <v>24</v>
      </c>
      <c r="T183" t="e">
        <f t="shared" si="2"/>
        <v>#NAME?</v>
      </c>
      <c r="U183">
        <v>4.5399999999999998E-3</v>
      </c>
      <c r="V183">
        <v>3.0000000000000001E-5</v>
      </c>
      <c r="W183">
        <v>4.1900000000000001E-3</v>
      </c>
      <c r="X183">
        <v>4.3200000000000001E-3</v>
      </c>
      <c r="Y183">
        <v>5.5700000000000003E-3</v>
      </c>
      <c r="Z183">
        <v>0</v>
      </c>
      <c r="AA183">
        <v>0</v>
      </c>
    </row>
    <row r="184" spans="1:27" x14ac:dyDescent="0.25">
      <c r="A184">
        <v>184.80958000000001</v>
      </c>
      <c r="B184">
        <v>25.93929</v>
      </c>
      <c r="C184">
        <v>49.819189999999999</v>
      </c>
      <c r="D184">
        <v>49.622619999999998</v>
      </c>
      <c r="E184">
        <v>35.420560000000002</v>
      </c>
      <c r="F184">
        <v>-1.18512</v>
      </c>
      <c r="G184">
        <v>1.618E-2</v>
      </c>
      <c r="H184">
        <v>0.34704000000000002</v>
      </c>
      <c r="I184">
        <v>0.33305000000000001</v>
      </c>
      <c r="J184">
        <v>-3.0244200000000001</v>
      </c>
      <c r="K184">
        <v>6.1780000000000002E-2</v>
      </c>
      <c r="L184">
        <v>-8.5720000000000005E-2</v>
      </c>
      <c r="M184">
        <v>-119.90300000000001</v>
      </c>
      <c r="N184">
        <v>-0.97445999999999999</v>
      </c>
      <c r="O184">
        <v>98.296220000000005</v>
      </c>
      <c r="P184">
        <v>102.42488</v>
      </c>
      <c r="Q184">
        <v>-20455.591130000001</v>
      </c>
      <c r="R184">
        <v>-11433.483270000001</v>
      </c>
      <c r="S184" t="s">
        <v>24</v>
      </c>
      <c r="T184" t="e">
        <f t="shared" si="2"/>
        <v>#NAME?</v>
      </c>
      <c r="U184">
        <v>4.5300000000000002E-3</v>
      </c>
      <c r="V184">
        <v>3.0000000000000001E-5</v>
      </c>
      <c r="W184">
        <v>4.1999999999999997E-3</v>
      </c>
      <c r="X184">
        <v>4.3099999999999996E-3</v>
      </c>
      <c r="Y184">
        <v>5.5700000000000003E-3</v>
      </c>
      <c r="Z184">
        <v>0</v>
      </c>
      <c r="AA184">
        <v>0</v>
      </c>
    </row>
    <row r="185" spans="1:27" x14ac:dyDescent="0.25">
      <c r="A185">
        <v>185.80937</v>
      </c>
      <c r="B185">
        <v>25.94088</v>
      </c>
      <c r="C185">
        <v>49.819809999999997</v>
      </c>
      <c r="D185">
        <v>49.62406</v>
      </c>
      <c r="E185">
        <v>35.422890000000002</v>
      </c>
      <c r="F185">
        <v>-1.18512</v>
      </c>
      <c r="G185">
        <v>1.7729999999999999E-2</v>
      </c>
      <c r="H185">
        <v>0.34722999999999998</v>
      </c>
      <c r="I185">
        <v>0.33446999999999999</v>
      </c>
      <c r="J185">
        <v>-3.0244200000000001</v>
      </c>
      <c r="K185">
        <v>6.2350000000000003E-2</v>
      </c>
      <c r="L185">
        <v>-8.5669999999999996E-2</v>
      </c>
      <c r="M185">
        <v>-119.91242</v>
      </c>
      <c r="N185">
        <v>-0.97036999999999995</v>
      </c>
      <c r="O185">
        <v>98.714640000000003</v>
      </c>
      <c r="P185">
        <v>102.47995</v>
      </c>
      <c r="Q185">
        <v>-20456.451669999999</v>
      </c>
      <c r="R185">
        <v>-11433.675160000001</v>
      </c>
      <c r="S185" t="s">
        <v>24</v>
      </c>
      <c r="T185" t="e">
        <f t="shared" si="2"/>
        <v>#NAME?</v>
      </c>
      <c r="U185">
        <v>4.5399999999999998E-3</v>
      </c>
      <c r="V185">
        <v>3.0000000000000001E-5</v>
      </c>
      <c r="W185">
        <v>4.1999999999999997E-3</v>
      </c>
      <c r="X185">
        <v>4.3400000000000001E-3</v>
      </c>
      <c r="Y185">
        <v>5.5700000000000003E-3</v>
      </c>
      <c r="Z185">
        <v>0</v>
      </c>
      <c r="AA185">
        <v>0</v>
      </c>
    </row>
    <row r="186" spans="1:27" x14ac:dyDescent="0.25">
      <c r="A186">
        <v>186.81034</v>
      </c>
      <c r="B186">
        <v>25.943770000000001</v>
      </c>
      <c r="C186">
        <v>49.82152</v>
      </c>
      <c r="D186">
        <v>49.625920000000001</v>
      </c>
      <c r="E186">
        <v>35.42295</v>
      </c>
      <c r="F186">
        <v>-1.18512</v>
      </c>
      <c r="G186">
        <v>1.7440000000000001E-2</v>
      </c>
      <c r="H186">
        <v>0.34727999999999998</v>
      </c>
      <c r="I186">
        <v>0.3327</v>
      </c>
      <c r="J186">
        <v>-3.0244200000000001</v>
      </c>
      <c r="K186">
        <v>6.0679999999999998E-2</v>
      </c>
      <c r="L186">
        <v>-8.5669999999999996E-2</v>
      </c>
      <c r="M186">
        <v>-119.87662</v>
      </c>
      <c r="N186">
        <v>-0.96967000000000003</v>
      </c>
      <c r="O186">
        <v>98.192449999999994</v>
      </c>
      <c r="P186">
        <v>102.4966</v>
      </c>
      <c r="Q186">
        <v>-20457.100829999999</v>
      </c>
      <c r="R186">
        <v>-11434.00864</v>
      </c>
      <c r="S186" t="s">
        <v>24</v>
      </c>
      <c r="T186" t="e">
        <f t="shared" si="2"/>
        <v>#NAME?</v>
      </c>
      <c r="U186">
        <v>4.5300000000000002E-3</v>
      </c>
      <c r="V186">
        <v>3.0000000000000001E-5</v>
      </c>
      <c r="W186">
        <v>4.1900000000000001E-3</v>
      </c>
      <c r="X186">
        <v>4.3299999999999996E-3</v>
      </c>
      <c r="Y186">
        <v>5.5799999999999999E-3</v>
      </c>
      <c r="Z186">
        <v>0</v>
      </c>
      <c r="AA186">
        <v>0</v>
      </c>
    </row>
    <row r="187" spans="1:27" x14ac:dyDescent="0.25">
      <c r="A187">
        <v>187.81094999999999</v>
      </c>
      <c r="B187">
        <v>25.944610000000001</v>
      </c>
      <c r="C187">
        <v>49.823950000000004</v>
      </c>
      <c r="D187">
        <v>49.628950000000003</v>
      </c>
      <c r="E187">
        <v>35.425710000000002</v>
      </c>
      <c r="F187">
        <v>-1.18512</v>
      </c>
      <c r="G187">
        <v>1.6760000000000001E-2</v>
      </c>
      <c r="H187">
        <v>0.34755000000000003</v>
      </c>
      <c r="I187">
        <v>0.33307999999999999</v>
      </c>
      <c r="J187">
        <v>-3.0244200000000001</v>
      </c>
      <c r="K187">
        <v>6.0589999999999998E-2</v>
      </c>
      <c r="L187">
        <v>-8.5720000000000005E-2</v>
      </c>
      <c r="M187">
        <v>-119.90089</v>
      </c>
      <c r="N187">
        <v>-0.9667</v>
      </c>
      <c r="O187">
        <v>98.305009999999996</v>
      </c>
      <c r="P187">
        <v>102.5761</v>
      </c>
      <c r="Q187">
        <v>-20457.889019999999</v>
      </c>
      <c r="R187">
        <v>-11434.51836</v>
      </c>
      <c r="S187" t="s">
        <v>24</v>
      </c>
      <c r="T187" t="e">
        <f t="shared" si="2"/>
        <v>#NAME?</v>
      </c>
      <c r="U187">
        <v>4.5300000000000002E-3</v>
      </c>
      <c r="V187">
        <v>3.0000000000000001E-5</v>
      </c>
      <c r="W187">
        <v>4.1900000000000001E-3</v>
      </c>
      <c r="X187">
        <v>4.3200000000000001E-3</v>
      </c>
      <c r="Y187">
        <v>5.5799999999999999E-3</v>
      </c>
      <c r="Z187">
        <v>0</v>
      </c>
      <c r="AA187">
        <v>0</v>
      </c>
    </row>
    <row r="188" spans="1:27" x14ac:dyDescent="0.25">
      <c r="A188">
        <v>188.81118000000001</v>
      </c>
      <c r="B188">
        <v>25.946269999999998</v>
      </c>
      <c r="C188">
        <v>49.825319999999998</v>
      </c>
      <c r="D188">
        <v>49.629570000000001</v>
      </c>
      <c r="E188">
        <v>35.427410000000002</v>
      </c>
      <c r="F188">
        <v>-1.18512</v>
      </c>
      <c r="G188">
        <v>1.6590000000000001E-2</v>
      </c>
      <c r="H188">
        <v>0.34504000000000001</v>
      </c>
      <c r="I188">
        <v>0.33290999999999998</v>
      </c>
      <c r="J188">
        <v>-3.0244200000000001</v>
      </c>
      <c r="K188">
        <v>6.0150000000000002E-2</v>
      </c>
      <c r="L188">
        <v>-8.5690000000000002E-2</v>
      </c>
      <c r="M188">
        <v>-119.90137</v>
      </c>
      <c r="N188">
        <v>-0.97038999999999997</v>
      </c>
      <c r="O188">
        <v>98.253799999999998</v>
      </c>
      <c r="P188">
        <v>101.83412</v>
      </c>
      <c r="Q188">
        <v>-20458.626079999998</v>
      </c>
      <c r="R188">
        <v>-11434.7039</v>
      </c>
      <c r="S188" t="s">
        <v>24</v>
      </c>
      <c r="T188" t="e">
        <f t="shared" si="2"/>
        <v>#NAME?</v>
      </c>
      <c r="U188">
        <v>4.5300000000000002E-3</v>
      </c>
      <c r="V188">
        <v>3.0000000000000001E-5</v>
      </c>
      <c r="W188">
        <v>4.1900000000000001E-3</v>
      </c>
      <c r="X188">
        <v>4.3200000000000001E-3</v>
      </c>
      <c r="Y188">
        <v>5.5599999999999998E-3</v>
      </c>
      <c r="Z188">
        <v>0</v>
      </c>
      <c r="AA188">
        <v>0</v>
      </c>
    </row>
    <row r="189" spans="1:27" x14ac:dyDescent="0.25">
      <c r="A189">
        <v>189.81118000000001</v>
      </c>
      <c r="B189">
        <v>25.94755</v>
      </c>
      <c r="C189">
        <v>49.827800000000003</v>
      </c>
      <c r="D189">
        <v>49.631990000000002</v>
      </c>
      <c r="E189">
        <v>35.428060000000002</v>
      </c>
      <c r="F189">
        <v>-1.18512</v>
      </c>
      <c r="G189">
        <v>1.6619999999999999E-2</v>
      </c>
      <c r="H189">
        <v>0.34609000000000001</v>
      </c>
      <c r="I189">
        <v>0.33387</v>
      </c>
      <c r="J189">
        <v>-3.0244200000000001</v>
      </c>
      <c r="K189">
        <v>6.2120000000000002E-2</v>
      </c>
      <c r="L189">
        <v>-8.566E-2</v>
      </c>
      <c r="M189">
        <v>-119.89348</v>
      </c>
      <c r="N189">
        <v>-0.97070999999999996</v>
      </c>
      <c r="O189">
        <v>98.536559999999994</v>
      </c>
      <c r="P189">
        <v>102.145</v>
      </c>
      <c r="Q189">
        <v>-20459.04854</v>
      </c>
      <c r="R189">
        <v>-11435.161480000001</v>
      </c>
      <c r="S189" t="s">
        <v>24</v>
      </c>
      <c r="T189" t="e">
        <f t="shared" si="2"/>
        <v>#NAME?</v>
      </c>
      <c r="U189">
        <v>4.5300000000000002E-3</v>
      </c>
      <c r="V189">
        <v>3.0000000000000001E-5</v>
      </c>
      <c r="W189">
        <v>4.1999999999999997E-3</v>
      </c>
      <c r="X189">
        <v>4.3200000000000001E-3</v>
      </c>
      <c r="Y189">
        <v>5.5700000000000003E-3</v>
      </c>
      <c r="Z189">
        <v>0</v>
      </c>
      <c r="AA189">
        <v>0</v>
      </c>
    </row>
    <row r="190" spans="1:27" x14ac:dyDescent="0.25">
      <c r="A190">
        <v>190.81084000000001</v>
      </c>
      <c r="B190">
        <v>25.94923</v>
      </c>
      <c r="C190">
        <v>49.828980000000001</v>
      </c>
      <c r="D190">
        <v>49.63259</v>
      </c>
      <c r="E190">
        <v>35.431449999999998</v>
      </c>
      <c r="F190">
        <v>-1.18512</v>
      </c>
      <c r="G190">
        <v>1.643E-2</v>
      </c>
      <c r="H190">
        <v>0.34705999999999998</v>
      </c>
      <c r="I190">
        <v>0.3352</v>
      </c>
      <c r="J190">
        <v>-3.0244200000000001</v>
      </c>
      <c r="K190">
        <v>6.2880000000000005E-2</v>
      </c>
      <c r="L190">
        <v>-8.5669999999999996E-2</v>
      </c>
      <c r="M190">
        <v>-119.91506</v>
      </c>
      <c r="N190">
        <v>-0.97358</v>
      </c>
      <c r="O190">
        <v>98.92998</v>
      </c>
      <c r="P190">
        <v>102.42971</v>
      </c>
      <c r="Q190">
        <v>-20460.160619999999</v>
      </c>
      <c r="R190">
        <v>-11435.32811</v>
      </c>
      <c r="S190" t="s">
        <v>24</v>
      </c>
      <c r="T190" t="e">
        <f t="shared" si="2"/>
        <v>#NAME?</v>
      </c>
      <c r="U190">
        <v>4.5399999999999998E-3</v>
      </c>
      <c r="V190">
        <v>3.0000000000000001E-5</v>
      </c>
      <c r="W190">
        <v>4.1999999999999997E-3</v>
      </c>
      <c r="X190">
        <v>4.3200000000000001E-3</v>
      </c>
      <c r="Y190">
        <v>5.5700000000000003E-3</v>
      </c>
      <c r="Z190">
        <v>0</v>
      </c>
      <c r="AA190">
        <v>0</v>
      </c>
    </row>
    <row r="191" spans="1:27" x14ac:dyDescent="0.25">
      <c r="A191">
        <v>191.81122999999999</v>
      </c>
      <c r="B191">
        <v>25.950859999999999</v>
      </c>
      <c r="C191">
        <v>49.830629999999999</v>
      </c>
      <c r="D191">
        <v>49.632440000000003</v>
      </c>
      <c r="E191">
        <v>35.433199999999999</v>
      </c>
      <c r="F191">
        <v>-1.18512</v>
      </c>
      <c r="G191">
        <v>1.797E-2</v>
      </c>
      <c r="H191">
        <v>0.34653</v>
      </c>
      <c r="I191">
        <v>0.33243</v>
      </c>
      <c r="J191">
        <v>-3.0244200000000001</v>
      </c>
      <c r="K191">
        <v>6.096E-2</v>
      </c>
      <c r="L191">
        <v>-8.5730000000000001E-2</v>
      </c>
      <c r="M191">
        <v>-119.91659</v>
      </c>
      <c r="N191">
        <v>-0.98245000000000005</v>
      </c>
      <c r="O191">
        <v>98.112110000000001</v>
      </c>
      <c r="P191">
        <v>102.2744</v>
      </c>
      <c r="Q191">
        <v>-20460.9015</v>
      </c>
      <c r="R191">
        <v>-11435.46737</v>
      </c>
      <c r="S191" t="s">
        <v>24</v>
      </c>
      <c r="T191" t="e">
        <f t="shared" si="2"/>
        <v>#NAME?</v>
      </c>
      <c r="U191">
        <v>4.5300000000000002E-3</v>
      </c>
      <c r="V191">
        <v>3.0000000000000001E-5</v>
      </c>
      <c r="W191">
        <v>4.1999999999999997E-3</v>
      </c>
      <c r="X191">
        <v>4.3499999999999997E-3</v>
      </c>
      <c r="Y191">
        <v>5.5700000000000003E-3</v>
      </c>
      <c r="Z191">
        <v>0</v>
      </c>
      <c r="AA191">
        <v>0</v>
      </c>
    </row>
    <row r="192" spans="1:27" x14ac:dyDescent="0.25">
      <c r="A192">
        <v>192.81124</v>
      </c>
      <c r="B192">
        <v>25.952459999999999</v>
      </c>
      <c r="C192">
        <v>49.832039999999999</v>
      </c>
      <c r="D192">
        <v>49.635260000000002</v>
      </c>
      <c r="E192">
        <v>35.436190000000003</v>
      </c>
      <c r="F192">
        <v>-1.18512</v>
      </c>
      <c r="G192">
        <v>1.711E-2</v>
      </c>
      <c r="H192">
        <v>0.34688000000000002</v>
      </c>
      <c r="I192">
        <v>0.33540999999999999</v>
      </c>
      <c r="J192">
        <v>-3.0244200000000001</v>
      </c>
      <c r="K192">
        <v>6.1899999999999997E-2</v>
      </c>
      <c r="L192">
        <v>-8.5690000000000002E-2</v>
      </c>
      <c r="M192">
        <v>-119.93415</v>
      </c>
      <c r="N192">
        <v>-0.97552000000000005</v>
      </c>
      <c r="O192">
        <v>98.992890000000003</v>
      </c>
      <c r="P192">
        <v>102.37826</v>
      </c>
      <c r="Q192">
        <v>-20461.91128</v>
      </c>
      <c r="R192">
        <v>-11435.86224</v>
      </c>
      <c r="S192" t="s">
        <v>24</v>
      </c>
      <c r="T192" t="e">
        <f t="shared" si="2"/>
        <v>#NAME?</v>
      </c>
      <c r="U192">
        <v>4.5399999999999998E-3</v>
      </c>
      <c r="V192">
        <v>3.0000000000000001E-5</v>
      </c>
      <c r="W192">
        <v>4.1999999999999997E-3</v>
      </c>
      <c r="X192">
        <v>4.3299999999999996E-3</v>
      </c>
      <c r="Y192">
        <v>5.5700000000000003E-3</v>
      </c>
      <c r="Z192">
        <v>0</v>
      </c>
      <c r="AA192">
        <v>0</v>
      </c>
    </row>
    <row r="193" spans="1:27" x14ac:dyDescent="0.25">
      <c r="A193">
        <v>193.81127000000001</v>
      </c>
      <c r="B193">
        <v>25.954059999999998</v>
      </c>
      <c r="C193">
        <v>49.833640000000003</v>
      </c>
      <c r="D193">
        <v>49.637369999999997</v>
      </c>
      <c r="E193">
        <v>35.43732</v>
      </c>
      <c r="F193">
        <v>-1.18512</v>
      </c>
      <c r="G193">
        <v>1.7809999999999999E-2</v>
      </c>
      <c r="H193">
        <v>0.34603</v>
      </c>
      <c r="I193">
        <v>0.33144000000000001</v>
      </c>
      <c r="J193">
        <v>-3.0244200000000001</v>
      </c>
      <c r="K193">
        <v>6.1780000000000002E-2</v>
      </c>
      <c r="L193">
        <v>-8.5669999999999996E-2</v>
      </c>
      <c r="M193">
        <v>-119.92822</v>
      </c>
      <c r="N193">
        <v>-0.97297</v>
      </c>
      <c r="O193">
        <v>97.822159999999997</v>
      </c>
      <c r="P193">
        <v>102.12791</v>
      </c>
      <c r="Q193">
        <v>-20462.50749</v>
      </c>
      <c r="R193">
        <v>-11436.208360000001</v>
      </c>
      <c r="S193" t="s">
        <v>24</v>
      </c>
      <c r="T193" t="e">
        <f t="shared" si="2"/>
        <v>#NAME?</v>
      </c>
      <c r="U193">
        <v>4.5300000000000002E-3</v>
      </c>
      <c r="V193">
        <v>3.0000000000000001E-5</v>
      </c>
      <c r="W193">
        <v>4.1999999999999997E-3</v>
      </c>
      <c r="X193">
        <v>4.3400000000000001E-3</v>
      </c>
      <c r="Y193">
        <v>5.5700000000000003E-3</v>
      </c>
      <c r="Z193">
        <v>0</v>
      </c>
      <c r="AA193">
        <v>0</v>
      </c>
    </row>
    <row r="194" spans="1:27" x14ac:dyDescent="0.25">
      <c r="A194">
        <v>194.81159</v>
      </c>
      <c r="B194">
        <v>25.954820000000002</v>
      </c>
      <c r="C194">
        <v>49.83567</v>
      </c>
      <c r="D194">
        <v>49.638179999999998</v>
      </c>
      <c r="E194">
        <v>35.439169999999997</v>
      </c>
      <c r="F194">
        <v>-1.18512</v>
      </c>
      <c r="G194">
        <v>1.746E-2</v>
      </c>
      <c r="H194">
        <v>0.34705999999999998</v>
      </c>
      <c r="I194">
        <v>0.33227000000000001</v>
      </c>
      <c r="J194">
        <v>-3.0244200000000001</v>
      </c>
      <c r="K194">
        <v>6.1150000000000003E-2</v>
      </c>
      <c r="L194">
        <v>-8.5690000000000002E-2</v>
      </c>
      <c r="M194">
        <v>-119.94202</v>
      </c>
      <c r="N194">
        <v>-0.97902999999999996</v>
      </c>
      <c r="O194">
        <v>98.066980000000001</v>
      </c>
      <c r="P194">
        <v>102.43066</v>
      </c>
      <c r="Q194">
        <v>-20463.0798</v>
      </c>
      <c r="R194">
        <v>-11436.473609999999</v>
      </c>
      <c r="S194" t="s">
        <v>24</v>
      </c>
      <c r="T194" t="e">
        <f t="shared" ref="T194:T210" si="3">-Inf</f>
        <v>#NAME?</v>
      </c>
      <c r="U194">
        <v>4.5300000000000002E-3</v>
      </c>
      <c r="V194">
        <v>3.0000000000000001E-5</v>
      </c>
      <c r="W194">
        <v>4.1999999999999997E-3</v>
      </c>
      <c r="X194">
        <v>4.3400000000000001E-3</v>
      </c>
      <c r="Y194">
        <v>5.5700000000000003E-3</v>
      </c>
      <c r="Z194">
        <v>0</v>
      </c>
      <c r="AA194">
        <v>0</v>
      </c>
    </row>
    <row r="195" spans="1:27" x14ac:dyDescent="0.25">
      <c r="A195">
        <v>195.81093000000001</v>
      </c>
      <c r="B195">
        <v>25.9557</v>
      </c>
      <c r="C195">
        <v>49.836289999999998</v>
      </c>
      <c r="D195">
        <v>49.640169999999998</v>
      </c>
      <c r="E195">
        <v>35.441969999999998</v>
      </c>
      <c r="F195">
        <v>-1.18512</v>
      </c>
      <c r="G195">
        <v>1.8249999999999999E-2</v>
      </c>
      <c r="H195">
        <v>0.34605999999999998</v>
      </c>
      <c r="I195">
        <v>0.32990000000000003</v>
      </c>
      <c r="J195">
        <v>-3.0244200000000001</v>
      </c>
      <c r="K195">
        <v>6.08E-2</v>
      </c>
      <c r="L195">
        <v>-8.5769999999999999E-2</v>
      </c>
      <c r="M195">
        <v>-119.96628</v>
      </c>
      <c r="N195">
        <v>-0.97223999999999999</v>
      </c>
      <c r="O195">
        <v>97.36627</v>
      </c>
      <c r="P195">
        <v>102.13543</v>
      </c>
      <c r="Q195">
        <v>-20463.8881</v>
      </c>
      <c r="R195">
        <v>-11436.7166</v>
      </c>
      <c r="S195" t="s">
        <v>24</v>
      </c>
      <c r="T195" t="e">
        <f t="shared" si="3"/>
        <v>#NAME?</v>
      </c>
      <c r="U195">
        <v>4.5300000000000002E-3</v>
      </c>
      <c r="V195">
        <v>2.0000000000000002E-5</v>
      </c>
      <c r="W195">
        <v>4.1900000000000001E-3</v>
      </c>
      <c r="X195">
        <v>4.3499999999999997E-3</v>
      </c>
      <c r="Y195">
        <v>5.5700000000000003E-3</v>
      </c>
      <c r="Z195">
        <v>0</v>
      </c>
      <c r="AA195">
        <v>0</v>
      </c>
    </row>
    <row r="196" spans="1:27" x14ac:dyDescent="0.25">
      <c r="A196">
        <v>196.81148999999999</v>
      </c>
      <c r="B196">
        <v>25.958259999999999</v>
      </c>
      <c r="C196">
        <v>49.837719999999997</v>
      </c>
      <c r="D196">
        <v>49.641919999999999</v>
      </c>
      <c r="E196">
        <v>35.44415</v>
      </c>
      <c r="F196">
        <v>-1.18512</v>
      </c>
      <c r="G196">
        <v>1.6729999999999998E-2</v>
      </c>
      <c r="H196">
        <v>0.34593000000000002</v>
      </c>
      <c r="I196">
        <v>0.33449000000000001</v>
      </c>
      <c r="J196">
        <v>-3.0244200000000001</v>
      </c>
      <c r="K196">
        <v>6.1060000000000003E-2</v>
      </c>
      <c r="L196">
        <v>-8.5650000000000004E-2</v>
      </c>
      <c r="M196">
        <v>-119.96156999999999</v>
      </c>
      <c r="N196">
        <v>-0.97062000000000004</v>
      </c>
      <c r="O196">
        <v>98.721869999999996</v>
      </c>
      <c r="P196">
        <v>102.09687</v>
      </c>
      <c r="Q196">
        <v>-20464.928029999999</v>
      </c>
      <c r="R196">
        <v>-11437.01376</v>
      </c>
      <c r="S196" t="s">
        <v>24</v>
      </c>
      <c r="T196" t="e">
        <f t="shared" si="3"/>
        <v>#NAME?</v>
      </c>
      <c r="U196">
        <v>4.5399999999999998E-3</v>
      </c>
      <c r="V196">
        <v>3.0000000000000001E-5</v>
      </c>
      <c r="W196">
        <v>4.1999999999999997E-3</v>
      </c>
      <c r="X196">
        <v>4.3200000000000001E-3</v>
      </c>
      <c r="Y196">
        <v>5.5700000000000003E-3</v>
      </c>
      <c r="Z196">
        <v>0</v>
      </c>
      <c r="AA196">
        <v>0</v>
      </c>
    </row>
    <row r="197" spans="1:27" x14ac:dyDescent="0.25">
      <c r="A197">
        <v>197.81175999999999</v>
      </c>
      <c r="B197">
        <v>25.957809999999998</v>
      </c>
      <c r="C197">
        <v>49.839359999999999</v>
      </c>
      <c r="D197">
        <v>49.643079999999998</v>
      </c>
      <c r="E197">
        <v>35.446199999999997</v>
      </c>
      <c r="F197">
        <v>-1.18512</v>
      </c>
      <c r="G197">
        <v>1.779E-2</v>
      </c>
      <c r="H197">
        <v>0.34588999999999998</v>
      </c>
      <c r="I197">
        <v>0.32973999999999998</v>
      </c>
      <c r="J197">
        <v>-3.0244200000000001</v>
      </c>
      <c r="K197">
        <v>6.1339999999999999E-2</v>
      </c>
      <c r="L197">
        <v>-8.5669999999999996E-2</v>
      </c>
      <c r="M197">
        <v>-119.99307</v>
      </c>
      <c r="N197">
        <v>-0.97301000000000004</v>
      </c>
      <c r="O197">
        <v>97.320359999999994</v>
      </c>
      <c r="P197">
        <v>102.08692000000001</v>
      </c>
      <c r="Q197">
        <v>-20465.280589999998</v>
      </c>
      <c r="R197">
        <v>-11437.2752</v>
      </c>
      <c r="S197" t="s">
        <v>24</v>
      </c>
      <c r="T197" t="e">
        <f t="shared" si="3"/>
        <v>#NAME?</v>
      </c>
      <c r="U197">
        <v>4.5300000000000002E-3</v>
      </c>
      <c r="V197">
        <v>3.0000000000000001E-5</v>
      </c>
      <c r="W197">
        <v>4.1999999999999997E-3</v>
      </c>
      <c r="X197">
        <v>4.3400000000000001E-3</v>
      </c>
      <c r="Y197">
        <v>5.5700000000000003E-3</v>
      </c>
      <c r="Z197">
        <v>0</v>
      </c>
      <c r="AA197">
        <v>0</v>
      </c>
    </row>
    <row r="198" spans="1:27" x14ac:dyDescent="0.25">
      <c r="A198">
        <v>198.81207000000001</v>
      </c>
      <c r="B198">
        <v>25.9588</v>
      </c>
      <c r="C198">
        <v>49.840910000000001</v>
      </c>
      <c r="D198">
        <v>49.644390000000001</v>
      </c>
      <c r="E198">
        <v>35.448749999999997</v>
      </c>
      <c r="F198">
        <v>-1.18512</v>
      </c>
      <c r="G198">
        <v>1.8020000000000001E-2</v>
      </c>
      <c r="H198">
        <v>0.34593000000000002</v>
      </c>
      <c r="I198">
        <v>0.33179999999999998</v>
      </c>
      <c r="J198">
        <v>-3.0244200000000001</v>
      </c>
      <c r="K198">
        <v>6.2520000000000006E-2</v>
      </c>
      <c r="L198">
        <v>-8.5680000000000006E-2</v>
      </c>
      <c r="M198">
        <v>-120.01287000000001</v>
      </c>
      <c r="N198">
        <v>-0.97421000000000002</v>
      </c>
      <c r="O198">
        <v>97.925870000000003</v>
      </c>
      <c r="P198">
        <v>102.09701</v>
      </c>
      <c r="Q198">
        <v>-20466.056430000001</v>
      </c>
      <c r="R198">
        <v>-11437.541670000001</v>
      </c>
      <c r="S198" t="s">
        <v>24</v>
      </c>
      <c r="T198" t="e">
        <f t="shared" si="3"/>
        <v>#NAME?</v>
      </c>
      <c r="U198">
        <v>4.5300000000000002E-3</v>
      </c>
      <c r="V198">
        <v>3.0000000000000001E-5</v>
      </c>
      <c r="W198">
        <v>4.1999999999999997E-3</v>
      </c>
      <c r="X198">
        <v>4.3499999999999997E-3</v>
      </c>
      <c r="Y198">
        <v>5.5700000000000003E-3</v>
      </c>
      <c r="Z198">
        <v>0</v>
      </c>
      <c r="AA198">
        <v>0</v>
      </c>
    </row>
    <row r="199" spans="1:27" x14ac:dyDescent="0.25">
      <c r="A199">
        <v>199.81184999999999</v>
      </c>
      <c r="B199">
        <v>25.960989999999999</v>
      </c>
      <c r="C199">
        <v>49.842010000000002</v>
      </c>
      <c r="D199">
        <v>49.646129999999999</v>
      </c>
      <c r="E199">
        <v>35.450330000000001</v>
      </c>
      <c r="F199">
        <v>-1.18512</v>
      </c>
      <c r="G199">
        <v>1.721E-2</v>
      </c>
      <c r="H199">
        <v>0.34678999999999999</v>
      </c>
      <c r="I199">
        <v>0.33467000000000002</v>
      </c>
      <c r="J199">
        <v>-3.0244200000000001</v>
      </c>
      <c r="K199">
        <v>6.0589999999999998E-2</v>
      </c>
      <c r="L199">
        <v>-8.5709999999999995E-2</v>
      </c>
      <c r="M199">
        <v>-120.00512999999999</v>
      </c>
      <c r="N199">
        <v>-0.97104999999999997</v>
      </c>
      <c r="O199">
        <v>98.774109999999993</v>
      </c>
      <c r="P199">
        <v>102.351</v>
      </c>
      <c r="Q199">
        <v>-20466.885060000001</v>
      </c>
      <c r="R199">
        <v>-11437.8078</v>
      </c>
      <c r="S199" t="s">
        <v>24</v>
      </c>
      <c r="T199" t="e">
        <f t="shared" si="3"/>
        <v>#NAME?</v>
      </c>
      <c r="U199">
        <v>4.5399999999999998E-3</v>
      </c>
      <c r="V199">
        <v>3.0000000000000001E-5</v>
      </c>
      <c r="W199">
        <v>4.1900000000000001E-3</v>
      </c>
      <c r="X199">
        <v>4.3299999999999996E-3</v>
      </c>
      <c r="Y199">
        <v>5.5700000000000003E-3</v>
      </c>
      <c r="Z199">
        <v>0</v>
      </c>
      <c r="AA199">
        <v>0</v>
      </c>
    </row>
    <row r="200" spans="1:27" x14ac:dyDescent="0.25">
      <c r="A200">
        <v>200.81192999999999</v>
      </c>
      <c r="B200">
        <v>25.961639999999999</v>
      </c>
      <c r="C200">
        <v>49.843960000000003</v>
      </c>
      <c r="D200">
        <v>49.64884</v>
      </c>
      <c r="E200">
        <v>35.45232</v>
      </c>
      <c r="F200">
        <v>-1.18512</v>
      </c>
      <c r="G200">
        <v>1.6490000000000001E-2</v>
      </c>
      <c r="H200">
        <v>0.34714</v>
      </c>
      <c r="I200">
        <v>0.33061000000000001</v>
      </c>
      <c r="J200">
        <v>-3.0244200000000001</v>
      </c>
      <c r="K200">
        <v>6.1339999999999999E-2</v>
      </c>
      <c r="L200">
        <v>-8.5690000000000002E-2</v>
      </c>
      <c r="M200">
        <v>-120.02212</v>
      </c>
      <c r="N200">
        <v>-0.96726999999999996</v>
      </c>
      <c r="O200">
        <v>97.576300000000003</v>
      </c>
      <c r="P200">
        <v>102.45363</v>
      </c>
      <c r="Q200">
        <v>-20467.46111</v>
      </c>
      <c r="R200">
        <v>-11438.24229</v>
      </c>
      <c r="S200" t="s">
        <v>24</v>
      </c>
      <c r="T200" t="e">
        <f t="shared" si="3"/>
        <v>#NAME?</v>
      </c>
      <c r="U200">
        <v>4.5300000000000002E-3</v>
      </c>
      <c r="V200">
        <v>3.0000000000000001E-5</v>
      </c>
      <c r="W200">
        <v>4.1999999999999997E-3</v>
      </c>
      <c r="X200">
        <v>4.3200000000000001E-3</v>
      </c>
      <c r="Y200">
        <v>5.5700000000000003E-3</v>
      </c>
      <c r="Z200">
        <v>0</v>
      </c>
      <c r="AA200">
        <v>0</v>
      </c>
    </row>
    <row r="201" spans="1:27" x14ac:dyDescent="0.25">
      <c r="A201">
        <v>201.81187</v>
      </c>
      <c r="B201">
        <v>25.962959999999999</v>
      </c>
      <c r="C201">
        <v>49.845440000000004</v>
      </c>
      <c r="D201">
        <v>49.649250000000002</v>
      </c>
      <c r="E201">
        <v>35.45458</v>
      </c>
      <c r="F201">
        <v>-1.18512</v>
      </c>
      <c r="G201">
        <v>1.643E-2</v>
      </c>
      <c r="H201">
        <v>0.34678999999999999</v>
      </c>
      <c r="I201">
        <v>0.33661000000000002</v>
      </c>
      <c r="J201">
        <v>-3.0244200000000001</v>
      </c>
      <c r="K201">
        <v>6.0850000000000001E-2</v>
      </c>
      <c r="L201">
        <v>-8.5650000000000004E-2</v>
      </c>
      <c r="M201">
        <v>-120.03394</v>
      </c>
      <c r="N201">
        <v>-0.97258</v>
      </c>
      <c r="O201">
        <v>99.345820000000003</v>
      </c>
      <c r="P201">
        <v>102.35244</v>
      </c>
      <c r="Q201">
        <v>-20468.249110000001</v>
      </c>
      <c r="R201">
        <v>-11438.419819999999</v>
      </c>
      <c r="S201" t="s">
        <v>24</v>
      </c>
      <c r="T201" t="e">
        <f t="shared" si="3"/>
        <v>#NAME?</v>
      </c>
      <c r="U201">
        <v>4.5399999999999998E-3</v>
      </c>
      <c r="V201">
        <v>3.0000000000000001E-5</v>
      </c>
      <c r="W201">
        <v>4.1900000000000001E-3</v>
      </c>
      <c r="X201">
        <v>4.3200000000000001E-3</v>
      </c>
      <c r="Y201">
        <v>5.5700000000000003E-3</v>
      </c>
      <c r="Z201">
        <v>0</v>
      </c>
      <c r="AA201">
        <v>0</v>
      </c>
    </row>
    <row r="202" spans="1:27" x14ac:dyDescent="0.25">
      <c r="A202">
        <v>202.81187</v>
      </c>
      <c r="B202">
        <v>25.963799999999999</v>
      </c>
      <c r="C202">
        <v>49.846139999999998</v>
      </c>
      <c r="D202">
        <v>49.650829999999999</v>
      </c>
      <c r="E202">
        <v>35.456879999999998</v>
      </c>
      <c r="F202">
        <v>-1.18512</v>
      </c>
      <c r="G202">
        <v>1.745E-2</v>
      </c>
      <c r="H202">
        <v>0.34756999999999999</v>
      </c>
      <c r="I202">
        <v>0.33545000000000003</v>
      </c>
      <c r="J202">
        <v>-3.0244200000000001</v>
      </c>
      <c r="K202">
        <v>6.2700000000000006E-2</v>
      </c>
      <c r="L202">
        <v>-8.566E-2</v>
      </c>
      <c r="M202">
        <v>-120.05244</v>
      </c>
      <c r="N202">
        <v>-0.96819999999999995</v>
      </c>
      <c r="O202">
        <v>99.003820000000005</v>
      </c>
      <c r="P202">
        <v>102.58146000000001</v>
      </c>
      <c r="Q202">
        <v>-20468.936959999999</v>
      </c>
      <c r="R202">
        <v>-11438.63227</v>
      </c>
      <c r="S202" t="s">
        <v>24</v>
      </c>
      <c r="T202" t="e">
        <f t="shared" si="3"/>
        <v>#NAME?</v>
      </c>
      <c r="U202">
        <v>4.5399999999999998E-3</v>
      </c>
      <c r="V202">
        <v>3.0000000000000001E-5</v>
      </c>
      <c r="W202">
        <v>4.1999999999999997E-3</v>
      </c>
      <c r="X202">
        <v>4.3299999999999996E-3</v>
      </c>
      <c r="Y202">
        <v>5.5799999999999999E-3</v>
      </c>
      <c r="Z202">
        <v>0</v>
      </c>
      <c r="AA202">
        <v>0</v>
      </c>
    </row>
    <row r="203" spans="1:27" x14ac:dyDescent="0.25">
      <c r="A203">
        <v>203.81187</v>
      </c>
      <c r="B203">
        <v>25.96576</v>
      </c>
      <c r="C203">
        <v>49.847410000000004</v>
      </c>
      <c r="D203">
        <v>49.652360000000002</v>
      </c>
      <c r="E203">
        <v>35.458120000000001</v>
      </c>
      <c r="F203">
        <v>-1.18512</v>
      </c>
      <c r="G203">
        <v>1.6969999999999999E-2</v>
      </c>
      <c r="H203">
        <v>0.34702</v>
      </c>
      <c r="I203">
        <v>0.33194000000000001</v>
      </c>
      <c r="J203">
        <v>-3.0244200000000001</v>
      </c>
      <c r="K203">
        <v>6.1600000000000002E-2</v>
      </c>
      <c r="L203">
        <v>-8.5669999999999996E-2</v>
      </c>
      <c r="M203">
        <v>-120.04335</v>
      </c>
      <c r="N203">
        <v>-0.96692</v>
      </c>
      <c r="O203">
        <v>97.968680000000006</v>
      </c>
      <c r="P203">
        <v>102.41786</v>
      </c>
      <c r="Q203">
        <v>-20469.63769</v>
      </c>
      <c r="R203">
        <v>-11438.89308</v>
      </c>
      <c r="S203" t="s">
        <v>24</v>
      </c>
      <c r="T203" t="e">
        <f t="shared" si="3"/>
        <v>#NAME?</v>
      </c>
      <c r="U203">
        <v>4.5300000000000002E-3</v>
      </c>
      <c r="V203">
        <v>3.0000000000000001E-5</v>
      </c>
      <c r="W203">
        <v>4.1999999999999997E-3</v>
      </c>
      <c r="X203">
        <v>4.3299999999999996E-3</v>
      </c>
      <c r="Y203">
        <v>5.5700000000000003E-3</v>
      </c>
      <c r="Z203">
        <v>0</v>
      </c>
      <c r="AA203">
        <v>0</v>
      </c>
    </row>
    <row r="204" spans="1:27" x14ac:dyDescent="0.25">
      <c r="A204">
        <v>204.8117</v>
      </c>
      <c r="B204">
        <v>25.966449999999998</v>
      </c>
      <c r="C204">
        <v>49.849330000000002</v>
      </c>
      <c r="D204">
        <v>49.654000000000003</v>
      </c>
      <c r="E204">
        <v>35.459609999999998</v>
      </c>
      <c r="F204">
        <v>-1.18512</v>
      </c>
      <c r="G204">
        <v>1.721E-2</v>
      </c>
      <c r="H204">
        <v>0.34773999999999999</v>
      </c>
      <c r="I204">
        <v>0.33332000000000001</v>
      </c>
      <c r="J204">
        <v>-3.0244200000000001</v>
      </c>
      <c r="K204">
        <v>6.2399999999999997E-2</v>
      </c>
      <c r="L204">
        <v>-8.5690000000000002E-2</v>
      </c>
      <c r="M204">
        <v>-120.05343999999999</v>
      </c>
      <c r="N204">
        <v>-0.96828999999999998</v>
      </c>
      <c r="O204">
        <v>98.376080000000002</v>
      </c>
      <c r="P204">
        <v>102.63091</v>
      </c>
      <c r="Q204">
        <v>-20470.117920000001</v>
      </c>
      <c r="R204">
        <v>-11439.225179999999</v>
      </c>
      <c r="S204" t="s">
        <v>24</v>
      </c>
      <c r="T204" t="e">
        <f t="shared" si="3"/>
        <v>#NAME?</v>
      </c>
      <c r="U204">
        <v>4.5300000000000002E-3</v>
      </c>
      <c r="V204">
        <v>3.0000000000000001E-5</v>
      </c>
      <c r="W204">
        <v>4.1999999999999997E-3</v>
      </c>
      <c r="X204">
        <v>4.3299999999999996E-3</v>
      </c>
      <c r="Y204">
        <v>5.5799999999999999E-3</v>
      </c>
      <c r="Z204">
        <v>0</v>
      </c>
      <c r="AA204">
        <v>0</v>
      </c>
    </row>
    <row r="205" spans="1:27" x14ac:dyDescent="0.25">
      <c r="A205">
        <v>205.81190000000001</v>
      </c>
      <c r="B205">
        <v>25.9679</v>
      </c>
      <c r="C205">
        <v>49.851030000000002</v>
      </c>
      <c r="D205">
        <v>49.65437</v>
      </c>
      <c r="E205">
        <v>35.46172</v>
      </c>
      <c r="F205">
        <v>-1.18512</v>
      </c>
      <c r="G205">
        <v>1.67E-2</v>
      </c>
      <c r="H205">
        <v>0.34778999999999999</v>
      </c>
      <c r="I205">
        <v>0.33368999999999999</v>
      </c>
      <c r="J205">
        <v>-3.0244200000000001</v>
      </c>
      <c r="K205">
        <v>6.1830000000000003E-2</v>
      </c>
      <c r="L205">
        <v>-8.5720000000000005E-2</v>
      </c>
      <c r="M205">
        <v>-120.06178</v>
      </c>
      <c r="N205">
        <v>-0.97492000000000001</v>
      </c>
      <c r="O205">
        <v>98.486130000000003</v>
      </c>
      <c r="P205">
        <v>102.64519</v>
      </c>
      <c r="Q205">
        <v>-20470.897659999999</v>
      </c>
      <c r="R205">
        <v>-11439.419470000001</v>
      </c>
      <c r="S205" t="s">
        <v>24</v>
      </c>
      <c r="T205" t="e">
        <f t="shared" si="3"/>
        <v>#NAME?</v>
      </c>
      <c r="U205">
        <v>4.5300000000000002E-3</v>
      </c>
      <c r="V205">
        <v>3.0000000000000001E-5</v>
      </c>
      <c r="W205">
        <v>4.1999999999999997E-3</v>
      </c>
      <c r="X205">
        <v>4.3200000000000001E-3</v>
      </c>
      <c r="Y205">
        <v>5.5799999999999999E-3</v>
      </c>
      <c r="Z205">
        <v>0</v>
      </c>
      <c r="AA205">
        <v>0</v>
      </c>
    </row>
    <row r="206" spans="1:27" x14ac:dyDescent="0.25">
      <c r="A206">
        <v>206.81401</v>
      </c>
      <c r="B206">
        <v>25.968689999999999</v>
      </c>
      <c r="C206">
        <v>49.852139999999999</v>
      </c>
      <c r="D206">
        <v>49.65598</v>
      </c>
      <c r="E206">
        <v>35.463059999999999</v>
      </c>
      <c r="F206">
        <v>-1.18512</v>
      </c>
      <c r="G206">
        <v>1.7080000000000001E-2</v>
      </c>
      <c r="H206">
        <v>0.34721999999999997</v>
      </c>
      <c r="I206">
        <v>0.33698</v>
      </c>
      <c r="J206">
        <v>-3.0244200000000001</v>
      </c>
      <c r="K206">
        <v>6.1830000000000003E-2</v>
      </c>
      <c r="L206">
        <v>-8.5620000000000002E-2</v>
      </c>
      <c r="M206">
        <v>-120.06876</v>
      </c>
      <c r="N206">
        <v>-0.97238999999999998</v>
      </c>
      <c r="O206">
        <v>99.456029999999998</v>
      </c>
      <c r="P206">
        <v>102.47704</v>
      </c>
      <c r="Q206">
        <v>-20471.365239999999</v>
      </c>
      <c r="R206">
        <v>-11439.6728</v>
      </c>
      <c r="S206" t="s">
        <v>24</v>
      </c>
      <c r="T206" t="e">
        <f t="shared" si="3"/>
        <v>#NAME?</v>
      </c>
      <c r="U206">
        <v>4.5399999999999998E-3</v>
      </c>
      <c r="V206">
        <v>3.0000000000000001E-5</v>
      </c>
      <c r="W206">
        <v>4.1999999999999997E-3</v>
      </c>
      <c r="X206">
        <v>4.3299999999999996E-3</v>
      </c>
      <c r="Y206">
        <v>5.5700000000000003E-3</v>
      </c>
      <c r="Z206">
        <v>0</v>
      </c>
      <c r="AA206">
        <v>0</v>
      </c>
    </row>
    <row r="207" spans="1:27" x14ac:dyDescent="0.25">
      <c r="A207">
        <v>207.81402</v>
      </c>
      <c r="B207">
        <v>25.970400000000001</v>
      </c>
      <c r="C207">
        <v>49.85333</v>
      </c>
      <c r="D207">
        <v>49.656640000000003</v>
      </c>
      <c r="E207">
        <v>35.464739999999999</v>
      </c>
      <c r="F207">
        <v>-1.18512</v>
      </c>
      <c r="G207">
        <v>1.583E-2</v>
      </c>
      <c r="H207">
        <v>0.34865000000000002</v>
      </c>
      <c r="I207">
        <v>0.33406000000000002</v>
      </c>
      <c r="J207">
        <v>-3.0244200000000001</v>
      </c>
      <c r="K207">
        <v>6.0920000000000002E-2</v>
      </c>
      <c r="L207">
        <v>-8.5680000000000006E-2</v>
      </c>
      <c r="M207">
        <v>-120.06843000000001</v>
      </c>
      <c r="N207">
        <v>-0.97504000000000002</v>
      </c>
      <c r="O207">
        <v>98.594049999999996</v>
      </c>
      <c r="P207">
        <v>102.89939</v>
      </c>
      <c r="Q207">
        <v>-20472.109789999999</v>
      </c>
      <c r="R207">
        <v>-11439.84592</v>
      </c>
      <c r="S207" t="s">
        <v>24</v>
      </c>
      <c r="T207" t="e">
        <f t="shared" si="3"/>
        <v>#NAME?</v>
      </c>
      <c r="U207">
        <v>4.5300000000000002E-3</v>
      </c>
      <c r="V207">
        <v>3.0000000000000001E-5</v>
      </c>
      <c r="W207">
        <v>4.1900000000000001E-3</v>
      </c>
      <c r="X207">
        <v>4.3E-3</v>
      </c>
      <c r="Y207">
        <v>5.5799999999999999E-3</v>
      </c>
      <c r="Z207">
        <v>0</v>
      </c>
      <c r="AA207">
        <v>0</v>
      </c>
    </row>
    <row r="208" spans="1:27" x14ac:dyDescent="0.25">
      <c r="A208">
        <v>208.81399999999999</v>
      </c>
      <c r="B208">
        <v>25.971270000000001</v>
      </c>
      <c r="C208">
        <v>49.854379999999999</v>
      </c>
      <c r="D208">
        <v>49.659419999999997</v>
      </c>
      <c r="E208">
        <v>35.465739999999997</v>
      </c>
      <c r="F208">
        <v>-1.18512</v>
      </c>
      <c r="G208">
        <v>1.6199999999999999E-2</v>
      </c>
      <c r="H208">
        <v>0.34822999999999998</v>
      </c>
      <c r="I208">
        <v>0.33439999999999998</v>
      </c>
      <c r="J208">
        <v>-3.0244200000000001</v>
      </c>
      <c r="K208">
        <v>6.0690000000000001E-2</v>
      </c>
      <c r="L208">
        <v>-8.5639999999999994E-2</v>
      </c>
      <c r="M208">
        <v>-120.07001</v>
      </c>
      <c r="N208">
        <v>-0.96647000000000005</v>
      </c>
      <c r="O208">
        <v>98.69408</v>
      </c>
      <c r="P208">
        <v>102.77522999999999</v>
      </c>
      <c r="Q208">
        <v>-20472.51857</v>
      </c>
      <c r="R208">
        <v>-11440.202670000001</v>
      </c>
      <c r="S208" t="s">
        <v>24</v>
      </c>
      <c r="T208" t="e">
        <f t="shared" si="3"/>
        <v>#NAME?</v>
      </c>
      <c r="U208">
        <v>4.5399999999999998E-3</v>
      </c>
      <c r="V208">
        <v>3.0000000000000001E-5</v>
      </c>
      <c r="W208">
        <v>4.1900000000000001E-3</v>
      </c>
      <c r="X208">
        <v>4.3099999999999996E-3</v>
      </c>
      <c r="Y208">
        <v>5.5799999999999999E-3</v>
      </c>
      <c r="Z208">
        <v>0</v>
      </c>
      <c r="AA208">
        <v>0</v>
      </c>
    </row>
    <row r="209" spans="1:27" x14ac:dyDescent="0.25">
      <c r="A209">
        <v>209.81389999999999</v>
      </c>
      <c r="B209">
        <v>25.97298</v>
      </c>
      <c r="C209">
        <v>49.856780000000001</v>
      </c>
      <c r="D209">
        <v>49.660040000000002</v>
      </c>
      <c r="E209">
        <v>35.46611</v>
      </c>
      <c r="F209">
        <v>-1.18512</v>
      </c>
      <c r="G209">
        <v>1.7659999999999999E-2</v>
      </c>
      <c r="H209">
        <v>0.34871999999999997</v>
      </c>
      <c r="I209">
        <v>0.33601999999999999</v>
      </c>
      <c r="J209">
        <v>-3.0244200000000001</v>
      </c>
      <c r="K209">
        <v>6.1679999999999999E-2</v>
      </c>
      <c r="L209">
        <v>-8.5639999999999994E-2</v>
      </c>
      <c r="M209">
        <v>-120.05298000000001</v>
      </c>
      <c r="N209">
        <v>-0.97533000000000003</v>
      </c>
      <c r="O209">
        <v>99.171490000000006</v>
      </c>
      <c r="P209">
        <v>102.92116</v>
      </c>
      <c r="Q209">
        <v>-20472.976490000001</v>
      </c>
      <c r="R209">
        <v>-11440.48488</v>
      </c>
      <c r="S209" t="s">
        <v>24</v>
      </c>
      <c r="T209" t="e">
        <f t="shared" si="3"/>
        <v>#NAME?</v>
      </c>
      <c r="U209">
        <v>4.5399999999999998E-3</v>
      </c>
      <c r="V209">
        <v>3.0000000000000001E-5</v>
      </c>
      <c r="W209">
        <v>4.1999999999999997E-3</v>
      </c>
      <c r="X209">
        <v>4.3400000000000001E-3</v>
      </c>
      <c r="Y209">
        <v>5.5799999999999999E-3</v>
      </c>
      <c r="Z209">
        <v>0</v>
      </c>
      <c r="AA209">
        <v>0</v>
      </c>
    </row>
    <row r="210" spans="1:27" x14ac:dyDescent="0.25">
      <c r="A210">
        <v>210.81523999999999</v>
      </c>
      <c r="B210">
        <v>25.97447</v>
      </c>
      <c r="C210">
        <v>49.856940000000002</v>
      </c>
      <c r="D210">
        <v>49.66198</v>
      </c>
      <c r="E210">
        <v>35.467379999999999</v>
      </c>
      <c r="F210">
        <v>-1.18512</v>
      </c>
      <c r="G210">
        <v>1.619E-2</v>
      </c>
      <c r="H210">
        <v>0.34828999999999999</v>
      </c>
      <c r="I210">
        <v>0.33317000000000002</v>
      </c>
      <c r="J210">
        <v>-3.0244200000000001</v>
      </c>
      <c r="K210">
        <v>6.0499999999999998E-2</v>
      </c>
      <c r="L210">
        <v>-8.566E-2</v>
      </c>
      <c r="M210">
        <v>-120.05021000000001</v>
      </c>
      <c r="N210">
        <v>-0.96643999999999997</v>
      </c>
      <c r="O210">
        <v>98.331699999999998</v>
      </c>
      <c r="P210">
        <v>102.79252</v>
      </c>
      <c r="Q210">
        <v>-20473.58237</v>
      </c>
      <c r="R210">
        <v>-11440.681</v>
      </c>
      <c r="S210" t="s">
        <v>24</v>
      </c>
      <c r="T210" t="e">
        <f t="shared" si="3"/>
        <v>#NAME?</v>
      </c>
      <c r="U210">
        <v>4.5300000000000002E-3</v>
      </c>
      <c r="V210">
        <v>3.0000000000000001E-5</v>
      </c>
      <c r="W210">
        <v>4.1900000000000001E-3</v>
      </c>
      <c r="X210">
        <v>4.3099999999999996E-3</v>
      </c>
      <c r="Y210">
        <v>5.5799999999999999E-3</v>
      </c>
      <c r="Z210">
        <v>0</v>
      </c>
      <c r="AA210">
        <v>0</v>
      </c>
    </row>
    <row r="211" spans="1:27" x14ac:dyDescent="0.25">
      <c r="A211" t="s">
        <v>27</v>
      </c>
      <c r="B211">
        <f>AVERAGE(B10:B210)</f>
        <v>25.849548756218912</v>
      </c>
      <c r="C211">
        <f t="shared" ref="C211:I211" si="4">AVERAGE(C10:C210)</f>
        <v>49.690923830845776</v>
      </c>
      <c r="D211">
        <f t="shared" si="4"/>
        <v>49.496391343283598</v>
      </c>
      <c r="E211">
        <f t="shared" si="4"/>
        <v>35.301417064676599</v>
      </c>
      <c r="F211">
        <f t="shared" si="4"/>
        <v>-1.1851200000000048</v>
      </c>
      <c r="G211">
        <f t="shared" si="4"/>
        <v>1.7353283582089558E-2</v>
      </c>
      <c r="H211">
        <f t="shared" si="4"/>
        <v>0.34732756218905464</v>
      </c>
      <c r="I211">
        <f t="shared" si="4"/>
        <v>0.33390338308457712</v>
      </c>
      <c r="J211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1"/>
  <sheetViews>
    <sheetView topLeftCell="A194" workbookViewId="0">
      <selection activeCell="A231" sqref="A231:XFD231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2.7436199999999999</v>
      </c>
      <c r="B2">
        <v>25.47383</v>
      </c>
      <c r="C2">
        <v>49.644010000000002</v>
      </c>
      <c r="D2">
        <v>49.432380000000002</v>
      </c>
      <c r="E2">
        <v>33.903590000000001</v>
      </c>
      <c r="F2">
        <v>-1.18512</v>
      </c>
      <c r="G2">
        <v>2.35E-2</v>
      </c>
      <c r="H2">
        <v>0.50392000000000003</v>
      </c>
      <c r="I2">
        <v>0.49406</v>
      </c>
      <c r="J2">
        <v>-3.0244200000000001</v>
      </c>
      <c r="K2">
        <v>6.2390000000000001E-2</v>
      </c>
      <c r="L2">
        <v>-8.5730000000000001E-2</v>
      </c>
      <c r="M2">
        <v>-106.60538</v>
      </c>
      <c r="N2">
        <v>-1.0490999999999999</v>
      </c>
      <c r="O2">
        <v>145.81677999999999</v>
      </c>
      <c r="P2">
        <v>148.72765999999999</v>
      </c>
      <c r="Q2">
        <v>-20022.113170000001</v>
      </c>
      <c r="R2">
        <v>-11399.39134</v>
      </c>
      <c r="S2" t="s">
        <v>24</v>
      </c>
      <c r="T2" t="e">
        <f t="shared" ref="T2:T65" si="0">-Inf</f>
        <v>#NAME?</v>
      </c>
      <c r="U2">
        <v>4.79E-3</v>
      </c>
      <c r="V2">
        <v>3.0000000000000001E-5</v>
      </c>
      <c r="W2">
        <v>4.1999999999999997E-3</v>
      </c>
      <c r="X2">
        <v>4.45E-3</v>
      </c>
      <c r="Y2">
        <v>6.3E-3</v>
      </c>
      <c r="Z2">
        <v>0</v>
      </c>
      <c r="AA2">
        <v>0</v>
      </c>
    </row>
    <row r="3" spans="1:27" x14ac:dyDescent="0.25">
      <c r="A3">
        <v>3.7435499999999999</v>
      </c>
      <c r="B3">
        <v>25.475069999999999</v>
      </c>
      <c r="C3">
        <v>49.644849999999998</v>
      </c>
      <c r="D3">
        <v>49.43329</v>
      </c>
      <c r="E3">
        <v>33.899410000000003</v>
      </c>
      <c r="F3">
        <v>-1.18512</v>
      </c>
      <c r="G3">
        <v>2.349E-2</v>
      </c>
      <c r="H3">
        <v>0.50429000000000002</v>
      </c>
      <c r="I3">
        <v>0.49728</v>
      </c>
      <c r="J3">
        <v>-3.0244200000000001</v>
      </c>
      <c r="K3">
        <v>6.1179999999999998E-2</v>
      </c>
      <c r="L3">
        <v>-8.566E-2</v>
      </c>
      <c r="M3">
        <v>-106.53691000000001</v>
      </c>
      <c r="N3">
        <v>-1.0487899999999999</v>
      </c>
      <c r="O3">
        <v>146.76685000000001</v>
      </c>
      <c r="P3">
        <v>148.83609999999999</v>
      </c>
      <c r="Q3">
        <v>-20021.472389999999</v>
      </c>
      <c r="R3">
        <v>-11399.55507</v>
      </c>
      <c r="S3" t="s">
        <v>24</v>
      </c>
      <c r="T3" t="e">
        <f t="shared" si="0"/>
        <v>#NAME?</v>
      </c>
      <c r="U3">
        <v>4.7999999999999996E-3</v>
      </c>
      <c r="V3">
        <v>3.0000000000000001E-5</v>
      </c>
      <c r="W3">
        <v>4.1999999999999997E-3</v>
      </c>
      <c r="X3">
        <v>4.45E-3</v>
      </c>
      <c r="Y3">
        <v>6.3E-3</v>
      </c>
      <c r="Z3">
        <v>0</v>
      </c>
      <c r="AA3">
        <v>0</v>
      </c>
    </row>
    <row r="4" spans="1:27" x14ac:dyDescent="0.25">
      <c r="A4">
        <v>4.74383</v>
      </c>
      <c r="B4">
        <v>25.476880000000001</v>
      </c>
      <c r="C4">
        <v>49.645189999999999</v>
      </c>
      <c r="D4">
        <v>49.43421</v>
      </c>
      <c r="E4">
        <v>33.895330000000001</v>
      </c>
      <c r="F4">
        <v>-1.18512</v>
      </c>
      <c r="G4">
        <v>2.4170000000000001E-2</v>
      </c>
      <c r="H4">
        <v>0.50519000000000003</v>
      </c>
      <c r="I4">
        <v>0.49575000000000002</v>
      </c>
      <c r="J4">
        <v>-3.0244200000000001</v>
      </c>
      <c r="K4">
        <v>6.1589999999999999E-2</v>
      </c>
      <c r="L4">
        <v>-8.5690000000000002E-2</v>
      </c>
      <c r="M4">
        <v>-106.46241000000001</v>
      </c>
      <c r="N4">
        <v>-1.0459099999999999</v>
      </c>
      <c r="O4">
        <v>146.31556</v>
      </c>
      <c r="P4">
        <v>149.10185000000001</v>
      </c>
      <c r="Q4">
        <v>-20020.978200000001</v>
      </c>
      <c r="R4">
        <v>-11399.671759999999</v>
      </c>
      <c r="S4" t="s">
        <v>24</v>
      </c>
      <c r="T4" t="e">
        <f t="shared" si="0"/>
        <v>#NAME?</v>
      </c>
      <c r="U4">
        <v>4.79E-3</v>
      </c>
      <c r="V4">
        <v>3.0000000000000001E-5</v>
      </c>
      <c r="W4">
        <v>4.1999999999999997E-3</v>
      </c>
      <c r="X4">
        <v>4.4600000000000004E-3</v>
      </c>
      <c r="Y4">
        <v>6.3E-3</v>
      </c>
      <c r="Z4">
        <v>0</v>
      </c>
      <c r="AA4">
        <v>0</v>
      </c>
    </row>
    <row r="5" spans="1:27" x14ac:dyDescent="0.25">
      <c r="A5">
        <v>5.7435099999999997</v>
      </c>
      <c r="B5">
        <v>25.478169999999999</v>
      </c>
      <c r="C5">
        <v>49.64611</v>
      </c>
      <c r="D5">
        <v>49.434620000000002</v>
      </c>
      <c r="E5">
        <v>33.891280000000002</v>
      </c>
      <c r="F5">
        <v>-1.18512</v>
      </c>
      <c r="G5">
        <v>2.2610000000000002E-2</v>
      </c>
      <c r="H5">
        <v>0.50385000000000002</v>
      </c>
      <c r="I5">
        <v>0.49382999999999999</v>
      </c>
      <c r="J5">
        <v>-3.0244200000000001</v>
      </c>
      <c r="K5">
        <v>6.1210000000000001E-2</v>
      </c>
      <c r="L5">
        <v>-8.566E-2</v>
      </c>
      <c r="M5">
        <v>-106.39485000000001</v>
      </c>
      <c r="N5">
        <v>-1.04844</v>
      </c>
      <c r="O5">
        <v>145.74761000000001</v>
      </c>
      <c r="P5">
        <v>148.70588000000001</v>
      </c>
      <c r="Q5">
        <v>-20020.37658</v>
      </c>
      <c r="R5">
        <v>-11399.79657</v>
      </c>
      <c r="S5" t="s">
        <v>24</v>
      </c>
      <c r="T5" t="e">
        <f t="shared" si="0"/>
        <v>#NAME?</v>
      </c>
      <c r="U5">
        <v>4.79E-3</v>
      </c>
      <c r="V5">
        <v>3.0000000000000001E-5</v>
      </c>
      <c r="W5">
        <v>4.1999999999999997E-3</v>
      </c>
      <c r="X5">
        <v>4.4299999999999999E-3</v>
      </c>
      <c r="Y5">
        <v>6.3E-3</v>
      </c>
      <c r="Z5">
        <v>0</v>
      </c>
      <c r="AA5">
        <v>0</v>
      </c>
    </row>
    <row r="6" spans="1:27" x14ac:dyDescent="0.25">
      <c r="A6">
        <v>6.7438500000000001</v>
      </c>
      <c r="B6">
        <v>25.479659999999999</v>
      </c>
      <c r="C6">
        <v>49.64669</v>
      </c>
      <c r="D6">
        <v>49.435119999999998</v>
      </c>
      <c r="E6">
        <v>33.887929999999997</v>
      </c>
      <c r="F6">
        <v>-1.18512</v>
      </c>
      <c r="G6">
        <v>2.281E-2</v>
      </c>
      <c r="H6">
        <v>0.50488999999999995</v>
      </c>
      <c r="I6">
        <v>0.49504999999999999</v>
      </c>
      <c r="J6">
        <v>-3.0244200000000001</v>
      </c>
      <c r="K6">
        <v>6.1719999999999997E-2</v>
      </c>
      <c r="L6">
        <v>-8.566E-2</v>
      </c>
      <c r="M6">
        <v>-106.33360999999999</v>
      </c>
      <c r="N6">
        <v>-1.0488299999999999</v>
      </c>
      <c r="O6">
        <v>146.10875999999999</v>
      </c>
      <c r="P6">
        <v>149.01267999999999</v>
      </c>
      <c r="Q6">
        <v>-20019.972750000001</v>
      </c>
      <c r="R6">
        <v>-11399.896059999999</v>
      </c>
      <c r="S6" t="s">
        <v>24</v>
      </c>
      <c r="T6" t="e">
        <f t="shared" si="0"/>
        <v>#NAME?</v>
      </c>
      <c r="U6">
        <v>4.79E-3</v>
      </c>
      <c r="V6">
        <v>3.0000000000000001E-5</v>
      </c>
      <c r="W6">
        <v>4.1999999999999997E-3</v>
      </c>
      <c r="X6">
        <v>4.4400000000000004E-3</v>
      </c>
      <c r="Y6">
        <v>6.3E-3</v>
      </c>
      <c r="Z6">
        <v>0</v>
      </c>
      <c r="AA6">
        <v>0</v>
      </c>
    </row>
    <row r="7" spans="1:27" x14ac:dyDescent="0.25">
      <c r="A7">
        <v>7.7459699999999998</v>
      </c>
      <c r="B7">
        <v>25.481619999999999</v>
      </c>
      <c r="C7">
        <v>49.649050000000003</v>
      </c>
      <c r="D7">
        <v>49.435609999999997</v>
      </c>
      <c r="E7">
        <v>33.88326</v>
      </c>
      <c r="F7">
        <v>-1.18512</v>
      </c>
      <c r="G7">
        <v>2.368E-2</v>
      </c>
      <c r="H7">
        <v>0.50473000000000001</v>
      </c>
      <c r="I7">
        <v>0.49270999999999998</v>
      </c>
      <c r="J7">
        <v>-3.0244200000000001</v>
      </c>
      <c r="K7">
        <v>6.1069999999999999E-2</v>
      </c>
      <c r="L7">
        <v>-8.5739999999999997E-2</v>
      </c>
      <c r="M7">
        <v>-106.24970999999999</v>
      </c>
      <c r="N7">
        <v>-1.0581400000000001</v>
      </c>
      <c r="O7">
        <v>145.41658000000001</v>
      </c>
      <c r="P7">
        <v>148.96516</v>
      </c>
      <c r="Q7">
        <v>-20019.380440000001</v>
      </c>
      <c r="R7">
        <v>-11400.16251</v>
      </c>
      <c r="S7" t="s">
        <v>24</v>
      </c>
      <c r="T7" t="e">
        <f t="shared" si="0"/>
        <v>#NAME?</v>
      </c>
      <c r="U7">
        <v>4.79E-3</v>
      </c>
      <c r="V7">
        <v>3.0000000000000001E-5</v>
      </c>
      <c r="W7">
        <v>4.1999999999999997E-3</v>
      </c>
      <c r="X7">
        <v>4.45E-3</v>
      </c>
      <c r="Y7">
        <v>6.3E-3</v>
      </c>
      <c r="Z7">
        <v>0</v>
      </c>
      <c r="AA7">
        <v>0</v>
      </c>
    </row>
    <row r="8" spans="1:27" x14ac:dyDescent="0.25">
      <c r="A8">
        <v>8.7467000000000006</v>
      </c>
      <c r="B8">
        <v>25.484770000000001</v>
      </c>
      <c r="C8">
        <v>49.650669999999998</v>
      </c>
      <c r="D8">
        <v>49.43797</v>
      </c>
      <c r="E8">
        <v>33.880270000000003</v>
      </c>
      <c r="F8">
        <v>-1.18512</v>
      </c>
      <c r="G8">
        <v>2.308E-2</v>
      </c>
      <c r="H8">
        <v>0.50477000000000005</v>
      </c>
      <c r="I8">
        <v>0.49580000000000002</v>
      </c>
      <c r="J8">
        <v>-3.0244200000000001</v>
      </c>
      <c r="K8">
        <v>6.3729999999999995E-2</v>
      </c>
      <c r="L8">
        <v>-8.5690000000000002E-2</v>
      </c>
      <c r="M8">
        <v>-106.17216999999999</v>
      </c>
      <c r="N8">
        <v>-1.05447</v>
      </c>
      <c r="O8">
        <v>146.32843</v>
      </c>
      <c r="P8">
        <v>148.97632999999999</v>
      </c>
      <c r="Q8">
        <v>-20019.414280000001</v>
      </c>
      <c r="R8">
        <v>-11400.533429999999</v>
      </c>
      <c r="S8" t="s">
        <v>24</v>
      </c>
      <c r="T8" t="e">
        <f t="shared" si="0"/>
        <v>#NAME?</v>
      </c>
      <c r="U8">
        <v>4.79E-3</v>
      </c>
      <c r="V8">
        <v>3.0000000000000001E-5</v>
      </c>
      <c r="W8">
        <v>4.1999999999999997E-3</v>
      </c>
      <c r="X8">
        <v>4.4400000000000004E-3</v>
      </c>
      <c r="Y8">
        <v>6.3E-3</v>
      </c>
      <c r="Z8">
        <v>0</v>
      </c>
      <c r="AA8">
        <v>0</v>
      </c>
    </row>
    <row r="9" spans="1:27" x14ac:dyDescent="0.25">
      <c r="A9">
        <v>9.7472399999999997</v>
      </c>
      <c r="B9">
        <v>25.486910000000002</v>
      </c>
      <c r="C9">
        <v>49.651339999999998</v>
      </c>
      <c r="D9">
        <v>49.439140000000002</v>
      </c>
      <c r="E9">
        <v>33.876550000000002</v>
      </c>
      <c r="F9">
        <v>-1.18512</v>
      </c>
      <c r="G9">
        <v>2.3609999999999999E-2</v>
      </c>
      <c r="H9">
        <v>0.50461</v>
      </c>
      <c r="I9">
        <v>0.49634</v>
      </c>
      <c r="J9">
        <v>-3.0244200000000001</v>
      </c>
      <c r="K9">
        <v>6.2839999999999993E-2</v>
      </c>
      <c r="L9">
        <v>-8.5699999999999998E-2</v>
      </c>
      <c r="M9">
        <v>-106.09799</v>
      </c>
      <c r="N9">
        <v>-1.0519700000000001</v>
      </c>
      <c r="O9">
        <v>146.48854</v>
      </c>
      <c r="P9">
        <v>148.93047000000001</v>
      </c>
      <c r="Q9">
        <v>-20019.06983</v>
      </c>
      <c r="R9">
        <v>-11400.70573</v>
      </c>
      <c r="S9" t="s">
        <v>24</v>
      </c>
      <c r="T9" t="e">
        <f t="shared" si="0"/>
        <v>#NAME?</v>
      </c>
      <c r="U9">
        <v>4.79E-3</v>
      </c>
      <c r="V9">
        <v>3.0000000000000001E-5</v>
      </c>
      <c r="W9">
        <v>4.1999999999999997E-3</v>
      </c>
      <c r="X9">
        <v>4.45E-3</v>
      </c>
      <c r="Y9">
        <v>6.3E-3</v>
      </c>
      <c r="Z9">
        <v>0</v>
      </c>
      <c r="AA9">
        <v>0</v>
      </c>
    </row>
    <row r="10" spans="1:27" x14ac:dyDescent="0.25">
      <c r="A10">
        <v>10.748139999999999</v>
      </c>
      <c r="B10">
        <v>25.488320000000002</v>
      </c>
      <c r="C10">
        <v>49.652209999999997</v>
      </c>
      <c r="D10">
        <v>49.44059</v>
      </c>
      <c r="E10">
        <v>33.873130000000003</v>
      </c>
      <c r="F10">
        <v>-1.18512</v>
      </c>
      <c r="G10">
        <v>2.316E-2</v>
      </c>
      <c r="H10">
        <v>0.50456000000000001</v>
      </c>
      <c r="I10">
        <v>0.49691999999999997</v>
      </c>
      <c r="J10">
        <v>-3.0244200000000001</v>
      </c>
      <c r="K10">
        <v>6.0109999999999997E-2</v>
      </c>
      <c r="L10">
        <v>-8.5639999999999994E-2</v>
      </c>
      <c r="M10">
        <v>-106.03695</v>
      </c>
      <c r="N10">
        <v>-1.0490999999999999</v>
      </c>
      <c r="O10">
        <v>146.65964</v>
      </c>
      <c r="P10">
        <v>148.91449</v>
      </c>
      <c r="Q10">
        <v>-20018.634719999998</v>
      </c>
      <c r="R10">
        <v>-11400.92144</v>
      </c>
      <c r="S10" t="s">
        <v>24</v>
      </c>
      <c r="T10" t="e">
        <f t="shared" si="0"/>
        <v>#NAME?</v>
      </c>
      <c r="U10">
        <v>4.7999999999999996E-3</v>
      </c>
      <c r="V10">
        <v>3.0000000000000001E-5</v>
      </c>
      <c r="W10">
        <v>4.1900000000000001E-3</v>
      </c>
      <c r="X10">
        <v>4.4400000000000004E-3</v>
      </c>
      <c r="Y10">
        <v>6.3E-3</v>
      </c>
      <c r="Z10">
        <v>0</v>
      </c>
      <c r="AA10">
        <v>0</v>
      </c>
    </row>
    <row r="11" spans="1:27" x14ac:dyDescent="0.25">
      <c r="A11">
        <v>11.74783</v>
      </c>
      <c r="B11">
        <v>25.490590000000001</v>
      </c>
      <c r="C11">
        <v>49.652949999999997</v>
      </c>
      <c r="D11">
        <v>49.440930000000002</v>
      </c>
      <c r="E11">
        <v>33.869349999999997</v>
      </c>
      <c r="F11">
        <v>-1.18512</v>
      </c>
      <c r="G11">
        <v>2.1690000000000001E-2</v>
      </c>
      <c r="H11">
        <v>0.50492999999999999</v>
      </c>
      <c r="I11">
        <v>0.49671999999999999</v>
      </c>
      <c r="J11">
        <v>-3.0244200000000001</v>
      </c>
      <c r="K11">
        <v>6.2520000000000006E-2</v>
      </c>
      <c r="L11">
        <v>-8.566E-2</v>
      </c>
      <c r="M11">
        <v>-105.96044000000001</v>
      </c>
      <c r="N11">
        <v>-1.05104</v>
      </c>
      <c r="O11">
        <v>146.60151999999999</v>
      </c>
      <c r="P11">
        <v>149.02450999999999</v>
      </c>
      <c r="Q11">
        <v>-20018.304199999999</v>
      </c>
      <c r="R11">
        <v>-11401.021650000001</v>
      </c>
      <c r="S11" t="s">
        <v>24</v>
      </c>
      <c r="T11" t="e">
        <f t="shared" si="0"/>
        <v>#NAME?</v>
      </c>
      <c r="U11">
        <v>4.79E-3</v>
      </c>
      <c r="V11">
        <v>3.0000000000000001E-5</v>
      </c>
      <c r="W11">
        <v>4.1999999999999997E-3</v>
      </c>
      <c r="X11">
        <v>4.4200000000000003E-3</v>
      </c>
      <c r="Y11">
        <v>6.3E-3</v>
      </c>
      <c r="Z11">
        <v>0</v>
      </c>
      <c r="AA11">
        <v>0</v>
      </c>
    </row>
    <row r="12" spans="1:27" x14ac:dyDescent="0.25">
      <c r="A12">
        <v>12.74811</v>
      </c>
      <c r="B12">
        <v>25.493089999999999</v>
      </c>
      <c r="C12">
        <v>49.653790000000001</v>
      </c>
      <c r="D12">
        <v>49.441319999999997</v>
      </c>
      <c r="E12">
        <v>33.866639999999997</v>
      </c>
      <c r="F12">
        <v>-1.18512</v>
      </c>
      <c r="G12">
        <v>2.3400000000000001E-2</v>
      </c>
      <c r="H12">
        <v>0.50539000000000001</v>
      </c>
      <c r="I12">
        <v>0.49292000000000002</v>
      </c>
      <c r="J12">
        <v>-3.0244200000000001</v>
      </c>
      <c r="K12">
        <v>6.1109999999999998E-2</v>
      </c>
      <c r="L12">
        <v>-8.5739999999999997E-2</v>
      </c>
      <c r="M12">
        <v>-105.89458</v>
      </c>
      <c r="N12">
        <v>-1.0532999999999999</v>
      </c>
      <c r="O12">
        <v>145.47924</v>
      </c>
      <c r="P12">
        <v>149.15888000000001</v>
      </c>
      <c r="Q12">
        <v>-20018.257570000002</v>
      </c>
      <c r="R12">
        <v>-11401.13717</v>
      </c>
      <c r="S12" t="s">
        <v>24</v>
      </c>
      <c r="T12" t="e">
        <f t="shared" si="0"/>
        <v>#NAME?</v>
      </c>
      <c r="U12">
        <v>4.79E-3</v>
      </c>
      <c r="V12">
        <v>3.0000000000000001E-5</v>
      </c>
      <c r="W12">
        <v>4.1999999999999997E-3</v>
      </c>
      <c r="X12">
        <v>4.45E-3</v>
      </c>
      <c r="Y12">
        <v>6.3E-3</v>
      </c>
      <c r="Z12">
        <v>0</v>
      </c>
      <c r="AA12">
        <v>0</v>
      </c>
    </row>
    <row r="13" spans="1:27" x14ac:dyDescent="0.25">
      <c r="A13">
        <v>13.74869</v>
      </c>
      <c r="B13">
        <v>25.495229999999999</v>
      </c>
      <c r="C13">
        <v>49.655949999999997</v>
      </c>
      <c r="D13">
        <v>49.442729999999997</v>
      </c>
      <c r="E13">
        <v>33.863669999999999</v>
      </c>
      <c r="F13">
        <v>-1.18512</v>
      </c>
      <c r="G13">
        <v>2.315E-2</v>
      </c>
      <c r="H13">
        <v>0.50395999999999996</v>
      </c>
      <c r="I13">
        <v>0.49303000000000002</v>
      </c>
      <c r="J13">
        <v>-3.0244200000000001</v>
      </c>
      <c r="K13">
        <v>6.1469999999999997E-2</v>
      </c>
      <c r="L13">
        <v>-8.5730000000000001E-2</v>
      </c>
      <c r="M13">
        <v>-105.82993999999999</v>
      </c>
      <c r="N13">
        <v>-1.0570200000000001</v>
      </c>
      <c r="O13">
        <v>145.51349999999999</v>
      </c>
      <c r="P13">
        <v>148.73770999999999</v>
      </c>
      <c r="Q13">
        <v>-20018.077829999998</v>
      </c>
      <c r="R13">
        <v>-11401.469510000001</v>
      </c>
      <c r="S13" t="s">
        <v>24</v>
      </c>
      <c r="T13" t="e">
        <f t="shared" si="0"/>
        <v>#NAME?</v>
      </c>
      <c r="U13">
        <v>4.79E-3</v>
      </c>
      <c r="V13">
        <v>3.0000000000000001E-5</v>
      </c>
      <c r="W13">
        <v>4.1999999999999997E-3</v>
      </c>
      <c r="X13">
        <v>4.4400000000000004E-3</v>
      </c>
      <c r="Y13">
        <v>6.3E-3</v>
      </c>
      <c r="Z13">
        <v>0</v>
      </c>
      <c r="AA13">
        <v>0</v>
      </c>
    </row>
    <row r="14" spans="1:27" x14ac:dyDescent="0.25">
      <c r="A14">
        <v>14.7483</v>
      </c>
      <c r="B14">
        <v>25.498059999999999</v>
      </c>
      <c r="C14">
        <v>49.657789999999999</v>
      </c>
      <c r="D14">
        <v>49.444980000000001</v>
      </c>
      <c r="E14">
        <v>33.861370000000001</v>
      </c>
      <c r="F14">
        <v>-1.18512</v>
      </c>
      <c r="G14">
        <v>2.3199999999999998E-2</v>
      </c>
      <c r="H14">
        <v>0.50327</v>
      </c>
      <c r="I14">
        <v>0.49478</v>
      </c>
      <c r="J14">
        <v>-3.0244200000000001</v>
      </c>
      <c r="K14">
        <v>6.1400000000000003E-2</v>
      </c>
      <c r="L14">
        <v>-8.5760000000000003E-2</v>
      </c>
      <c r="M14">
        <v>-105.7651</v>
      </c>
      <c r="N14">
        <v>-1.0549900000000001</v>
      </c>
      <c r="O14">
        <v>146.03022000000001</v>
      </c>
      <c r="P14">
        <v>148.53559000000001</v>
      </c>
      <c r="Q14">
        <v>-20018.192149999999</v>
      </c>
      <c r="R14">
        <v>-11401.85045</v>
      </c>
      <c r="S14" t="s">
        <v>24</v>
      </c>
      <c r="T14" t="e">
        <f t="shared" si="0"/>
        <v>#NAME?</v>
      </c>
      <c r="U14">
        <v>4.79E-3</v>
      </c>
      <c r="V14">
        <v>2.0000000000000002E-5</v>
      </c>
      <c r="W14">
        <v>4.1999999999999997E-3</v>
      </c>
      <c r="X14">
        <v>4.45E-3</v>
      </c>
      <c r="Y14">
        <v>6.2899999999999996E-3</v>
      </c>
      <c r="Z14">
        <v>0</v>
      </c>
      <c r="AA14">
        <v>0</v>
      </c>
    </row>
    <row r="15" spans="1:27" x14ac:dyDescent="0.25">
      <c r="A15">
        <v>15.74933</v>
      </c>
      <c r="B15">
        <v>25.501429999999999</v>
      </c>
      <c r="C15">
        <v>49.658070000000002</v>
      </c>
      <c r="D15">
        <v>49.445650000000001</v>
      </c>
      <c r="E15">
        <v>33.858440000000002</v>
      </c>
      <c r="F15">
        <v>-1.18512</v>
      </c>
      <c r="G15">
        <v>2.316E-2</v>
      </c>
      <c r="H15">
        <v>0.50388999999999995</v>
      </c>
      <c r="I15">
        <v>0.49339</v>
      </c>
      <c r="J15">
        <v>-3.0244200000000001</v>
      </c>
      <c r="K15">
        <v>6.2839999999999993E-2</v>
      </c>
      <c r="L15">
        <v>-8.566E-2</v>
      </c>
      <c r="M15">
        <v>-105.68534</v>
      </c>
      <c r="N15">
        <v>-1.0530200000000001</v>
      </c>
      <c r="O15">
        <v>145.62002000000001</v>
      </c>
      <c r="P15">
        <v>148.71874</v>
      </c>
      <c r="Q15">
        <v>-20018.289089999998</v>
      </c>
      <c r="R15">
        <v>-11401.93939</v>
      </c>
      <c r="S15" t="s">
        <v>24</v>
      </c>
      <c r="T15" t="e">
        <f t="shared" si="0"/>
        <v>#NAME?</v>
      </c>
      <c r="U15">
        <v>4.79E-3</v>
      </c>
      <c r="V15">
        <v>3.0000000000000001E-5</v>
      </c>
      <c r="W15">
        <v>4.1999999999999997E-3</v>
      </c>
      <c r="X15">
        <v>4.4400000000000004E-3</v>
      </c>
      <c r="Y15">
        <v>6.3E-3</v>
      </c>
      <c r="Z15">
        <v>0</v>
      </c>
      <c r="AA15">
        <v>0</v>
      </c>
    </row>
    <row r="16" spans="1:27" x14ac:dyDescent="0.25">
      <c r="A16">
        <v>16.75113</v>
      </c>
      <c r="B16">
        <v>25.50338</v>
      </c>
      <c r="C16">
        <v>49.659590000000001</v>
      </c>
      <c r="D16">
        <v>49.447920000000003</v>
      </c>
      <c r="E16">
        <v>33.856900000000003</v>
      </c>
      <c r="F16">
        <v>-1.18512</v>
      </c>
      <c r="G16">
        <v>2.376E-2</v>
      </c>
      <c r="H16">
        <v>0.50451999999999997</v>
      </c>
      <c r="I16">
        <v>0.49564999999999998</v>
      </c>
      <c r="J16">
        <v>-3.0244200000000001</v>
      </c>
      <c r="K16">
        <v>6.1949999999999998E-2</v>
      </c>
      <c r="L16">
        <v>-8.5720000000000005E-2</v>
      </c>
      <c r="M16">
        <v>-105.64129</v>
      </c>
      <c r="N16">
        <v>-1.0493600000000001</v>
      </c>
      <c r="O16">
        <v>146.28555</v>
      </c>
      <c r="P16">
        <v>148.90260000000001</v>
      </c>
      <c r="Q16">
        <v>-20018.37715</v>
      </c>
      <c r="R16">
        <v>-11402.29334</v>
      </c>
      <c r="S16" t="s">
        <v>24</v>
      </c>
      <c r="T16" t="e">
        <f t="shared" si="0"/>
        <v>#NAME?</v>
      </c>
      <c r="U16">
        <v>4.79E-3</v>
      </c>
      <c r="V16">
        <v>3.0000000000000001E-5</v>
      </c>
      <c r="W16">
        <v>4.1999999999999997E-3</v>
      </c>
      <c r="X16">
        <v>4.4600000000000004E-3</v>
      </c>
      <c r="Y16">
        <v>6.3E-3</v>
      </c>
      <c r="Z16">
        <v>0</v>
      </c>
      <c r="AA16">
        <v>0</v>
      </c>
    </row>
    <row r="17" spans="1:27" x14ac:dyDescent="0.25">
      <c r="A17">
        <v>17.75067</v>
      </c>
      <c r="B17">
        <v>25.50611</v>
      </c>
      <c r="C17">
        <v>49.661020000000001</v>
      </c>
      <c r="D17">
        <v>49.448990000000002</v>
      </c>
      <c r="E17">
        <v>33.855069999999998</v>
      </c>
      <c r="F17">
        <v>-1.18512</v>
      </c>
      <c r="G17">
        <v>2.2579999999999999E-2</v>
      </c>
      <c r="H17">
        <v>0.50395000000000001</v>
      </c>
      <c r="I17">
        <v>0.49308000000000002</v>
      </c>
      <c r="J17">
        <v>-3.0244200000000001</v>
      </c>
      <c r="K17">
        <v>6.1100000000000002E-2</v>
      </c>
      <c r="L17">
        <v>-8.5690000000000002E-2</v>
      </c>
      <c r="M17">
        <v>-105.58349</v>
      </c>
      <c r="N17">
        <v>-1.0510900000000001</v>
      </c>
      <c r="O17">
        <v>145.52703</v>
      </c>
      <c r="P17">
        <v>148.73580999999999</v>
      </c>
      <c r="Q17">
        <v>-20018.5736</v>
      </c>
      <c r="R17">
        <v>-11402.52629</v>
      </c>
      <c r="S17" t="s">
        <v>24</v>
      </c>
      <c r="T17" t="e">
        <f t="shared" si="0"/>
        <v>#NAME?</v>
      </c>
      <c r="U17">
        <v>4.79E-3</v>
      </c>
      <c r="V17">
        <v>3.0000000000000001E-5</v>
      </c>
      <c r="W17">
        <v>4.1999999999999997E-3</v>
      </c>
      <c r="X17">
        <v>4.4299999999999999E-3</v>
      </c>
      <c r="Y17">
        <v>6.3E-3</v>
      </c>
      <c r="Z17">
        <v>0</v>
      </c>
      <c r="AA17">
        <v>0</v>
      </c>
    </row>
    <row r="18" spans="1:27" x14ac:dyDescent="0.25">
      <c r="A18">
        <v>18.750720000000001</v>
      </c>
      <c r="B18">
        <v>25.508610000000001</v>
      </c>
      <c r="C18">
        <v>49.662590000000002</v>
      </c>
      <c r="D18">
        <v>49.450710000000001</v>
      </c>
      <c r="E18">
        <v>33.854489999999998</v>
      </c>
      <c r="F18">
        <v>-1.18512</v>
      </c>
      <c r="G18">
        <v>2.1909999999999999E-2</v>
      </c>
      <c r="H18">
        <v>0.50227999999999995</v>
      </c>
      <c r="I18">
        <v>0.49682999999999999</v>
      </c>
      <c r="J18">
        <v>-3.0244200000000001</v>
      </c>
      <c r="K18">
        <v>6.1060000000000003E-2</v>
      </c>
      <c r="L18">
        <v>-8.5709999999999995E-2</v>
      </c>
      <c r="M18">
        <v>-105.54456</v>
      </c>
      <c r="N18">
        <v>-1.0503800000000001</v>
      </c>
      <c r="O18">
        <v>146.63486</v>
      </c>
      <c r="P18">
        <v>148.24182999999999</v>
      </c>
      <c r="Q18">
        <v>-20018.99308</v>
      </c>
      <c r="R18">
        <v>-11402.833140000001</v>
      </c>
      <c r="S18" t="s">
        <v>24</v>
      </c>
      <c r="T18" t="e">
        <f t="shared" si="0"/>
        <v>#NAME?</v>
      </c>
      <c r="U18">
        <v>4.79E-3</v>
      </c>
      <c r="V18">
        <v>3.0000000000000001E-5</v>
      </c>
      <c r="W18">
        <v>4.1999999999999997E-3</v>
      </c>
      <c r="X18">
        <v>4.4200000000000003E-3</v>
      </c>
      <c r="Y18">
        <v>6.2899999999999996E-3</v>
      </c>
      <c r="Z18">
        <v>0</v>
      </c>
      <c r="AA18">
        <v>0</v>
      </c>
    </row>
    <row r="19" spans="1:27" x14ac:dyDescent="0.25">
      <c r="A19">
        <v>19.750419999999998</v>
      </c>
      <c r="B19">
        <v>25.511600000000001</v>
      </c>
      <c r="C19">
        <v>49.663980000000002</v>
      </c>
      <c r="D19">
        <v>49.451619999999998</v>
      </c>
      <c r="E19">
        <v>33.852649999999997</v>
      </c>
      <c r="F19">
        <v>-1.18512</v>
      </c>
      <c r="G19">
        <v>2.2200000000000001E-2</v>
      </c>
      <c r="H19">
        <v>0.50202000000000002</v>
      </c>
      <c r="I19">
        <v>0.49503999999999998</v>
      </c>
      <c r="J19">
        <v>-3.0244200000000001</v>
      </c>
      <c r="K19">
        <v>6.2190000000000002E-2</v>
      </c>
      <c r="L19">
        <v>-8.5620000000000002E-2</v>
      </c>
      <c r="M19">
        <v>-105.48347</v>
      </c>
      <c r="N19">
        <v>-1.0527500000000001</v>
      </c>
      <c r="O19">
        <v>146.10663</v>
      </c>
      <c r="P19">
        <v>148.16446999999999</v>
      </c>
      <c r="Q19">
        <v>-20019.24325</v>
      </c>
      <c r="R19">
        <v>-11403.0468</v>
      </c>
      <c r="S19" t="s">
        <v>24</v>
      </c>
      <c r="T19" t="e">
        <f t="shared" si="0"/>
        <v>#NAME?</v>
      </c>
      <c r="U19">
        <v>4.79E-3</v>
      </c>
      <c r="V19">
        <v>3.0000000000000001E-5</v>
      </c>
      <c r="W19">
        <v>4.1999999999999997E-3</v>
      </c>
      <c r="X19">
        <v>4.4299999999999999E-3</v>
      </c>
      <c r="Y19">
        <v>6.2899999999999996E-3</v>
      </c>
      <c r="Z19">
        <v>0</v>
      </c>
      <c r="AA19">
        <v>0</v>
      </c>
    </row>
    <row r="20" spans="1:27" x14ac:dyDescent="0.25">
      <c r="A20">
        <v>20.750530000000001</v>
      </c>
      <c r="B20">
        <v>25.514189999999999</v>
      </c>
      <c r="C20">
        <v>49.665619999999997</v>
      </c>
      <c r="D20">
        <v>49.45317</v>
      </c>
      <c r="E20">
        <v>33.850239999999999</v>
      </c>
      <c r="F20">
        <v>-1.18512</v>
      </c>
      <c r="G20">
        <v>2.3550000000000001E-2</v>
      </c>
      <c r="H20">
        <v>0.50126000000000004</v>
      </c>
      <c r="I20">
        <v>0.49548999999999999</v>
      </c>
      <c r="J20">
        <v>-3.0244200000000001</v>
      </c>
      <c r="K20">
        <v>6.0990000000000003E-2</v>
      </c>
      <c r="L20">
        <v>-8.5669999999999996E-2</v>
      </c>
      <c r="M20">
        <v>-105.42024000000001</v>
      </c>
      <c r="N20">
        <v>-1.0532300000000001</v>
      </c>
      <c r="O20">
        <v>146.23827</v>
      </c>
      <c r="P20">
        <v>147.94083000000001</v>
      </c>
      <c r="Q20">
        <v>-20019.282859999999</v>
      </c>
      <c r="R20">
        <v>-11403.344880000001</v>
      </c>
      <c r="S20" t="s">
        <v>24</v>
      </c>
      <c r="T20" t="e">
        <f t="shared" si="0"/>
        <v>#NAME?</v>
      </c>
      <c r="U20">
        <v>4.79E-3</v>
      </c>
      <c r="V20">
        <v>3.0000000000000001E-5</v>
      </c>
      <c r="W20">
        <v>4.1999999999999997E-3</v>
      </c>
      <c r="X20">
        <v>4.45E-3</v>
      </c>
      <c r="Y20">
        <v>6.28E-3</v>
      </c>
      <c r="Z20">
        <v>0</v>
      </c>
      <c r="AA20">
        <v>0</v>
      </c>
    </row>
    <row r="21" spans="1:27" x14ac:dyDescent="0.25">
      <c r="A21">
        <v>21.750319999999999</v>
      </c>
      <c r="B21">
        <v>25.516110000000001</v>
      </c>
      <c r="C21">
        <v>49.667029999999997</v>
      </c>
      <c r="D21">
        <v>49.454810000000002</v>
      </c>
      <c r="E21">
        <v>33.850270000000002</v>
      </c>
      <c r="F21">
        <v>-1.18512</v>
      </c>
      <c r="G21">
        <v>2.196E-2</v>
      </c>
      <c r="H21">
        <v>0.50183999999999995</v>
      </c>
      <c r="I21">
        <v>0.49245</v>
      </c>
      <c r="J21">
        <v>-3.0244200000000001</v>
      </c>
      <c r="K21">
        <v>6.2379999999999998E-2</v>
      </c>
      <c r="L21">
        <v>-8.5690000000000002E-2</v>
      </c>
      <c r="M21">
        <v>-105.39642000000001</v>
      </c>
      <c r="N21">
        <v>-1.0520400000000001</v>
      </c>
      <c r="O21">
        <v>145.34061</v>
      </c>
      <c r="P21">
        <v>148.11324999999999</v>
      </c>
      <c r="Q21">
        <v>-20019.707539999999</v>
      </c>
      <c r="R21">
        <v>-11403.62952</v>
      </c>
      <c r="S21" t="s">
        <v>24</v>
      </c>
      <c r="T21" t="e">
        <f t="shared" si="0"/>
        <v>#NAME?</v>
      </c>
      <c r="U21">
        <v>4.79E-3</v>
      </c>
      <c r="V21">
        <v>3.0000000000000001E-5</v>
      </c>
      <c r="W21">
        <v>4.1999999999999997E-3</v>
      </c>
      <c r="X21">
        <v>4.4200000000000003E-3</v>
      </c>
      <c r="Y21">
        <v>6.2899999999999996E-3</v>
      </c>
      <c r="Z21">
        <v>0</v>
      </c>
      <c r="AA21">
        <v>0</v>
      </c>
    </row>
    <row r="22" spans="1:27" x14ac:dyDescent="0.25">
      <c r="A22">
        <v>22.751049999999999</v>
      </c>
      <c r="B22">
        <v>25.51886</v>
      </c>
      <c r="C22">
        <v>49.6693</v>
      </c>
      <c r="D22">
        <v>49.455970000000001</v>
      </c>
      <c r="E22">
        <v>33.849609999999998</v>
      </c>
      <c r="F22">
        <v>-1.18512</v>
      </c>
      <c r="G22">
        <v>2.2599999999999999E-2</v>
      </c>
      <c r="H22">
        <v>0.50185999999999997</v>
      </c>
      <c r="I22">
        <v>0.49258999999999997</v>
      </c>
      <c r="J22">
        <v>-3.0244200000000001</v>
      </c>
      <c r="K22">
        <v>6.1519999999999998E-2</v>
      </c>
      <c r="L22">
        <v>-8.5739999999999997E-2</v>
      </c>
      <c r="M22">
        <v>-105.35325</v>
      </c>
      <c r="N22">
        <v>-1.0575600000000001</v>
      </c>
      <c r="O22">
        <v>145.38249999999999</v>
      </c>
      <c r="P22">
        <v>148.11926</v>
      </c>
      <c r="Q22">
        <v>-20020.162179999999</v>
      </c>
      <c r="R22">
        <v>-11403.94953</v>
      </c>
      <c r="S22" t="s">
        <v>24</v>
      </c>
      <c r="T22" t="e">
        <f t="shared" si="0"/>
        <v>#NAME?</v>
      </c>
      <c r="U22">
        <v>4.79E-3</v>
      </c>
      <c r="V22">
        <v>3.0000000000000001E-5</v>
      </c>
      <c r="W22">
        <v>4.1999999999999997E-3</v>
      </c>
      <c r="X22">
        <v>4.4299999999999999E-3</v>
      </c>
      <c r="Y22">
        <v>6.2899999999999996E-3</v>
      </c>
      <c r="Z22">
        <v>0</v>
      </c>
      <c r="AA22">
        <v>0</v>
      </c>
    </row>
    <row r="23" spans="1:27" x14ac:dyDescent="0.25">
      <c r="A23">
        <v>23.750319999999999</v>
      </c>
      <c r="B23">
        <v>25.521170000000001</v>
      </c>
      <c r="C23">
        <v>49.669609999999999</v>
      </c>
      <c r="D23">
        <v>49.457479999999997</v>
      </c>
      <c r="E23">
        <v>33.849899999999998</v>
      </c>
      <c r="F23">
        <v>-1.18512</v>
      </c>
      <c r="G23">
        <v>2.2360000000000001E-2</v>
      </c>
      <c r="H23">
        <v>0.50172000000000005</v>
      </c>
      <c r="I23">
        <v>0.49364000000000002</v>
      </c>
      <c r="J23">
        <v>-3.0244200000000001</v>
      </c>
      <c r="K23">
        <v>6.1550000000000001E-2</v>
      </c>
      <c r="L23">
        <v>-8.566E-2</v>
      </c>
      <c r="M23">
        <v>-105.32776</v>
      </c>
      <c r="N23">
        <v>-1.0516000000000001</v>
      </c>
      <c r="O23">
        <v>145.69164000000001</v>
      </c>
      <c r="P23">
        <v>148.07787999999999</v>
      </c>
      <c r="Q23">
        <v>-20020.731299999999</v>
      </c>
      <c r="R23">
        <v>-11404.118689999999</v>
      </c>
      <c r="S23" t="s">
        <v>24</v>
      </c>
      <c r="T23" t="e">
        <f t="shared" si="0"/>
        <v>#NAME?</v>
      </c>
      <c r="U23">
        <v>4.79E-3</v>
      </c>
      <c r="V23">
        <v>3.0000000000000001E-5</v>
      </c>
      <c r="W23">
        <v>4.1999999999999997E-3</v>
      </c>
      <c r="X23">
        <v>4.4299999999999999E-3</v>
      </c>
      <c r="Y23">
        <v>6.2899999999999996E-3</v>
      </c>
      <c r="Z23">
        <v>0</v>
      </c>
      <c r="AA23">
        <v>0</v>
      </c>
    </row>
    <row r="24" spans="1:27" x14ac:dyDescent="0.25">
      <c r="A24">
        <v>24.75066</v>
      </c>
      <c r="B24">
        <v>25.522939999999998</v>
      </c>
      <c r="C24">
        <v>49.671840000000003</v>
      </c>
      <c r="D24">
        <v>49.458759999999998</v>
      </c>
      <c r="E24">
        <v>33.850479999999997</v>
      </c>
      <c r="F24">
        <v>-1.18512</v>
      </c>
      <c r="G24">
        <v>2.2200000000000001E-2</v>
      </c>
      <c r="H24">
        <v>0.50248000000000004</v>
      </c>
      <c r="I24">
        <v>0.49203999999999998</v>
      </c>
      <c r="J24">
        <v>-3.0244200000000001</v>
      </c>
      <c r="K24">
        <v>5.9470000000000002E-2</v>
      </c>
      <c r="L24">
        <v>-8.5709999999999995E-2</v>
      </c>
      <c r="M24">
        <v>-105.31268</v>
      </c>
      <c r="N24">
        <v>-1.0563</v>
      </c>
      <c r="O24">
        <v>145.21915999999999</v>
      </c>
      <c r="P24">
        <v>148.30159</v>
      </c>
      <c r="Q24">
        <v>-20021.240020000001</v>
      </c>
      <c r="R24">
        <v>-11404.447039999999</v>
      </c>
      <c r="S24" t="s">
        <v>24</v>
      </c>
      <c r="T24" t="e">
        <f t="shared" si="0"/>
        <v>#NAME?</v>
      </c>
      <c r="U24">
        <v>4.79E-3</v>
      </c>
      <c r="V24">
        <v>3.0000000000000001E-5</v>
      </c>
      <c r="W24">
        <v>4.1900000000000001E-3</v>
      </c>
      <c r="X24">
        <v>4.4299999999999999E-3</v>
      </c>
      <c r="Y24">
        <v>6.2899999999999996E-3</v>
      </c>
      <c r="Z24">
        <v>0</v>
      </c>
      <c r="AA24">
        <v>0</v>
      </c>
    </row>
    <row r="25" spans="1:27" x14ac:dyDescent="0.25">
      <c r="A25">
        <v>25.750679999999999</v>
      </c>
      <c r="B25">
        <v>25.525130000000001</v>
      </c>
      <c r="C25">
        <v>49.674079999999996</v>
      </c>
      <c r="D25">
        <v>49.461530000000003</v>
      </c>
      <c r="E25">
        <v>33.850009999999997</v>
      </c>
      <c r="F25">
        <v>-1.18512</v>
      </c>
      <c r="G25">
        <v>2.181E-2</v>
      </c>
      <c r="H25">
        <v>0.50114000000000003</v>
      </c>
      <c r="I25">
        <v>0.49347000000000002</v>
      </c>
      <c r="J25">
        <v>-3.0244200000000001</v>
      </c>
      <c r="K25">
        <v>6.132E-2</v>
      </c>
      <c r="L25">
        <v>-8.566E-2</v>
      </c>
      <c r="M25">
        <v>-105.27902</v>
      </c>
      <c r="N25">
        <v>-1.05366</v>
      </c>
      <c r="O25">
        <v>145.64167</v>
      </c>
      <c r="P25">
        <v>147.90620000000001</v>
      </c>
      <c r="Q25">
        <v>-20021.61606</v>
      </c>
      <c r="R25">
        <v>-11404.913629999999</v>
      </c>
      <c r="S25" t="s">
        <v>24</v>
      </c>
      <c r="T25" t="e">
        <f t="shared" si="0"/>
        <v>#NAME?</v>
      </c>
      <c r="U25">
        <v>4.79E-3</v>
      </c>
      <c r="V25">
        <v>3.0000000000000001E-5</v>
      </c>
      <c r="W25">
        <v>4.1999999999999997E-3</v>
      </c>
      <c r="X25">
        <v>4.4200000000000003E-3</v>
      </c>
      <c r="Y25">
        <v>6.28E-3</v>
      </c>
      <c r="Z25">
        <v>0</v>
      </c>
      <c r="AA25">
        <v>0</v>
      </c>
    </row>
    <row r="26" spans="1:27" x14ac:dyDescent="0.25">
      <c r="A26">
        <v>26.750959999999999</v>
      </c>
      <c r="B26">
        <v>25.52741</v>
      </c>
      <c r="C26">
        <v>49.675440000000002</v>
      </c>
      <c r="D26">
        <v>49.463039999999999</v>
      </c>
      <c r="E26">
        <v>33.850180000000002</v>
      </c>
      <c r="F26">
        <v>-1.18512</v>
      </c>
      <c r="G26">
        <v>2.3120000000000002E-2</v>
      </c>
      <c r="H26">
        <v>0.50044</v>
      </c>
      <c r="I26">
        <v>0.49142999999999998</v>
      </c>
      <c r="J26">
        <v>-3.0244200000000001</v>
      </c>
      <c r="K26">
        <v>6.2280000000000002E-2</v>
      </c>
      <c r="L26">
        <v>-8.5690000000000002E-2</v>
      </c>
      <c r="M26">
        <v>-105.25235000000001</v>
      </c>
      <c r="N26">
        <v>-1.0529299999999999</v>
      </c>
      <c r="O26">
        <v>145.04028</v>
      </c>
      <c r="P26">
        <v>147.69936000000001</v>
      </c>
      <c r="Q26">
        <v>-20022.151730000001</v>
      </c>
      <c r="R26">
        <v>-11405.1811</v>
      </c>
      <c r="S26" t="s">
        <v>24</v>
      </c>
      <c r="T26" t="e">
        <f t="shared" si="0"/>
        <v>#NAME?</v>
      </c>
      <c r="U26">
        <v>4.79E-3</v>
      </c>
      <c r="V26">
        <v>3.0000000000000001E-5</v>
      </c>
      <c r="W26">
        <v>4.1999999999999997E-3</v>
      </c>
      <c r="X26">
        <v>4.4400000000000004E-3</v>
      </c>
      <c r="Y26">
        <v>6.28E-3</v>
      </c>
      <c r="Z26">
        <v>0</v>
      </c>
      <c r="AA26">
        <v>0</v>
      </c>
    </row>
    <row r="27" spans="1:27" x14ac:dyDescent="0.25">
      <c r="A27">
        <v>27.7514</v>
      </c>
      <c r="B27">
        <v>25.529</v>
      </c>
      <c r="C27">
        <v>49.676430000000003</v>
      </c>
      <c r="D27">
        <v>49.464109999999998</v>
      </c>
      <c r="E27">
        <v>33.850320000000004</v>
      </c>
      <c r="F27">
        <v>-1.18512</v>
      </c>
      <c r="G27">
        <v>2.2079999999999999E-2</v>
      </c>
      <c r="H27">
        <v>0.50168999999999997</v>
      </c>
      <c r="I27">
        <v>0.49336999999999998</v>
      </c>
      <c r="J27">
        <v>-3.0244200000000001</v>
      </c>
      <c r="K27">
        <v>6.1199999999999997E-2</v>
      </c>
      <c r="L27">
        <v>-8.5709999999999995E-2</v>
      </c>
      <c r="M27">
        <v>-105.23392</v>
      </c>
      <c r="N27">
        <v>-1.0525599999999999</v>
      </c>
      <c r="O27">
        <v>145.61205000000001</v>
      </c>
      <c r="P27">
        <v>148.06834000000001</v>
      </c>
      <c r="Q27">
        <v>-20022.527979999999</v>
      </c>
      <c r="R27">
        <v>-11405.374540000001</v>
      </c>
      <c r="S27" t="s">
        <v>24</v>
      </c>
      <c r="T27" t="e">
        <f t="shared" si="0"/>
        <v>#NAME?</v>
      </c>
      <c r="U27">
        <v>4.79E-3</v>
      </c>
      <c r="V27">
        <v>3.0000000000000001E-5</v>
      </c>
      <c r="W27">
        <v>4.1999999999999997E-3</v>
      </c>
      <c r="X27">
        <v>4.4200000000000003E-3</v>
      </c>
      <c r="Y27">
        <v>6.2899999999999996E-3</v>
      </c>
      <c r="Z27">
        <v>0</v>
      </c>
      <c r="AA27">
        <v>0</v>
      </c>
    </row>
    <row r="28" spans="1:27" x14ac:dyDescent="0.25">
      <c r="A28">
        <v>28.752500000000001</v>
      </c>
      <c r="B28">
        <v>25.531849999999999</v>
      </c>
      <c r="C28">
        <v>49.678489999999996</v>
      </c>
      <c r="D28">
        <v>49.465539999999997</v>
      </c>
      <c r="E28">
        <v>33.85181</v>
      </c>
      <c r="F28">
        <v>-1.18512</v>
      </c>
      <c r="G28">
        <v>2.2370000000000001E-2</v>
      </c>
      <c r="H28">
        <v>0.50194000000000005</v>
      </c>
      <c r="I28">
        <v>0.4919</v>
      </c>
      <c r="J28">
        <v>-3.0244200000000001</v>
      </c>
      <c r="K28">
        <v>6.1620000000000001E-2</v>
      </c>
      <c r="L28">
        <v>-8.5669999999999996E-2</v>
      </c>
      <c r="M28">
        <v>-105.21675</v>
      </c>
      <c r="N28">
        <v>-1.0556700000000001</v>
      </c>
      <c r="O28">
        <v>145.17914999999999</v>
      </c>
      <c r="P28">
        <v>148.1421</v>
      </c>
      <c r="Q28">
        <v>-20023.473740000001</v>
      </c>
      <c r="R28">
        <v>-11405.69851</v>
      </c>
      <c r="S28" t="s">
        <v>24</v>
      </c>
      <c r="T28" t="e">
        <f t="shared" si="0"/>
        <v>#NAME?</v>
      </c>
      <c r="U28">
        <v>4.79E-3</v>
      </c>
      <c r="V28">
        <v>3.0000000000000001E-5</v>
      </c>
      <c r="W28">
        <v>4.1999999999999997E-3</v>
      </c>
      <c r="X28">
        <v>4.4299999999999999E-3</v>
      </c>
      <c r="Y28">
        <v>6.2899999999999996E-3</v>
      </c>
      <c r="Z28">
        <v>0</v>
      </c>
      <c r="AA28">
        <v>0</v>
      </c>
    </row>
    <row r="29" spans="1:27" x14ac:dyDescent="0.25">
      <c r="A29">
        <v>29.752490000000002</v>
      </c>
      <c r="B29">
        <v>25.532820000000001</v>
      </c>
      <c r="C29">
        <v>49.679540000000003</v>
      </c>
      <c r="D29">
        <v>49.467019999999998</v>
      </c>
      <c r="E29">
        <v>33.851939999999999</v>
      </c>
      <c r="F29">
        <v>-1.18512</v>
      </c>
      <c r="G29">
        <v>2.3269999999999999E-2</v>
      </c>
      <c r="H29">
        <v>0.50156999999999996</v>
      </c>
      <c r="I29">
        <v>0.49358000000000002</v>
      </c>
      <c r="J29">
        <v>-3.0244200000000001</v>
      </c>
      <c r="K29">
        <v>6.3549999999999995E-2</v>
      </c>
      <c r="L29">
        <v>-8.5720000000000005E-2</v>
      </c>
      <c r="M29">
        <v>-105.20623999999999</v>
      </c>
      <c r="N29">
        <v>-1.0535399999999999</v>
      </c>
      <c r="O29">
        <v>145.67349999999999</v>
      </c>
      <c r="P29">
        <v>148.03363999999999</v>
      </c>
      <c r="Q29">
        <v>-20023.712609999999</v>
      </c>
      <c r="R29">
        <v>-11405.935719999999</v>
      </c>
      <c r="S29" t="s">
        <v>24</v>
      </c>
      <c r="T29" t="e">
        <f t="shared" si="0"/>
        <v>#NAME?</v>
      </c>
      <c r="U29">
        <v>4.79E-3</v>
      </c>
      <c r="V29">
        <v>3.0000000000000001E-5</v>
      </c>
      <c r="W29">
        <v>4.1999999999999997E-3</v>
      </c>
      <c r="X29">
        <v>4.45E-3</v>
      </c>
      <c r="Y29">
        <v>6.2899999999999996E-3</v>
      </c>
      <c r="Z29">
        <v>0</v>
      </c>
      <c r="AA29">
        <v>0</v>
      </c>
    </row>
    <row r="30" spans="1:27" x14ac:dyDescent="0.25">
      <c r="A30">
        <v>30.752469999999999</v>
      </c>
      <c r="B30">
        <v>25.535450000000001</v>
      </c>
      <c r="C30">
        <v>49.681370000000001</v>
      </c>
      <c r="D30">
        <v>49.468089999999997</v>
      </c>
      <c r="E30">
        <v>33.852490000000003</v>
      </c>
      <c r="F30">
        <v>-1.18512</v>
      </c>
      <c r="G30">
        <v>2.29E-2</v>
      </c>
      <c r="H30">
        <v>0.50039999999999996</v>
      </c>
      <c r="I30">
        <v>0.49134</v>
      </c>
      <c r="J30">
        <v>-3.0244200000000001</v>
      </c>
      <c r="K30">
        <v>6.1069999999999999E-2</v>
      </c>
      <c r="L30">
        <v>-8.5639999999999994E-2</v>
      </c>
      <c r="M30">
        <v>-105.17986000000001</v>
      </c>
      <c r="N30">
        <v>-1.0572999999999999</v>
      </c>
      <c r="O30">
        <v>145.01261</v>
      </c>
      <c r="P30">
        <v>147.68624</v>
      </c>
      <c r="Q30">
        <v>-20024.405869999999</v>
      </c>
      <c r="R30">
        <v>-11406.20606</v>
      </c>
      <c r="S30" t="s">
        <v>24</v>
      </c>
      <c r="T30" t="e">
        <f t="shared" si="0"/>
        <v>#NAME?</v>
      </c>
      <c r="U30">
        <v>4.79E-3</v>
      </c>
      <c r="V30">
        <v>3.0000000000000001E-5</v>
      </c>
      <c r="W30">
        <v>4.1999999999999997E-3</v>
      </c>
      <c r="X30">
        <v>4.4400000000000004E-3</v>
      </c>
      <c r="Y30">
        <v>6.28E-3</v>
      </c>
      <c r="Z30">
        <v>0</v>
      </c>
      <c r="AA30">
        <v>0</v>
      </c>
    </row>
    <row r="31" spans="1:27" x14ac:dyDescent="0.25">
      <c r="A31">
        <v>31.752500000000001</v>
      </c>
      <c r="B31">
        <v>25.536290000000001</v>
      </c>
      <c r="C31">
        <v>49.683610000000002</v>
      </c>
      <c r="D31">
        <v>49.470579999999998</v>
      </c>
      <c r="E31">
        <v>33.853659999999998</v>
      </c>
      <c r="F31">
        <v>-1.18512</v>
      </c>
      <c r="G31">
        <v>2.2280000000000001E-2</v>
      </c>
      <c r="H31">
        <v>0.50180000000000002</v>
      </c>
      <c r="I31">
        <v>0.49087999999999998</v>
      </c>
      <c r="J31">
        <v>-3.0244200000000001</v>
      </c>
      <c r="K31">
        <v>6.2039999999999998E-2</v>
      </c>
      <c r="L31">
        <v>-8.5690000000000002E-2</v>
      </c>
      <c r="M31">
        <v>-105.184</v>
      </c>
      <c r="N31">
        <v>-1.0560400000000001</v>
      </c>
      <c r="O31">
        <v>144.87810999999999</v>
      </c>
      <c r="P31">
        <v>148.10132999999999</v>
      </c>
      <c r="Q31">
        <v>-20024.844949999999</v>
      </c>
      <c r="R31">
        <v>-11406.64647</v>
      </c>
      <c r="S31" t="s">
        <v>24</v>
      </c>
      <c r="T31" t="e">
        <f t="shared" si="0"/>
        <v>#NAME?</v>
      </c>
      <c r="U31">
        <v>4.79E-3</v>
      </c>
      <c r="V31">
        <v>3.0000000000000001E-5</v>
      </c>
      <c r="W31">
        <v>4.1999999999999997E-3</v>
      </c>
      <c r="X31">
        <v>4.4299999999999999E-3</v>
      </c>
      <c r="Y31">
        <v>6.2899999999999996E-3</v>
      </c>
      <c r="Z31">
        <v>0</v>
      </c>
      <c r="AA31">
        <v>0</v>
      </c>
    </row>
    <row r="32" spans="1:27" x14ac:dyDescent="0.25">
      <c r="A32">
        <v>32.753950000000003</v>
      </c>
      <c r="B32">
        <v>25.537980000000001</v>
      </c>
      <c r="C32">
        <v>49.685580000000002</v>
      </c>
      <c r="D32">
        <v>49.473149999999997</v>
      </c>
      <c r="E32">
        <v>33.852449999999997</v>
      </c>
      <c r="F32">
        <v>-1.18512</v>
      </c>
      <c r="G32">
        <v>2.215E-2</v>
      </c>
      <c r="H32">
        <v>0.50170999999999999</v>
      </c>
      <c r="I32">
        <v>0.48980000000000001</v>
      </c>
      <c r="J32">
        <v>-3.0244200000000001</v>
      </c>
      <c r="K32">
        <v>6.148E-2</v>
      </c>
      <c r="L32">
        <v>-8.5699999999999998E-2</v>
      </c>
      <c r="M32">
        <v>-105.14735</v>
      </c>
      <c r="N32">
        <v>-1.05308</v>
      </c>
      <c r="O32">
        <v>144.55804000000001</v>
      </c>
      <c r="P32">
        <v>148.07409999999999</v>
      </c>
      <c r="Q32">
        <v>-20024.950199999999</v>
      </c>
      <c r="R32">
        <v>-11407.0702</v>
      </c>
      <c r="S32" t="s">
        <v>24</v>
      </c>
      <c r="T32" t="e">
        <f t="shared" si="0"/>
        <v>#NAME?</v>
      </c>
      <c r="U32">
        <v>4.7800000000000004E-3</v>
      </c>
      <c r="V32">
        <v>3.0000000000000001E-5</v>
      </c>
      <c r="W32">
        <v>4.1999999999999997E-3</v>
      </c>
      <c r="X32">
        <v>4.4299999999999999E-3</v>
      </c>
      <c r="Y32">
        <v>6.2899999999999996E-3</v>
      </c>
      <c r="Z32">
        <v>0</v>
      </c>
      <c r="AA32">
        <v>0</v>
      </c>
    </row>
    <row r="33" spans="1:27" x14ac:dyDescent="0.25">
      <c r="A33">
        <v>33.753509999999999</v>
      </c>
      <c r="B33">
        <v>25.538930000000001</v>
      </c>
      <c r="C33">
        <v>49.687190000000001</v>
      </c>
      <c r="D33">
        <v>49.47569</v>
      </c>
      <c r="E33">
        <v>33.853119999999997</v>
      </c>
      <c r="F33">
        <v>-1.18512</v>
      </c>
      <c r="G33">
        <v>2.1940000000000001E-2</v>
      </c>
      <c r="H33">
        <v>0.50116000000000005</v>
      </c>
      <c r="I33">
        <v>0.49364000000000002</v>
      </c>
      <c r="J33">
        <v>-3.0244200000000001</v>
      </c>
      <c r="K33">
        <v>5.9520000000000003E-2</v>
      </c>
      <c r="L33">
        <v>-8.5629999999999998E-2</v>
      </c>
      <c r="M33">
        <v>-105.14376</v>
      </c>
      <c r="N33">
        <v>-1.0485</v>
      </c>
      <c r="O33">
        <v>145.69102000000001</v>
      </c>
      <c r="P33">
        <v>147.91059999999999</v>
      </c>
      <c r="Q33">
        <v>-20025.302830000001</v>
      </c>
      <c r="R33">
        <v>-11407.456770000001</v>
      </c>
      <c r="S33" t="s">
        <v>24</v>
      </c>
      <c r="T33" t="e">
        <f t="shared" si="0"/>
        <v>#NAME?</v>
      </c>
      <c r="U33">
        <v>4.79E-3</v>
      </c>
      <c r="V33">
        <v>3.0000000000000001E-5</v>
      </c>
      <c r="W33">
        <v>4.1900000000000001E-3</v>
      </c>
      <c r="X33">
        <v>4.4200000000000003E-3</v>
      </c>
      <c r="Y33">
        <v>6.28E-3</v>
      </c>
      <c r="Z33">
        <v>0</v>
      </c>
      <c r="AA33">
        <v>0</v>
      </c>
    </row>
    <row r="34" spans="1:27" x14ac:dyDescent="0.25">
      <c r="A34">
        <v>34.754600000000003</v>
      </c>
      <c r="B34">
        <v>25.54119</v>
      </c>
      <c r="C34">
        <v>49.687350000000002</v>
      </c>
      <c r="D34">
        <v>49.476500000000001</v>
      </c>
      <c r="E34">
        <v>33.85398</v>
      </c>
      <c r="F34">
        <v>-1.18512</v>
      </c>
      <c r="G34">
        <v>2.2960000000000001E-2</v>
      </c>
      <c r="H34">
        <v>0.50173999999999996</v>
      </c>
      <c r="I34">
        <v>0.49053000000000002</v>
      </c>
      <c r="J34">
        <v>-3.0244200000000001</v>
      </c>
      <c r="K34">
        <v>6.2399999999999997E-2</v>
      </c>
      <c r="L34">
        <v>-8.5760000000000003E-2</v>
      </c>
      <c r="M34">
        <v>-105.12615</v>
      </c>
      <c r="N34">
        <v>-1.0452699999999999</v>
      </c>
      <c r="O34">
        <v>144.77465000000001</v>
      </c>
      <c r="P34">
        <v>148.08329000000001</v>
      </c>
      <c r="Q34">
        <v>-20025.98402</v>
      </c>
      <c r="R34">
        <v>-11407.54802</v>
      </c>
      <c r="S34" t="s">
        <v>24</v>
      </c>
      <c r="T34" t="e">
        <f t="shared" si="0"/>
        <v>#NAME?</v>
      </c>
      <c r="U34">
        <v>4.7800000000000004E-3</v>
      </c>
      <c r="V34">
        <v>2.0000000000000002E-5</v>
      </c>
      <c r="W34">
        <v>4.1999999999999997E-3</v>
      </c>
      <c r="X34">
        <v>4.4400000000000004E-3</v>
      </c>
      <c r="Y34">
        <v>6.2899999999999996E-3</v>
      </c>
      <c r="Z34">
        <v>0</v>
      </c>
      <c r="AA34">
        <v>0</v>
      </c>
    </row>
    <row r="35" spans="1:27" x14ac:dyDescent="0.25">
      <c r="A35">
        <v>35.754600000000003</v>
      </c>
      <c r="B35">
        <v>25.543430000000001</v>
      </c>
      <c r="C35">
        <v>49.690089999999998</v>
      </c>
      <c r="D35">
        <v>49.478079999999999</v>
      </c>
      <c r="E35">
        <v>33.85324</v>
      </c>
      <c r="F35">
        <v>-1.18512</v>
      </c>
      <c r="G35">
        <v>2.2839999999999999E-2</v>
      </c>
      <c r="H35">
        <v>0.50283</v>
      </c>
      <c r="I35">
        <v>0.49417</v>
      </c>
      <c r="J35">
        <v>-3.0244200000000001</v>
      </c>
      <c r="K35">
        <v>6.0260000000000001E-2</v>
      </c>
      <c r="L35">
        <v>-8.5680000000000006E-2</v>
      </c>
      <c r="M35">
        <v>-105.0885</v>
      </c>
      <c r="N35">
        <v>-1.0510200000000001</v>
      </c>
      <c r="O35">
        <v>145.84871000000001</v>
      </c>
      <c r="P35">
        <v>148.40347</v>
      </c>
      <c r="Q35">
        <v>-20026.309789999999</v>
      </c>
      <c r="R35">
        <v>-11407.95105</v>
      </c>
      <c r="S35" t="s">
        <v>24</v>
      </c>
      <c r="T35" t="e">
        <f t="shared" si="0"/>
        <v>#NAME?</v>
      </c>
      <c r="U35">
        <v>4.79E-3</v>
      </c>
      <c r="V35">
        <v>3.0000000000000001E-5</v>
      </c>
      <c r="W35">
        <v>4.1900000000000001E-3</v>
      </c>
      <c r="X35">
        <v>4.4400000000000004E-3</v>
      </c>
      <c r="Y35">
        <v>6.2899999999999996E-3</v>
      </c>
      <c r="Z35">
        <v>0</v>
      </c>
      <c r="AA35">
        <v>0</v>
      </c>
    </row>
    <row r="36" spans="1:27" x14ac:dyDescent="0.25">
      <c r="A36">
        <v>36.754600000000003</v>
      </c>
      <c r="B36">
        <v>25.544899999999998</v>
      </c>
      <c r="C36">
        <v>49.691719999999997</v>
      </c>
      <c r="D36">
        <v>49.479819999999997</v>
      </c>
      <c r="E36">
        <v>33.853520000000003</v>
      </c>
      <c r="F36">
        <v>-1.18512</v>
      </c>
      <c r="G36">
        <v>2.264E-2</v>
      </c>
      <c r="H36">
        <v>0.50417999999999996</v>
      </c>
      <c r="I36">
        <v>0.49407000000000001</v>
      </c>
      <c r="J36">
        <v>-3.0244200000000001</v>
      </c>
      <c r="K36">
        <v>6.0949999999999997E-2</v>
      </c>
      <c r="L36">
        <v>-8.5629999999999998E-2</v>
      </c>
      <c r="M36">
        <v>-105.07332</v>
      </c>
      <c r="N36">
        <v>-1.0504500000000001</v>
      </c>
      <c r="O36">
        <v>145.81917999999999</v>
      </c>
      <c r="P36">
        <v>148.80376999999999</v>
      </c>
      <c r="Q36">
        <v>-20026.690159999998</v>
      </c>
      <c r="R36">
        <v>-11408.265530000001</v>
      </c>
      <c r="S36" t="s">
        <v>24</v>
      </c>
      <c r="T36" t="e">
        <f t="shared" si="0"/>
        <v>#NAME?</v>
      </c>
      <c r="U36">
        <v>4.79E-3</v>
      </c>
      <c r="V36">
        <v>3.0000000000000001E-5</v>
      </c>
      <c r="W36">
        <v>4.1999999999999997E-3</v>
      </c>
      <c r="X36">
        <v>4.4299999999999999E-3</v>
      </c>
      <c r="Y36">
        <v>6.3E-3</v>
      </c>
      <c r="Z36">
        <v>0</v>
      </c>
      <c r="AA36">
        <v>0</v>
      </c>
    </row>
    <row r="37" spans="1:27" x14ac:dyDescent="0.25">
      <c r="A37">
        <v>37.754600000000003</v>
      </c>
      <c r="B37">
        <v>25.54664</v>
      </c>
      <c r="C37">
        <v>49.693489999999997</v>
      </c>
      <c r="D37">
        <v>49.481349999999999</v>
      </c>
      <c r="E37">
        <v>33.853520000000003</v>
      </c>
      <c r="F37">
        <v>-1.18512</v>
      </c>
      <c r="G37">
        <v>2.3779999999999999E-2</v>
      </c>
      <c r="H37">
        <v>0.50456000000000001</v>
      </c>
      <c r="I37">
        <v>0.49553000000000003</v>
      </c>
      <c r="J37">
        <v>-3.0244200000000001</v>
      </c>
      <c r="K37">
        <v>6.2539999999999998E-2</v>
      </c>
      <c r="L37">
        <v>-8.5699999999999998E-2</v>
      </c>
      <c r="M37">
        <v>-105.05131</v>
      </c>
      <c r="N37">
        <v>-1.0516399999999999</v>
      </c>
      <c r="O37">
        <v>146.24951999999999</v>
      </c>
      <c r="P37">
        <v>148.91479000000001</v>
      </c>
      <c r="Q37">
        <v>-20027.069490000002</v>
      </c>
      <c r="R37">
        <v>-11408.57243</v>
      </c>
      <c r="S37" t="s">
        <v>24</v>
      </c>
      <c r="T37" t="e">
        <f t="shared" si="0"/>
        <v>#NAME?</v>
      </c>
      <c r="U37">
        <v>4.79E-3</v>
      </c>
      <c r="V37">
        <v>3.0000000000000001E-5</v>
      </c>
      <c r="W37">
        <v>4.1999999999999997E-3</v>
      </c>
      <c r="X37">
        <v>4.4600000000000004E-3</v>
      </c>
      <c r="Y37">
        <v>6.3E-3</v>
      </c>
      <c r="Z37">
        <v>0</v>
      </c>
      <c r="AA37">
        <v>0</v>
      </c>
    </row>
    <row r="38" spans="1:27" x14ac:dyDescent="0.25">
      <c r="A38">
        <v>38.754489999999997</v>
      </c>
      <c r="B38">
        <v>25.548110000000001</v>
      </c>
      <c r="C38">
        <v>49.693809999999999</v>
      </c>
      <c r="D38">
        <v>49.482860000000002</v>
      </c>
      <c r="E38">
        <v>33.853720000000003</v>
      </c>
      <c r="F38">
        <v>-1.18512</v>
      </c>
      <c r="G38">
        <v>2.3220000000000001E-2</v>
      </c>
      <c r="H38">
        <v>0.50427</v>
      </c>
      <c r="I38">
        <v>0.49503999999999998</v>
      </c>
      <c r="J38">
        <v>-3.0244200000000001</v>
      </c>
      <c r="K38">
        <v>6.1330000000000003E-2</v>
      </c>
      <c r="L38">
        <v>-8.5620000000000002E-2</v>
      </c>
      <c r="M38">
        <v>-105.03543000000001</v>
      </c>
      <c r="N38">
        <v>-1.0457700000000001</v>
      </c>
      <c r="O38">
        <v>146.10525000000001</v>
      </c>
      <c r="P38">
        <v>148.82830000000001</v>
      </c>
      <c r="Q38">
        <v>-20027.43376</v>
      </c>
      <c r="R38">
        <v>-11408.743490000001</v>
      </c>
      <c r="S38" t="s">
        <v>24</v>
      </c>
      <c r="T38" t="e">
        <f t="shared" si="0"/>
        <v>#NAME?</v>
      </c>
      <c r="U38">
        <v>4.79E-3</v>
      </c>
      <c r="V38">
        <v>3.0000000000000001E-5</v>
      </c>
      <c r="W38">
        <v>4.1999999999999997E-3</v>
      </c>
      <c r="X38">
        <v>4.45E-3</v>
      </c>
      <c r="Y38">
        <v>6.3E-3</v>
      </c>
      <c r="Z38">
        <v>0</v>
      </c>
      <c r="AA38">
        <v>0</v>
      </c>
    </row>
    <row r="39" spans="1:27" x14ac:dyDescent="0.25">
      <c r="A39">
        <v>39.754510000000003</v>
      </c>
      <c r="B39">
        <v>25.55132</v>
      </c>
      <c r="C39">
        <v>49.69679</v>
      </c>
      <c r="D39">
        <v>49.485100000000003</v>
      </c>
      <c r="E39">
        <v>33.853180000000002</v>
      </c>
      <c r="F39">
        <v>-1.18512</v>
      </c>
      <c r="G39">
        <v>2.3210000000000001E-2</v>
      </c>
      <c r="H39">
        <v>0.50417000000000001</v>
      </c>
      <c r="I39">
        <v>0.49347000000000002</v>
      </c>
      <c r="J39">
        <v>-3.0244200000000001</v>
      </c>
      <c r="K39">
        <v>6.019E-2</v>
      </c>
      <c r="L39">
        <v>-8.5639999999999994E-2</v>
      </c>
      <c r="M39">
        <v>-104.98801</v>
      </c>
      <c r="N39">
        <v>-1.0494699999999999</v>
      </c>
      <c r="O39">
        <v>145.64116000000001</v>
      </c>
      <c r="P39">
        <v>148.79957999999999</v>
      </c>
      <c r="Q39">
        <v>-20028.016169999999</v>
      </c>
      <c r="R39">
        <v>-11409.23041</v>
      </c>
      <c r="S39" t="s">
        <v>24</v>
      </c>
      <c r="T39" t="e">
        <f t="shared" si="0"/>
        <v>#NAME?</v>
      </c>
      <c r="U39">
        <v>4.79E-3</v>
      </c>
      <c r="V39">
        <v>3.0000000000000001E-5</v>
      </c>
      <c r="W39">
        <v>4.1900000000000001E-3</v>
      </c>
      <c r="X39">
        <v>4.45E-3</v>
      </c>
      <c r="Y39">
        <v>6.3E-3</v>
      </c>
      <c r="Z39">
        <v>0</v>
      </c>
      <c r="AA39">
        <v>0</v>
      </c>
    </row>
    <row r="40" spans="1:27" x14ac:dyDescent="0.25">
      <c r="A40">
        <v>40.755710000000001</v>
      </c>
      <c r="B40">
        <v>25.554480000000002</v>
      </c>
      <c r="C40">
        <v>49.698180000000001</v>
      </c>
      <c r="D40">
        <v>49.485930000000003</v>
      </c>
      <c r="E40">
        <v>33.85322</v>
      </c>
      <c r="F40">
        <v>-1.18512</v>
      </c>
      <c r="G40">
        <v>2.2349999999999998E-2</v>
      </c>
      <c r="H40">
        <v>0.50466</v>
      </c>
      <c r="I40">
        <v>0.49686999999999998</v>
      </c>
      <c r="J40">
        <v>-3.0244200000000001</v>
      </c>
      <c r="K40">
        <v>6.2210000000000001E-2</v>
      </c>
      <c r="L40">
        <v>-8.5690000000000002E-2</v>
      </c>
      <c r="M40">
        <v>-104.94846</v>
      </c>
      <c r="N40">
        <v>-1.0521799999999999</v>
      </c>
      <c r="O40">
        <v>146.64653999999999</v>
      </c>
      <c r="P40">
        <v>148.94501</v>
      </c>
      <c r="Q40">
        <v>-20028.712940000001</v>
      </c>
      <c r="R40">
        <v>-11409.4373</v>
      </c>
      <c r="S40" t="s">
        <v>24</v>
      </c>
      <c r="T40" t="e">
        <f t="shared" si="0"/>
        <v>#NAME?</v>
      </c>
      <c r="U40">
        <v>4.79E-3</v>
      </c>
      <c r="V40">
        <v>3.0000000000000001E-5</v>
      </c>
      <c r="W40">
        <v>4.1999999999999997E-3</v>
      </c>
      <c r="X40">
        <v>4.4299999999999999E-3</v>
      </c>
      <c r="Y40">
        <v>6.3E-3</v>
      </c>
      <c r="Z40">
        <v>0</v>
      </c>
      <c r="AA40">
        <v>0</v>
      </c>
    </row>
    <row r="41" spans="1:27" x14ac:dyDescent="0.25">
      <c r="A41">
        <v>41.755710000000001</v>
      </c>
      <c r="B41">
        <v>25.555569999999999</v>
      </c>
      <c r="C41">
        <v>49.699770000000001</v>
      </c>
      <c r="D41">
        <v>49.487450000000003</v>
      </c>
      <c r="E41">
        <v>33.85266</v>
      </c>
      <c r="F41">
        <v>-1.18512</v>
      </c>
      <c r="G41">
        <v>2.196E-2</v>
      </c>
      <c r="H41">
        <v>0.50468999999999997</v>
      </c>
      <c r="I41">
        <v>0.49653999999999998</v>
      </c>
      <c r="J41">
        <v>-3.0244200000000001</v>
      </c>
      <c r="K41">
        <v>6.1170000000000002E-2</v>
      </c>
      <c r="L41">
        <v>-8.5690000000000002E-2</v>
      </c>
      <c r="M41">
        <v>-104.92759</v>
      </c>
      <c r="N41">
        <v>-1.05254</v>
      </c>
      <c r="O41">
        <v>146.54884000000001</v>
      </c>
      <c r="P41">
        <v>148.95271</v>
      </c>
      <c r="Q41">
        <v>-20028.827430000001</v>
      </c>
      <c r="R41">
        <v>-11409.72798</v>
      </c>
      <c r="S41" t="s">
        <v>24</v>
      </c>
      <c r="T41" t="e">
        <f t="shared" si="0"/>
        <v>#NAME?</v>
      </c>
      <c r="U41">
        <v>4.79E-3</v>
      </c>
      <c r="V41">
        <v>3.0000000000000001E-5</v>
      </c>
      <c r="W41">
        <v>4.1999999999999997E-3</v>
      </c>
      <c r="X41">
        <v>4.4200000000000003E-3</v>
      </c>
      <c r="Y41">
        <v>6.3E-3</v>
      </c>
      <c r="Z41">
        <v>0</v>
      </c>
      <c r="AA41">
        <v>0</v>
      </c>
    </row>
    <row r="42" spans="1:27" x14ac:dyDescent="0.25">
      <c r="A42">
        <v>42.755710000000001</v>
      </c>
      <c r="B42">
        <v>25.558820000000001</v>
      </c>
      <c r="C42">
        <v>49.701610000000002</v>
      </c>
      <c r="D42">
        <v>49.489519999999999</v>
      </c>
      <c r="E42">
        <v>33.853000000000002</v>
      </c>
      <c r="F42">
        <v>-1.18512</v>
      </c>
      <c r="G42">
        <v>2.1700000000000001E-2</v>
      </c>
      <c r="H42">
        <v>0.50441999999999998</v>
      </c>
      <c r="I42">
        <v>0.49659999999999999</v>
      </c>
      <c r="J42">
        <v>-3.0244200000000001</v>
      </c>
      <c r="K42">
        <v>6.1620000000000001E-2</v>
      </c>
      <c r="L42">
        <v>-8.5669999999999996E-2</v>
      </c>
      <c r="M42">
        <v>-104.89087000000001</v>
      </c>
      <c r="N42">
        <v>-1.05139</v>
      </c>
      <c r="O42">
        <v>146.56573</v>
      </c>
      <c r="P42">
        <v>148.87295</v>
      </c>
      <c r="Q42">
        <v>-20029.611509999999</v>
      </c>
      <c r="R42">
        <v>-11410.091990000001</v>
      </c>
      <c r="S42" t="s">
        <v>24</v>
      </c>
      <c r="T42" t="e">
        <f t="shared" si="0"/>
        <v>#NAME?</v>
      </c>
      <c r="U42">
        <v>4.79E-3</v>
      </c>
      <c r="V42">
        <v>3.0000000000000001E-5</v>
      </c>
      <c r="W42">
        <v>4.1999999999999997E-3</v>
      </c>
      <c r="X42">
        <v>4.4200000000000003E-3</v>
      </c>
      <c r="Y42">
        <v>6.3E-3</v>
      </c>
      <c r="Z42">
        <v>0</v>
      </c>
      <c r="AA42">
        <v>0</v>
      </c>
    </row>
    <row r="43" spans="1:27" x14ac:dyDescent="0.25">
      <c r="A43">
        <v>43.755569999999999</v>
      </c>
      <c r="B43">
        <v>25.561199999999999</v>
      </c>
      <c r="C43">
        <v>49.702840000000002</v>
      </c>
      <c r="D43">
        <v>49.491329999999998</v>
      </c>
      <c r="E43">
        <v>33.851149999999997</v>
      </c>
      <c r="F43">
        <v>-1.18512</v>
      </c>
      <c r="G43">
        <v>2.1499999999999998E-2</v>
      </c>
      <c r="H43">
        <v>0.50343000000000004</v>
      </c>
      <c r="I43">
        <v>0.49747999999999998</v>
      </c>
      <c r="J43">
        <v>-3.0244200000000001</v>
      </c>
      <c r="K43">
        <v>6.1080000000000002E-2</v>
      </c>
      <c r="L43">
        <v>-8.5589999999999999E-2</v>
      </c>
      <c r="M43">
        <v>-104.83737000000001</v>
      </c>
      <c r="N43">
        <v>-1.04854</v>
      </c>
      <c r="O43">
        <v>146.82596000000001</v>
      </c>
      <c r="P43">
        <v>148.58255</v>
      </c>
      <c r="Q43">
        <v>-20029.726750000002</v>
      </c>
      <c r="R43">
        <v>-11410.376099999999</v>
      </c>
      <c r="S43" t="s">
        <v>24</v>
      </c>
      <c r="T43" t="e">
        <f t="shared" si="0"/>
        <v>#NAME?</v>
      </c>
      <c r="U43">
        <v>4.7999999999999996E-3</v>
      </c>
      <c r="V43">
        <v>3.0000000000000001E-5</v>
      </c>
      <c r="W43">
        <v>4.1999999999999997E-3</v>
      </c>
      <c r="X43">
        <v>4.4099999999999999E-3</v>
      </c>
      <c r="Y43">
        <v>6.2899999999999996E-3</v>
      </c>
      <c r="Z43">
        <v>0</v>
      </c>
      <c r="AA43">
        <v>0</v>
      </c>
    </row>
    <row r="44" spans="1:27" x14ac:dyDescent="0.25">
      <c r="A44">
        <v>44.755580000000002</v>
      </c>
      <c r="B44">
        <v>25.56363</v>
      </c>
      <c r="C44">
        <v>49.7044</v>
      </c>
      <c r="D44">
        <v>49.49474</v>
      </c>
      <c r="E44">
        <v>33.850569999999998</v>
      </c>
      <c r="F44">
        <v>-1.18512</v>
      </c>
      <c r="G44">
        <v>2.2100000000000002E-2</v>
      </c>
      <c r="H44">
        <v>0.50390000000000001</v>
      </c>
      <c r="I44">
        <v>0.49634</v>
      </c>
      <c r="J44">
        <v>-3.0244200000000001</v>
      </c>
      <c r="K44">
        <v>6.1800000000000001E-2</v>
      </c>
      <c r="L44">
        <v>-8.5629999999999998E-2</v>
      </c>
      <c r="M44">
        <v>-104.79921</v>
      </c>
      <c r="N44">
        <v>-1.03935</v>
      </c>
      <c r="O44">
        <v>146.48936</v>
      </c>
      <c r="P44">
        <v>148.71969000000001</v>
      </c>
      <c r="Q44">
        <v>-20030.13148</v>
      </c>
      <c r="R44">
        <v>-11410.839110000001</v>
      </c>
      <c r="S44" t="s">
        <v>24</v>
      </c>
      <c r="T44" t="e">
        <f t="shared" si="0"/>
        <v>#NAME?</v>
      </c>
      <c r="U44">
        <v>4.79E-3</v>
      </c>
      <c r="V44">
        <v>3.0000000000000001E-5</v>
      </c>
      <c r="W44">
        <v>4.1999999999999997E-3</v>
      </c>
      <c r="X44">
        <v>4.4200000000000003E-3</v>
      </c>
      <c r="Y44">
        <v>6.3E-3</v>
      </c>
      <c r="Z44">
        <v>0</v>
      </c>
      <c r="AA44">
        <v>0</v>
      </c>
    </row>
    <row r="45" spans="1:27" x14ac:dyDescent="0.25">
      <c r="A45">
        <v>45.755659999999999</v>
      </c>
      <c r="B45">
        <v>25.566389999999998</v>
      </c>
      <c r="C45">
        <v>49.705579999999998</v>
      </c>
      <c r="D45">
        <v>49.495669999999997</v>
      </c>
      <c r="E45">
        <v>33.850200000000001</v>
      </c>
      <c r="F45">
        <v>-1.18512</v>
      </c>
      <c r="G45">
        <v>2.2210000000000001E-2</v>
      </c>
      <c r="H45">
        <v>0.50485999999999998</v>
      </c>
      <c r="I45">
        <v>0.49248999999999998</v>
      </c>
      <c r="J45">
        <v>-3.0244200000000001</v>
      </c>
      <c r="K45">
        <v>6.2890000000000001E-2</v>
      </c>
      <c r="L45">
        <v>-8.5629999999999998E-2</v>
      </c>
      <c r="M45">
        <v>-104.75964</v>
      </c>
      <c r="N45">
        <v>-1.0406299999999999</v>
      </c>
      <c r="O45">
        <v>145.35302999999999</v>
      </c>
      <c r="P45">
        <v>149.00313</v>
      </c>
      <c r="Q45">
        <v>-20030.65091</v>
      </c>
      <c r="R45">
        <v>-11411.035980000001</v>
      </c>
      <c r="S45" t="s">
        <v>24</v>
      </c>
      <c r="T45" t="e">
        <f t="shared" si="0"/>
        <v>#NAME?</v>
      </c>
      <c r="U45">
        <v>4.79E-3</v>
      </c>
      <c r="V45">
        <v>3.0000000000000001E-5</v>
      </c>
      <c r="W45">
        <v>4.1999999999999997E-3</v>
      </c>
      <c r="X45">
        <v>4.4299999999999999E-3</v>
      </c>
      <c r="Y45">
        <v>6.3E-3</v>
      </c>
      <c r="Z45">
        <v>0</v>
      </c>
      <c r="AA45">
        <v>0</v>
      </c>
    </row>
    <row r="46" spans="1:27" x14ac:dyDescent="0.25">
      <c r="A46">
        <v>46.755650000000003</v>
      </c>
      <c r="B46">
        <v>25.569780000000002</v>
      </c>
      <c r="C46">
        <v>49.707749999999997</v>
      </c>
      <c r="D46">
        <v>49.496839999999999</v>
      </c>
      <c r="E46">
        <v>33.84966</v>
      </c>
      <c r="F46">
        <v>-1.18512</v>
      </c>
      <c r="G46">
        <v>2.266E-2</v>
      </c>
      <c r="H46">
        <v>0.50536000000000003</v>
      </c>
      <c r="I46">
        <v>0.49221999999999999</v>
      </c>
      <c r="J46">
        <v>-3.0244200000000001</v>
      </c>
      <c r="K46">
        <v>6.2039999999999998E-2</v>
      </c>
      <c r="L46">
        <v>-8.5709999999999995E-2</v>
      </c>
      <c r="M46">
        <v>-104.70993</v>
      </c>
      <c r="N46">
        <v>-1.04559</v>
      </c>
      <c r="O46">
        <v>145.27189999999999</v>
      </c>
      <c r="P46">
        <v>149.15280000000001</v>
      </c>
      <c r="Q46">
        <v>-20031.270570000001</v>
      </c>
      <c r="R46">
        <v>-11411.347879999999</v>
      </c>
      <c r="S46" t="s">
        <v>24</v>
      </c>
      <c r="T46" t="e">
        <f t="shared" si="0"/>
        <v>#NAME?</v>
      </c>
      <c r="U46">
        <v>4.79E-3</v>
      </c>
      <c r="V46">
        <v>3.0000000000000001E-5</v>
      </c>
      <c r="W46">
        <v>4.1999999999999997E-3</v>
      </c>
      <c r="X46">
        <v>4.4400000000000004E-3</v>
      </c>
      <c r="Y46">
        <v>6.3E-3</v>
      </c>
      <c r="Z46">
        <v>0</v>
      </c>
      <c r="AA46">
        <v>0</v>
      </c>
    </row>
    <row r="47" spans="1:27" x14ac:dyDescent="0.25">
      <c r="A47">
        <v>47.755719999999997</v>
      </c>
      <c r="B47">
        <v>25.57161</v>
      </c>
      <c r="C47">
        <v>49.708590000000001</v>
      </c>
      <c r="D47">
        <v>49.498660000000001</v>
      </c>
      <c r="E47">
        <v>33.849330000000002</v>
      </c>
      <c r="F47">
        <v>-1.18512</v>
      </c>
      <c r="G47">
        <v>2.3210000000000001E-2</v>
      </c>
      <c r="H47">
        <v>0.50375000000000003</v>
      </c>
      <c r="I47">
        <v>0.49297000000000002</v>
      </c>
      <c r="J47">
        <v>-3.0244200000000001</v>
      </c>
      <c r="K47">
        <v>6.2300000000000001E-2</v>
      </c>
      <c r="L47">
        <v>-8.5669999999999996E-2</v>
      </c>
      <c r="M47">
        <v>-104.68261</v>
      </c>
      <c r="N47">
        <v>-1.04071</v>
      </c>
      <c r="O47">
        <v>145.49428</v>
      </c>
      <c r="P47">
        <v>148.67493999999999</v>
      </c>
      <c r="Q47">
        <v>-20031.60066</v>
      </c>
      <c r="R47">
        <v>-11411.59643</v>
      </c>
      <c r="S47" t="s">
        <v>24</v>
      </c>
      <c r="T47" t="e">
        <f t="shared" si="0"/>
        <v>#NAME?</v>
      </c>
      <c r="U47">
        <v>4.79E-3</v>
      </c>
      <c r="V47">
        <v>3.0000000000000001E-5</v>
      </c>
      <c r="W47">
        <v>4.1999999999999997E-3</v>
      </c>
      <c r="X47">
        <v>4.45E-3</v>
      </c>
      <c r="Y47">
        <v>6.3E-3</v>
      </c>
      <c r="Z47">
        <v>0</v>
      </c>
      <c r="AA47">
        <v>0</v>
      </c>
    </row>
    <row r="48" spans="1:27" x14ac:dyDescent="0.25">
      <c r="A48">
        <v>48.755659999999999</v>
      </c>
      <c r="B48">
        <v>25.574629999999999</v>
      </c>
      <c r="C48">
        <v>49.711350000000003</v>
      </c>
      <c r="D48">
        <v>49.500430000000001</v>
      </c>
      <c r="E48">
        <v>33.849130000000002</v>
      </c>
      <c r="F48">
        <v>-1.18512</v>
      </c>
      <c r="G48">
        <v>2.3029999999999998E-2</v>
      </c>
      <c r="H48">
        <v>0.50422</v>
      </c>
      <c r="I48">
        <v>0.48947000000000002</v>
      </c>
      <c r="J48">
        <v>-3.0244200000000001</v>
      </c>
      <c r="K48">
        <v>6.0080000000000001E-2</v>
      </c>
      <c r="L48">
        <v>-8.5699999999999998E-2</v>
      </c>
      <c r="M48">
        <v>-104.64197</v>
      </c>
      <c r="N48">
        <v>-1.04562</v>
      </c>
      <c r="O48">
        <v>144.4624</v>
      </c>
      <c r="P48">
        <v>148.81416999999999</v>
      </c>
      <c r="Q48">
        <v>-20032.214110000001</v>
      </c>
      <c r="R48">
        <v>-11412.01874</v>
      </c>
      <c r="S48" t="s">
        <v>24</v>
      </c>
      <c r="T48" t="e">
        <f t="shared" si="0"/>
        <v>#NAME?</v>
      </c>
      <c r="U48">
        <v>4.7800000000000004E-3</v>
      </c>
      <c r="V48">
        <v>3.0000000000000001E-5</v>
      </c>
      <c r="W48">
        <v>4.1900000000000001E-3</v>
      </c>
      <c r="X48">
        <v>4.4400000000000004E-3</v>
      </c>
      <c r="Y48">
        <v>6.3E-3</v>
      </c>
      <c r="Z48">
        <v>0</v>
      </c>
      <c r="AA48">
        <v>0</v>
      </c>
    </row>
    <row r="49" spans="1:27" x14ac:dyDescent="0.25">
      <c r="A49">
        <v>49.755650000000003</v>
      </c>
      <c r="B49">
        <v>25.577169999999999</v>
      </c>
      <c r="C49">
        <v>49.712879999999998</v>
      </c>
      <c r="D49">
        <v>49.502400000000002</v>
      </c>
      <c r="E49">
        <v>33.849649999999997</v>
      </c>
      <c r="F49">
        <v>-1.18512</v>
      </c>
      <c r="G49">
        <v>2.1309999999999999E-2</v>
      </c>
      <c r="H49">
        <v>0.50395999999999996</v>
      </c>
      <c r="I49">
        <v>0.49524000000000001</v>
      </c>
      <c r="J49">
        <v>-3.0244200000000001</v>
      </c>
      <c r="K49">
        <v>6.0339999999999998E-2</v>
      </c>
      <c r="L49">
        <v>-8.5650000000000004E-2</v>
      </c>
      <c r="M49">
        <v>-104.61637</v>
      </c>
      <c r="N49">
        <v>-1.0434099999999999</v>
      </c>
      <c r="O49">
        <v>146.16487000000001</v>
      </c>
      <c r="P49">
        <v>148.73770999999999</v>
      </c>
      <c r="Q49">
        <v>-20032.880420000001</v>
      </c>
      <c r="R49">
        <v>-11412.34528</v>
      </c>
      <c r="S49" t="s">
        <v>24</v>
      </c>
      <c r="T49" t="e">
        <f t="shared" si="0"/>
        <v>#NAME?</v>
      </c>
      <c r="U49">
        <v>4.79E-3</v>
      </c>
      <c r="V49">
        <v>3.0000000000000001E-5</v>
      </c>
      <c r="W49">
        <v>4.1900000000000001E-3</v>
      </c>
      <c r="X49">
        <v>4.4099999999999999E-3</v>
      </c>
      <c r="Y49">
        <v>6.3E-3</v>
      </c>
      <c r="Z49">
        <v>0</v>
      </c>
      <c r="AA49">
        <v>0</v>
      </c>
    </row>
    <row r="50" spans="1:27" x14ac:dyDescent="0.25">
      <c r="A50">
        <v>50.755569999999999</v>
      </c>
      <c r="B50">
        <v>25.581009999999999</v>
      </c>
      <c r="C50">
        <v>49.714669999999998</v>
      </c>
      <c r="D50">
        <v>49.504019999999997</v>
      </c>
      <c r="E50">
        <v>33.850079999999998</v>
      </c>
      <c r="F50">
        <v>-1.18512</v>
      </c>
      <c r="G50">
        <v>2.3290000000000002E-2</v>
      </c>
      <c r="H50">
        <v>0.50309000000000004</v>
      </c>
      <c r="I50">
        <v>0.49309999999999998</v>
      </c>
      <c r="J50">
        <v>-3.0244200000000001</v>
      </c>
      <c r="K50">
        <v>6.2030000000000002E-2</v>
      </c>
      <c r="L50">
        <v>-8.5690000000000002E-2</v>
      </c>
      <c r="M50">
        <v>-104.57323</v>
      </c>
      <c r="N50">
        <v>-1.0442800000000001</v>
      </c>
      <c r="O50">
        <v>145.53422</v>
      </c>
      <c r="P50">
        <v>148.48212000000001</v>
      </c>
      <c r="Q50">
        <v>-20033.81019</v>
      </c>
      <c r="R50">
        <v>-11412.66279</v>
      </c>
      <c r="S50" t="s">
        <v>24</v>
      </c>
      <c r="T50" t="e">
        <f t="shared" si="0"/>
        <v>#NAME?</v>
      </c>
      <c r="U50">
        <v>4.79E-3</v>
      </c>
      <c r="V50">
        <v>3.0000000000000001E-5</v>
      </c>
      <c r="W50">
        <v>4.1999999999999997E-3</v>
      </c>
      <c r="X50">
        <v>4.45E-3</v>
      </c>
      <c r="Y50">
        <v>6.2899999999999996E-3</v>
      </c>
      <c r="Z50">
        <v>0</v>
      </c>
      <c r="AA50">
        <v>0</v>
      </c>
    </row>
    <row r="51" spans="1:27" x14ac:dyDescent="0.25">
      <c r="A51">
        <v>51.755580000000002</v>
      </c>
      <c r="B51">
        <v>25.583539999999999</v>
      </c>
      <c r="C51">
        <v>49.716619999999999</v>
      </c>
      <c r="D51">
        <v>49.505299999999998</v>
      </c>
      <c r="E51">
        <v>33.850650000000002</v>
      </c>
      <c r="F51">
        <v>-1.18512</v>
      </c>
      <c r="G51">
        <v>2.273E-2</v>
      </c>
      <c r="H51">
        <v>0.50343000000000004</v>
      </c>
      <c r="I51">
        <v>0.49354999999999999</v>
      </c>
      <c r="J51">
        <v>-3.0244200000000001</v>
      </c>
      <c r="K51">
        <v>6.2230000000000001E-2</v>
      </c>
      <c r="L51">
        <v>-8.566E-2</v>
      </c>
      <c r="M51">
        <v>-104.54853</v>
      </c>
      <c r="N51">
        <v>-1.04756</v>
      </c>
      <c r="O51">
        <v>145.66564</v>
      </c>
      <c r="P51">
        <v>148.58073999999999</v>
      </c>
      <c r="Q51">
        <v>-20034.48805</v>
      </c>
      <c r="R51">
        <v>-11412.964260000001</v>
      </c>
      <c r="S51" t="s">
        <v>24</v>
      </c>
      <c r="T51" t="e">
        <f t="shared" si="0"/>
        <v>#NAME?</v>
      </c>
      <c r="U51">
        <v>4.79E-3</v>
      </c>
      <c r="V51">
        <v>3.0000000000000001E-5</v>
      </c>
      <c r="W51">
        <v>4.1999999999999997E-3</v>
      </c>
      <c r="X51">
        <v>4.4400000000000004E-3</v>
      </c>
      <c r="Y51">
        <v>6.2899999999999996E-3</v>
      </c>
      <c r="Z51">
        <v>0</v>
      </c>
      <c r="AA51">
        <v>0</v>
      </c>
    </row>
    <row r="52" spans="1:27" x14ac:dyDescent="0.25">
      <c r="A52">
        <v>52.757040000000003</v>
      </c>
      <c r="B52">
        <v>25.586639999999999</v>
      </c>
      <c r="C52">
        <v>49.717709999999997</v>
      </c>
      <c r="D52">
        <v>49.506900000000002</v>
      </c>
      <c r="E52">
        <v>33.850670000000001</v>
      </c>
      <c r="F52">
        <v>-1.18512</v>
      </c>
      <c r="G52">
        <v>2.2610000000000002E-2</v>
      </c>
      <c r="H52">
        <v>0.50188999999999995</v>
      </c>
      <c r="I52">
        <v>0.49579000000000001</v>
      </c>
      <c r="J52">
        <v>-3.0244200000000001</v>
      </c>
      <c r="K52">
        <v>6.0780000000000001E-2</v>
      </c>
      <c r="L52">
        <v>-8.5639999999999994E-2</v>
      </c>
      <c r="M52">
        <v>-104.50948</v>
      </c>
      <c r="N52">
        <v>-1.0450900000000001</v>
      </c>
      <c r="O52">
        <v>146.3271</v>
      </c>
      <c r="P52">
        <v>148.12595999999999</v>
      </c>
      <c r="Q52">
        <v>-20035.169470000001</v>
      </c>
      <c r="R52">
        <v>-11413.21581</v>
      </c>
      <c r="S52" t="s">
        <v>24</v>
      </c>
      <c r="T52" t="e">
        <f t="shared" si="0"/>
        <v>#NAME?</v>
      </c>
      <c r="U52">
        <v>4.79E-3</v>
      </c>
      <c r="V52">
        <v>3.0000000000000001E-5</v>
      </c>
      <c r="W52">
        <v>4.1900000000000001E-3</v>
      </c>
      <c r="X52">
        <v>4.4299999999999999E-3</v>
      </c>
      <c r="Y52">
        <v>6.2899999999999996E-3</v>
      </c>
      <c r="Z52">
        <v>0</v>
      </c>
      <c r="AA52">
        <v>0</v>
      </c>
    </row>
    <row r="53" spans="1:27" x14ac:dyDescent="0.25">
      <c r="A53">
        <v>53.757680000000001</v>
      </c>
      <c r="B53">
        <v>25.589780000000001</v>
      </c>
      <c r="C53">
        <v>49.719909999999999</v>
      </c>
      <c r="D53">
        <v>49.508119999999998</v>
      </c>
      <c r="E53">
        <v>33.850969999999997</v>
      </c>
      <c r="F53">
        <v>-1.18512</v>
      </c>
      <c r="G53">
        <v>2.2599999999999999E-2</v>
      </c>
      <c r="H53">
        <v>0.50280000000000002</v>
      </c>
      <c r="I53">
        <v>0.49229000000000001</v>
      </c>
      <c r="J53">
        <v>-3.0244200000000001</v>
      </c>
      <c r="K53">
        <v>6.132E-2</v>
      </c>
      <c r="L53">
        <v>-8.566E-2</v>
      </c>
      <c r="M53">
        <v>-104.47355</v>
      </c>
      <c r="N53">
        <v>-1.04992</v>
      </c>
      <c r="O53">
        <v>145.29365000000001</v>
      </c>
      <c r="P53">
        <v>148.39617000000001</v>
      </c>
      <c r="Q53">
        <v>-20035.91805</v>
      </c>
      <c r="R53">
        <v>-11413.534890000001</v>
      </c>
      <c r="S53" t="s">
        <v>24</v>
      </c>
      <c r="T53" t="e">
        <f t="shared" si="0"/>
        <v>#NAME?</v>
      </c>
      <c r="U53">
        <v>4.79E-3</v>
      </c>
      <c r="V53">
        <v>3.0000000000000001E-5</v>
      </c>
      <c r="W53">
        <v>4.1999999999999997E-3</v>
      </c>
      <c r="X53">
        <v>4.4299999999999999E-3</v>
      </c>
      <c r="Y53">
        <v>6.2899999999999996E-3</v>
      </c>
      <c r="Z53">
        <v>0</v>
      </c>
      <c r="AA53">
        <v>0</v>
      </c>
    </row>
    <row r="54" spans="1:27" x14ac:dyDescent="0.25">
      <c r="A54">
        <v>54.758450000000003</v>
      </c>
      <c r="B54">
        <v>25.59299</v>
      </c>
      <c r="C54">
        <v>49.721209999999999</v>
      </c>
      <c r="D54">
        <v>49.509270000000001</v>
      </c>
      <c r="E54">
        <v>33.852089999999997</v>
      </c>
      <c r="F54">
        <v>-1.18512</v>
      </c>
      <c r="G54">
        <v>2.3429999999999999E-2</v>
      </c>
      <c r="H54">
        <v>0.50153999999999999</v>
      </c>
      <c r="I54">
        <v>0.49225000000000002</v>
      </c>
      <c r="J54">
        <v>-3.0244200000000001</v>
      </c>
      <c r="K54">
        <v>6.1120000000000001E-2</v>
      </c>
      <c r="L54">
        <v>-8.5709999999999995E-2</v>
      </c>
      <c r="M54">
        <v>-104.44721</v>
      </c>
      <c r="N54">
        <v>-1.05067</v>
      </c>
      <c r="O54">
        <v>145.28315000000001</v>
      </c>
      <c r="P54">
        <v>148.02408</v>
      </c>
      <c r="Q54">
        <v>-20036.861659999999</v>
      </c>
      <c r="R54">
        <v>-11413.76341</v>
      </c>
      <c r="S54" t="s">
        <v>24</v>
      </c>
      <c r="T54" t="e">
        <f t="shared" si="0"/>
        <v>#NAME?</v>
      </c>
      <c r="U54">
        <v>4.79E-3</v>
      </c>
      <c r="V54">
        <v>3.0000000000000001E-5</v>
      </c>
      <c r="W54">
        <v>4.1999999999999997E-3</v>
      </c>
      <c r="X54">
        <v>4.45E-3</v>
      </c>
      <c r="Y54">
        <v>6.2899999999999996E-3</v>
      </c>
      <c r="Z54">
        <v>0</v>
      </c>
      <c r="AA54">
        <v>0</v>
      </c>
    </row>
    <row r="55" spans="1:27" x14ac:dyDescent="0.25">
      <c r="A55">
        <v>55.759979999999999</v>
      </c>
      <c r="B55">
        <v>25.596150000000002</v>
      </c>
      <c r="C55">
        <v>49.724029999999999</v>
      </c>
      <c r="D55">
        <v>49.511249999999997</v>
      </c>
      <c r="E55">
        <v>33.853870000000001</v>
      </c>
      <c r="F55">
        <v>-1.18512</v>
      </c>
      <c r="G55">
        <v>2.1819999999999999E-2</v>
      </c>
      <c r="H55">
        <v>0.50234000000000001</v>
      </c>
      <c r="I55">
        <v>0.49225000000000002</v>
      </c>
      <c r="J55">
        <v>-3.0244200000000001</v>
      </c>
      <c r="K55">
        <v>6.019E-2</v>
      </c>
      <c r="L55">
        <v>-8.5669999999999996E-2</v>
      </c>
      <c r="M55">
        <v>-104.42968999999999</v>
      </c>
      <c r="N55">
        <v>-1.0548500000000001</v>
      </c>
      <c r="O55">
        <v>145.28335000000001</v>
      </c>
      <c r="P55">
        <v>148.25998000000001</v>
      </c>
      <c r="Q55">
        <v>-20037.93779</v>
      </c>
      <c r="R55">
        <v>-11414.210510000001</v>
      </c>
      <c r="S55" t="s">
        <v>24</v>
      </c>
      <c r="T55" t="e">
        <f t="shared" si="0"/>
        <v>#NAME?</v>
      </c>
      <c r="U55">
        <v>4.79E-3</v>
      </c>
      <c r="V55">
        <v>3.0000000000000001E-5</v>
      </c>
      <c r="W55">
        <v>4.1900000000000001E-3</v>
      </c>
      <c r="X55">
        <v>4.4200000000000003E-3</v>
      </c>
      <c r="Y55">
        <v>6.2899999999999996E-3</v>
      </c>
      <c r="Z55">
        <v>0</v>
      </c>
      <c r="AA55">
        <v>0</v>
      </c>
    </row>
    <row r="56" spans="1:27" x14ac:dyDescent="0.25">
      <c r="A56">
        <v>56.760660000000001</v>
      </c>
      <c r="B56">
        <v>25.598780000000001</v>
      </c>
      <c r="C56">
        <v>49.72634</v>
      </c>
      <c r="D56">
        <v>49.513399999999997</v>
      </c>
      <c r="E56">
        <v>33.855139999999999</v>
      </c>
      <c r="F56">
        <v>-1.18512</v>
      </c>
      <c r="G56">
        <v>2.3E-2</v>
      </c>
      <c r="H56">
        <v>0.50146999999999997</v>
      </c>
      <c r="I56">
        <v>0.48845</v>
      </c>
      <c r="J56">
        <v>-3.0244200000000001</v>
      </c>
      <c r="K56">
        <v>6.1449999999999998E-2</v>
      </c>
      <c r="L56">
        <v>-8.5690000000000002E-2</v>
      </c>
      <c r="M56">
        <v>-104.41249999999999</v>
      </c>
      <c r="N56">
        <v>-1.05559</v>
      </c>
      <c r="O56">
        <v>144.16198</v>
      </c>
      <c r="P56">
        <v>148.00272000000001</v>
      </c>
      <c r="Q56">
        <v>-20038.78673</v>
      </c>
      <c r="R56">
        <v>-11414.62694</v>
      </c>
      <c r="S56" t="s">
        <v>24</v>
      </c>
      <c r="T56" t="e">
        <f t="shared" si="0"/>
        <v>#NAME?</v>
      </c>
      <c r="U56">
        <v>4.7800000000000004E-3</v>
      </c>
      <c r="V56">
        <v>3.0000000000000001E-5</v>
      </c>
      <c r="W56">
        <v>4.1999999999999997E-3</v>
      </c>
      <c r="X56">
        <v>4.4400000000000004E-3</v>
      </c>
      <c r="Y56">
        <v>6.2899999999999996E-3</v>
      </c>
      <c r="Z56">
        <v>0</v>
      </c>
      <c r="AA56">
        <v>0</v>
      </c>
    </row>
    <row r="57" spans="1:27" x14ac:dyDescent="0.25">
      <c r="A57">
        <v>57.76061</v>
      </c>
      <c r="B57">
        <v>25.601690000000001</v>
      </c>
      <c r="C57">
        <v>49.727490000000003</v>
      </c>
      <c r="D57">
        <v>49.514780000000002</v>
      </c>
      <c r="E57">
        <v>33.856279999999998</v>
      </c>
      <c r="F57">
        <v>-1.18512</v>
      </c>
      <c r="G57">
        <v>2.2329999999999999E-2</v>
      </c>
      <c r="H57">
        <v>0.50124999999999997</v>
      </c>
      <c r="I57">
        <v>0.4914</v>
      </c>
      <c r="J57">
        <v>-3.0244200000000001</v>
      </c>
      <c r="K57">
        <v>6.1069999999999999E-2</v>
      </c>
      <c r="L57">
        <v>-8.566E-2</v>
      </c>
      <c r="M57">
        <v>-104.39014</v>
      </c>
      <c r="N57">
        <v>-1.0544899999999999</v>
      </c>
      <c r="O57">
        <v>145.03218000000001</v>
      </c>
      <c r="P57">
        <v>147.93859</v>
      </c>
      <c r="Q57">
        <v>-20039.672409999999</v>
      </c>
      <c r="R57">
        <v>-11414.86283</v>
      </c>
      <c r="S57" t="s">
        <v>24</v>
      </c>
      <c r="T57" t="e">
        <f t="shared" si="0"/>
        <v>#NAME?</v>
      </c>
      <c r="U57">
        <v>4.79E-3</v>
      </c>
      <c r="V57">
        <v>3.0000000000000001E-5</v>
      </c>
      <c r="W57">
        <v>4.1999999999999997E-3</v>
      </c>
      <c r="X57">
        <v>4.4299999999999999E-3</v>
      </c>
      <c r="Y57">
        <v>6.28E-3</v>
      </c>
      <c r="Z57">
        <v>0</v>
      </c>
      <c r="AA57">
        <v>0</v>
      </c>
    </row>
    <row r="58" spans="1:27" x14ac:dyDescent="0.25">
      <c r="A58">
        <v>58.761060000000001</v>
      </c>
      <c r="B58">
        <v>25.603570000000001</v>
      </c>
      <c r="C58">
        <v>49.729109999999999</v>
      </c>
      <c r="D58">
        <v>49.516719999999999</v>
      </c>
      <c r="E58">
        <v>33.857390000000002</v>
      </c>
      <c r="F58">
        <v>-1.18512</v>
      </c>
      <c r="G58">
        <v>2.3429999999999999E-2</v>
      </c>
      <c r="H58">
        <v>0.50149999999999995</v>
      </c>
      <c r="I58">
        <v>0.49071999999999999</v>
      </c>
      <c r="J58">
        <v>-3.0244200000000001</v>
      </c>
      <c r="K58">
        <v>6.1260000000000002E-2</v>
      </c>
      <c r="L58">
        <v>-8.5690000000000002E-2</v>
      </c>
      <c r="M58">
        <v>-104.38033</v>
      </c>
      <c r="N58">
        <v>-1.0529200000000001</v>
      </c>
      <c r="O58">
        <v>144.83133000000001</v>
      </c>
      <c r="P58">
        <v>148.01223999999999</v>
      </c>
      <c r="Q58">
        <v>-20040.323110000001</v>
      </c>
      <c r="R58">
        <v>-11415.195100000001</v>
      </c>
      <c r="S58" t="s">
        <v>24</v>
      </c>
      <c r="T58" t="e">
        <f t="shared" si="0"/>
        <v>#NAME?</v>
      </c>
      <c r="U58">
        <v>4.79E-3</v>
      </c>
      <c r="V58">
        <v>3.0000000000000001E-5</v>
      </c>
      <c r="W58">
        <v>4.1999999999999997E-3</v>
      </c>
      <c r="X58">
        <v>4.45E-3</v>
      </c>
      <c r="Y58">
        <v>6.2899999999999996E-3</v>
      </c>
      <c r="Z58">
        <v>0</v>
      </c>
      <c r="AA58">
        <v>0</v>
      </c>
    </row>
    <row r="59" spans="1:27" x14ac:dyDescent="0.25">
      <c r="A59">
        <v>59.7605</v>
      </c>
      <c r="B59">
        <v>25.605740000000001</v>
      </c>
      <c r="C59">
        <v>49.73077</v>
      </c>
      <c r="D59">
        <v>49.518169999999998</v>
      </c>
      <c r="E59">
        <v>33.859720000000003</v>
      </c>
      <c r="F59">
        <v>-1.18512</v>
      </c>
      <c r="G59">
        <v>2.266E-2</v>
      </c>
      <c r="H59">
        <v>0.50063999999999997</v>
      </c>
      <c r="I59">
        <v>0.49267</v>
      </c>
      <c r="J59">
        <v>-3.0244200000000001</v>
      </c>
      <c r="K59">
        <v>6.1469999999999997E-2</v>
      </c>
      <c r="L59">
        <v>-8.5720000000000005E-2</v>
      </c>
      <c r="M59">
        <v>-104.38240999999999</v>
      </c>
      <c r="N59">
        <v>-1.0539700000000001</v>
      </c>
      <c r="O59">
        <v>145.40473</v>
      </c>
      <c r="P59">
        <v>147.75747000000001</v>
      </c>
      <c r="Q59">
        <v>-20041.304400000001</v>
      </c>
      <c r="R59">
        <v>-11415.485479999999</v>
      </c>
      <c r="S59" t="s">
        <v>24</v>
      </c>
      <c r="T59" t="e">
        <f t="shared" si="0"/>
        <v>#NAME?</v>
      </c>
      <c r="U59">
        <v>4.79E-3</v>
      </c>
      <c r="V59">
        <v>3.0000000000000001E-5</v>
      </c>
      <c r="W59">
        <v>4.1999999999999997E-3</v>
      </c>
      <c r="X59">
        <v>4.4400000000000004E-3</v>
      </c>
      <c r="Y59">
        <v>6.28E-3</v>
      </c>
      <c r="Z59">
        <v>0</v>
      </c>
      <c r="AA59">
        <v>0</v>
      </c>
    </row>
    <row r="60" spans="1:27" x14ac:dyDescent="0.25">
      <c r="A60">
        <v>60.761150000000001</v>
      </c>
      <c r="B60">
        <v>25.60829</v>
      </c>
      <c r="C60">
        <v>49.732460000000003</v>
      </c>
      <c r="D60">
        <v>49.520020000000002</v>
      </c>
      <c r="E60">
        <v>33.861550000000001</v>
      </c>
      <c r="F60">
        <v>-1.18512</v>
      </c>
      <c r="G60">
        <v>2.2200000000000001E-2</v>
      </c>
      <c r="H60">
        <v>0.50075000000000003</v>
      </c>
      <c r="I60">
        <v>0.49018</v>
      </c>
      <c r="J60">
        <v>-3.0244200000000001</v>
      </c>
      <c r="K60">
        <v>6.053E-2</v>
      </c>
      <c r="L60">
        <v>-8.5699999999999998E-2</v>
      </c>
      <c r="M60">
        <v>-104.37329</v>
      </c>
      <c r="N60">
        <v>-1.05315</v>
      </c>
      <c r="O60">
        <v>144.67044000000001</v>
      </c>
      <c r="P60">
        <v>147.79051000000001</v>
      </c>
      <c r="Q60">
        <v>-20042.257979999998</v>
      </c>
      <c r="R60">
        <v>-11415.81501</v>
      </c>
      <c r="S60" t="s">
        <v>24</v>
      </c>
      <c r="T60" t="e">
        <f t="shared" si="0"/>
        <v>#NAME?</v>
      </c>
      <c r="U60">
        <v>4.7800000000000004E-3</v>
      </c>
      <c r="V60">
        <v>3.0000000000000001E-5</v>
      </c>
      <c r="W60">
        <v>4.1900000000000001E-3</v>
      </c>
      <c r="X60">
        <v>4.4299999999999999E-3</v>
      </c>
      <c r="Y60">
        <v>6.28E-3</v>
      </c>
      <c r="Z60">
        <v>0</v>
      </c>
      <c r="AA60">
        <v>0</v>
      </c>
    </row>
    <row r="61" spans="1:27" x14ac:dyDescent="0.25">
      <c r="A61">
        <v>61.760680000000001</v>
      </c>
      <c r="B61">
        <v>25.61017</v>
      </c>
      <c r="C61">
        <v>49.734610000000004</v>
      </c>
      <c r="D61">
        <v>49.520910000000001</v>
      </c>
      <c r="E61">
        <v>33.862430000000003</v>
      </c>
      <c r="F61">
        <v>-1.18512</v>
      </c>
      <c r="G61">
        <v>2.308E-2</v>
      </c>
      <c r="H61">
        <v>0.50151000000000001</v>
      </c>
      <c r="I61">
        <v>0.49225999999999998</v>
      </c>
      <c r="J61">
        <v>-3.0244200000000001</v>
      </c>
      <c r="K61">
        <v>6.1219999999999997E-2</v>
      </c>
      <c r="L61">
        <v>-8.5669999999999996E-2</v>
      </c>
      <c r="M61">
        <v>-104.36074000000001</v>
      </c>
      <c r="N61">
        <v>-1.05941</v>
      </c>
      <c r="O61">
        <v>145.28511</v>
      </c>
      <c r="P61">
        <v>148.01515000000001</v>
      </c>
      <c r="Q61">
        <v>-20042.86146</v>
      </c>
      <c r="R61">
        <v>-11416.09924</v>
      </c>
      <c r="S61" t="s">
        <v>24</v>
      </c>
      <c r="T61" t="e">
        <f t="shared" si="0"/>
        <v>#NAME?</v>
      </c>
      <c r="U61">
        <v>4.79E-3</v>
      </c>
      <c r="V61">
        <v>3.0000000000000001E-5</v>
      </c>
      <c r="W61">
        <v>4.1999999999999997E-3</v>
      </c>
      <c r="X61">
        <v>4.4400000000000004E-3</v>
      </c>
      <c r="Y61">
        <v>6.2899999999999996E-3</v>
      </c>
      <c r="Z61">
        <v>0</v>
      </c>
      <c r="AA61">
        <v>0</v>
      </c>
    </row>
    <row r="62" spans="1:27" x14ac:dyDescent="0.25">
      <c r="A62">
        <v>62.760840000000002</v>
      </c>
      <c r="B62">
        <v>25.612870000000001</v>
      </c>
      <c r="C62">
        <v>49.736440000000002</v>
      </c>
      <c r="D62">
        <v>49.522869999999998</v>
      </c>
      <c r="E62">
        <v>33.865009999999998</v>
      </c>
      <c r="F62">
        <v>-1.18512</v>
      </c>
      <c r="G62">
        <v>2.368E-2</v>
      </c>
      <c r="H62">
        <v>0.50097000000000003</v>
      </c>
      <c r="I62">
        <v>0.49484</v>
      </c>
      <c r="J62">
        <v>-3.0244200000000001</v>
      </c>
      <c r="K62">
        <v>6.0319999999999999E-2</v>
      </c>
      <c r="L62">
        <v>-8.5709999999999995E-2</v>
      </c>
      <c r="M62">
        <v>-104.35912999999999</v>
      </c>
      <c r="N62">
        <v>-1.0587800000000001</v>
      </c>
      <c r="O62">
        <v>146.04578000000001</v>
      </c>
      <c r="P62">
        <v>147.85598999999999</v>
      </c>
      <c r="Q62">
        <v>-20044.013500000001</v>
      </c>
      <c r="R62">
        <v>-11416.452810000001</v>
      </c>
      <c r="S62" t="s">
        <v>24</v>
      </c>
      <c r="T62" t="e">
        <f t="shared" si="0"/>
        <v>#NAME?</v>
      </c>
      <c r="U62">
        <v>4.79E-3</v>
      </c>
      <c r="V62">
        <v>3.0000000000000001E-5</v>
      </c>
      <c r="W62">
        <v>4.1900000000000001E-3</v>
      </c>
      <c r="X62">
        <v>4.45E-3</v>
      </c>
      <c r="Y62">
        <v>6.28E-3</v>
      </c>
      <c r="Z62">
        <v>0</v>
      </c>
      <c r="AA62">
        <v>0</v>
      </c>
    </row>
    <row r="63" spans="1:27" x14ac:dyDescent="0.25">
      <c r="A63">
        <v>63.761049999999997</v>
      </c>
      <c r="B63">
        <v>25.614879999999999</v>
      </c>
      <c r="C63">
        <v>49.737769999999998</v>
      </c>
      <c r="D63">
        <v>49.524949999999997</v>
      </c>
      <c r="E63">
        <v>33.866660000000003</v>
      </c>
      <c r="F63">
        <v>-1.18512</v>
      </c>
      <c r="G63">
        <v>2.2499999999999999E-2</v>
      </c>
      <c r="H63">
        <v>0.50153000000000003</v>
      </c>
      <c r="I63">
        <v>0.49419000000000002</v>
      </c>
      <c r="J63">
        <v>-3.0244200000000001</v>
      </c>
      <c r="K63">
        <v>6.1859999999999998E-2</v>
      </c>
      <c r="L63">
        <v>-8.5680000000000006E-2</v>
      </c>
      <c r="M63">
        <v>-104.35467</v>
      </c>
      <c r="N63">
        <v>-1.05504</v>
      </c>
      <c r="O63">
        <v>145.85374999999999</v>
      </c>
      <c r="P63">
        <v>148.02070000000001</v>
      </c>
      <c r="Q63">
        <v>-20044.810079999999</v>
      </c>
      <c r="R63">
        <v>-11416.77088</v>
      </c>
      <c r="S63" t="s">
        <v>24</v>
      </c>
      <c r="T63" t="e">
        <f t="shared" si="0"/>
        <v>#NAME?</v>
      </c>
      <c r="U63">
        <v>4.79E-3</v>
      </c>
      <c r="V63">
        <v>3.0000000000000001E-5</v>
      </c>
      <c r="W63">
        <v>4.1999999999999997E-3</v>
      </c>
      <c r="X63">
        <v>4.4299999999999999E-3</v>
      </c>
      <c r="Y63">
        <v>6.2899999999999996E-3</v>
      </c>
      <c r="Z63">
        <v>0</v>
      </c>
      <c r="AA63">
        <v>0</v>
      </c>
    </row>
    <row r="64" spans="1:27" x14ac:dyDescent="0.25">
      <c r="A64">
        <v>64.760570000000001</v>
      </c>
      <c r="B64">
        <v>25.617059999999999</v>
      </c>
      <c r="C64">
        <v>49.740270000000002</v>
      </c>
      <c r="D64">
        <v>49.527529999999999</v>
      </c>
      <c r="E64">
        <v>33.868499999999997</v>
      </c>
      <c r="F64">
        <v>-1.18512</v>
      </c>
      <c r="G64">
        <v>2.2239999999999999E-2</v>
      </c>
      <c r="H64">
        <v>0.50105999999999995</v>
      </c>
      <c r="I64">
        <v>0.49343999999999999</v>
      </c>
      <c r="J64">
        <v>-3.0244200000000001</v>
      </c>
      <c r="K64">
        <v>6.071E-2</v>
      </c>
      <c r="L64">
        <v>-8.566E-2</v>
      </c>
      <c r="M64">
        <v>-104.35021</v>
      </c>
      <c r="N64">
        <v>-1.05464</v>
      </c>
      <c r="O64">
        <v>145.63326000000001</v>
      </c>
      <c r="P64">
        <v>147.88364999999999</v>
      </c>
      <c r="Q64">
        <v>-20045.687379999999</v>
      </c>
      <c r="R64">
        <v>-11417.24475</v>
      </c>
      <c r="S64" t="s">
        <v>24</v>
      </c>
      <c r="T64" t="e">
        <f t="shared" si="0"/>
        <v>#NAME?</v>
      </c>
      <c r="U64">
        <v>4.79E-3</v>
      </c>
      <c r="V64">
        <v>3.0000000000000001E-5</v>
      </c>
      <c r="W64">
        <v>4.1900000000000001E-3</v>
      </c>
      <c r="X64">
        <v>4.4299999999999999E-3</v>
      </c>
      <c r="Y64">
        <v>6.28E-3</v>
      </c>
      <c r="Z64">
        <v>0</v>
      </c>
      <c r="AA64">
        <v>0</v>
      </c>
    </row>
    <row r="65" spans="1:27" x14ac:dyDescent="0.25">
      <c r="A65">
        <v>65.764200000000002</v>
      </c>
      <c r="B65">
        <v>25.619900000000001</v>
      </c>
      <c r="C65">
        <v>49.742089999999997</v>
      </c>
      <c r="D65">
        <v>49.528599999999997</v>
      </c>
      <c r="E65">
        <v>33.870130000000003</v>
      </c>
      <c r="F65">
        <v>-1.18512</v>
      </c>
      <c r="G65">
        <v>2.1510000000000001E-2</v>
      </c>
      <c r="H65">
        <v>0.50234999999999996</v>
      </c>
      <c r="I65">
        <v>0.49626999999999999</v>
      </c>
      <c r="J65">
        <v>-3.0244200000000001</v>
      </c>
      <c r="K65">
        <v>6.1190000000000001E-2</v>
      </c>
      <c r="L65">
        <v>-8.5680000000000006E-2</v>
      </c>
      <c r="M65">
        <v>-104.33488</v>
      </c>
      <c r="N65">
        <v>-1.05836</v>
      </c>
      <c r="O65">
        <v>146.4682</v>
      </c>
      <c r="P65">
        <v>148.26166000000001</v>
      </c>
      <c r="Q65">
        <v>-20046.661339999999</v>
      </c>
      <c r="R65">
        <v>-11417.515090000001</v>
      </c>
      <c r="S65" t="s">
        <v>24</v>
      </c>
      <c r="T65" t="e">
        <f t="shared" si="0"/>
        <v>#NAME?</v>
      </c>
      <c r="U65">
        <v>4.79E-3</v>
      </c>
      <c r="V65">
        <v>3.0000000000000001E-5</v>
      </c>
      <c r="W65">
        <v>4.1999999999999997E-3</v>
      </c>
      <c r="X65">
        <v>4.4099999999999999E-3</v>
      </c>
      <c r="Y65">
        <v>6.2899999999999996E-3</v>
      </c>
      <c r="Z65">
        <v>0</v>
      </c>
      <c r="AA65">
        <v>0</v>
      </c>
    </row>
    <row r="66" spans="1:27" x14ac:dyDescent="0.25">
      <c r="A66">
        <v>66.765550000000005</v>
      </c>
      <c r="B66">
        <v>25.621179999999999</v>
      </c>
      <c r="C66">
        <v>49.743589999999998</v>
      </c>
      <c r="D66">
        <v>49.530099999999997</v>
      </c>
      <c r="E66">
        <v>33.871659999999999</v>
      </c>
      <c r="F66">
        <v>-1.18512</v>
      </c>
      <c r="G66">
        <v>2.2720000000000001E-2</v>
      </c>
      <c r="H66">
        <v>0.50216000000000005</v>
      </c>
      <c r="I66">
        <v>0.49170999999999998</v>
      </c>
      <c r="J66">
        <v>-3.0244200000000001</v>
      </c>
      <c r="K66">
        <v>6.2300000000000001E-2</v>
      </c>
      <c r="L66">
        <v>-8.5730000000000001E-2</v>
      </c>
      <c r="M66">
        <v>-104.33816</v>
      </c>
      <c r="N66">
        <v>-1.05837</v>
      </c>
      <c r="O66">
        <v>145.12191000000001</v>
      </c>
      <c r="P66">
        <v>148.20651000000001</v>
      </c>
      <c r="Q66">
        <v>-20047.273850000001</v>
      </c>
      <c r="R66">
        <v>-11417.794830000001</v>
      </c>
      <c r="S66" t="s">
        <v>24</v>
      </c>
      <c r="T66" t="e">
        <f t="shared" ref="T66:T129" si="1">-Inf</f>
        <v>#NAME?</v>
      </c>
      <c r="U66">
        <v>4.79E-3</v>
      </c>
      <c r="V66">
        <v>3.0000000000000001E-5</v>
      </c>
      <c r="W66">
        <v>4.1999999999999997E-3</v>
      </c>
      <c r="X66">
        <v>4.4400000000000004E-3</v>
      </c>
      <c r="Y66">
        <v>6.2899999999999996E-3</v>
      </c>
      <c r="Z66">
        <v>0</v>
      </c>
      <c r="AA66">
        <v>0</v>
      </c>
    </row>
    <row r="67" spans="1:27" x14ac:dyDescent="0.25">
      <c r="A67">
        <v>67.766779999999997</v>
      </c>
      <c r="B67">
        <v>25.62481</v>
      </c>
      <c r="C67">
        <v>49.745730000000002</v>
      </c>
      <c r="D67">
        <v>49.532789999999999</v>
      </c>
      <c r="E67">
        <v>33.873539999999998</v>
      </c>
      <c r="F67">
        <v>-1.18512</v>
      </c>
      <c r="G67">
        <v>2.3259999999999999E-2</v>
      </c>
      <c r="H67">
        <v>0.50336000000000003</v>
      </c>
      <c r="I67">
        <v>0.49131000000000002</v>
      </c>
      <c r="J67">
        <v>-3.0244200000000001</v>
      </c>
      <c r="K67">
        <v>6.1240000000000003E-2</v>
      </c>
      <c r="L67">
        <v>-8.5690000000000002E-2</v>
      </c>
      <c r="M67">
        <v>-104.316</v>
      </c>
      <c r="N67">
        <v>-1.05566</v>
      </c>
      <c r="O67">
        <v>145.00416000000001</v>
      </c>
      <c r="P67">
        <v>148.56099</v>
      </c>
      <c r="Q67">
        <v>-20048.47522</v>
      </c>
      <c r="R67">
        <v>-11418.24469</v>
      </c>
      <c r="S67" t="s">
        <v>24</v>
      </c>
      <c r="T67" t="e">
        <f t="shared" si="1"/>
        <v>#NAME?</v>
      </c>
      <c r="U67">
        <v>4.79E-3</v>
      </c>
      <c r="V67">
        <v>3.0000000000000001E-5</v>
      </c>
      <c r="W67">
        <v>4.1999999999999997E-3</v>
      </c>
      <c r="X67">
        <v>4.45E-3</v>
      </c>
      <c r="Y67">
        <v>6.2899999999999996E-3</v>
      </c>
      <c r="Z67">
        <v>0</v>
      </c>
      <c r="AA67">
        <v>0</v>
      </c>
    </row>
    <row r="68" spans="1:27" x14ac:dyDescent="0.25">
      <c r="A68">
        <v>68.767009999999999</v>
      </c>
      <c r="B68">
        <v>25.626840000000001</v>
      </c>
      <c r="C68">
        <v>49.746729999999999</v>
      </c>
      <c r="D68">
        <v>49.53501</v>
      </c>
      <c r="E68">
        <v>33.874470000000002</v>
      </c>
      <c r="F68">
        <v>-1.18512</v>
      </c>
      <c r="G68">
        <v>2.1749999999999999E-2</v>
      </c>
      <c r="H68">
        <v>0.50402999999999998</v>
      </c>
      <c r="I68">
        <v>0.49381000000000003</v>
      </c>
      <c r="J68">
        <v>-3.0244200000000001</v>
      </c>
      <c r="K68">
        <v>6.1469999999999997E-2</v>
      </c>
      <c r="L68">
        <v>-8.5669999999999996E-2</v>
      </c>
      <c r="M68">
        <v>-104.30204999999999</v>
      </c>
      <c r="N68">
        <v>-1.0495699999999999</v>
      </c>
      <c r="O68">
        <v>145.74191999999999</v>
      </c>
      <c r="P68">
        <v>148.75846999999999</v>
      </c>
      <c r="Q68">
        <v>-20049.121510000001</v>
      </c>
      <c r="R68">
        <v>-11418.545910000001</v>
      </c>
      <c r="S68" t="s">
        <v>24</v>
      </c>
      <c r="T68" t="e">
        <f t="shared" si="1"/>
        <v>#NAME?</v>
      </c>
      <c r="U68">
        <v>4.79E-3</v>
      </c>
      <c r="V68">
        <v>3.0000000000000001E-5</v>
      </c>
      <c r="W68">
        <v>4.1999999999999997E-3</v>
      </c>
      <c r="X68">
        <v>4.4200000000000003E-3</v>
      </c>
      <c r="Y68">
        <v>6.3E-3</v>
      </c>
      <c r="Z68">
        <v>0</v>
      </c>
      <c r="AA68">
        <v>0</v>
      </c>
    </row>
    <row r="69" spans="1:27" x14ac:dyDescent="0.25">
      <c r="A69">
        <v>69.766469999999998</v>
      </c>
      <c r="B69">
        <v>25.628689999999999</v>
      </c>
      <c r="C69">
        <v>49.749099999999999</v>
      </c>
      <c r="D69">
        <v>49.536619999999999</v>
      </c>
      <c r="E69">
        <v>33.875239999999998</v>
      </c>
      <c r="F69">
        <v>-1.18512</v>
      </c>
      <c r="G69">
        <v>2.1090000000000001E-2</v>
      </c>
      <c r="H69">
        <v>0.50480999999999998</v>
      </c>
      <c r="I69">
        <v>0.49337999999999999</v>
      </c>
      <c r="J69">
        <v>-3.0244200000000001</v>
      </c>
      <c r="K69">
        <v>6.1080000000000002E-2</v>
      </c>
      <c r="L69">
        <v>-8.5730000000000001E-2</v>
      </c>
      <c r="M69">
        <v>-104.28845</v>
      </c>
      <c r="N69">
        <v>-1.0533699999999999</v>
      </c>
      <c r="O69">
        <v>145.61545000000001</v>
      </c>
      <c r="P69">
        <v>148.99011999999999</v>
      </c>
      <c r="Q69">
        <v>-20049.691470000002</v>
      </c>
      <c r="R69">
        <v>-11418.916579999999</v>
      </c>
      <c r="S69" t="s">
        <v>24</v>
      </c>
      <c r="T69" t="e">
        <f t="shared" si="1"/>
        <v>#NAME?</v>
      </c>
      <c r="U69">
        <v>4.79E-3</v>
      </c>
      <c r="V69">
        <v>3.0000000000000001E-5</v>
      </c>
      <c r="W69">
        <v>4.1999999999999997E-3</v>
      </c>
      <c r="X69">
        <v>4.4000000000000003E-3</v>
      </c>
      <c r="Y69">
        <v>6.3E-3</v>
      </c>
      <c r="Z69">
        <v>0</v>
      </c>
      <c r="AA69">
        <v>0</v>
      </c>
    </row>
    <row r="70" spans="1:27" x14ac:dyDescent="0.25">
      <c r="A70">
        <v>70.766369999999995</v>
      </c>
      <c r="B70">
        <v>25.631589999999999</v>
      </c>
      <c r="C70">
        <v>49.750799999999998</v>
      </c>
      <c r="D70">
        <v>49.538339999999998</v>
      </c>
      <c r="E70">
        <v>33.875869999999999</v>
      </c>
      <c r="F70">
        <v>-1.18512</v>
      </c>
      <c r="G70">
        <v>2.2360000000000001E-2</v>
      </c>
      <c r="H70">
        <v>0.50468999999999997</v>
      </c>
      <c r="I70">
        <v>0.49619000000000002</v>
      </c>
      <c r="J70">
        <v>-3.0244200000000001</v>
      </c>
      <c r="K70">
        <v>6.2379999999999998E-2</v>
      </c>
      <c r="L70">
        <v>-8.5699999999999998E-2</v>
      </c>
      <c r="M70">
        <v>-104.25981</v>
      </c>
      <c r="N70">
        <v>-1.05325</v>
      </c>
      <c r="O70">
        <v>146.44633999999999</v>
      </c>
      <c r="P70">
        <v>148.95326</v>
      </c>
      <c r="Q70">
        <v>-20050.46227</v>
      </c>
      <c r="R70">
        <v>-11419.23595</v>
      </c>
      <c r="S70" t="s">
        <v>24</v>
      </c>
      <c r="T70" t="e">
        <f t="shared" si="1"/>
        <v>#NAME?</v>
      </c>
      <c r="U70">
        <v>4.79E-3</v>
      </c>
      <c r="V70">
        <v>3.0000000000000001E-5</v>
      </c>
      <c r="W70">
        <v>4.1999999999999997E-3</v>
      </c>
      <c r="X70">
        <v>4.4299999999999999E-3</v>
      </c>
      <c r="Y70">
        <v>6.3E-3</v>
      </c>
      <c r="Z70">
        <v>0</v>
      </c>
      <c r="AA70">
        <v>0</v>
      </c>
    </row>
    <row r="71" spans="1:27" x14ac:dyDescent="0.25">
      <c r="A71">
        <v>71.767060000000001</v>
      </c>
      <c r="B71">
        <v>25.633469999999999</v>
      </c>
      <c r="C71">
        <v>49.752450000000003</v>
      </c>
      <c r="D71">
        <v>49.539529999999999</v>
      </c>
      <c r="E71">
        <v>33.876440000000002</v>
      </c>
      <c r="F71">
        <v>-1.18512</v>
      </c>
      <c r="G71">
        <v>2.3140000000000001E-2</v>
      </c>
      <c r="H71">
        <v>0.50427999999999995</v>
      </c>
      <c r="I71">
        <v>0.49442999999999998</v>
      </c>
      <c r="J71">
        <v>-3.0244200000000001</v>
      </c>
      <c r="K71">
        <v>6.1370000000000001E-2</v>
      </c>
      <c r="L71">
        <v>-8.5720000000000005E-2</v>
      </c>
      <c r="M71">
        <v>-104.24309</v>
      </c>
      <c r="N71">
        <v>-1.0555600000000001</v>
      </c>
      <c r="O71">
        <v>145.92591999999999</v>
      </c>
      <c r="P71">
        <v>148.83350999999999</v>
      </c>
      <c r="Q71">
        <v>-20050.99595</v>
      </c>
      <c r="R71">
        <v>-11419.50049</v>
      </c>
      <c r="S71" t="s">
        <v>24</v>
      </c>
      <c r="T71" t="e">
        <f t="shared" si="1"/>
        <v>#NAME?</v>
      </c>
      <c r="U71">
        <v>4.79E-3</v>
      </c>
      <c r="V71">
        <v>3.0000000000000001E-5</v>
      </c>
      <c r="W71">
        <v>4.1999999999999997E-3</v>
      </c>
      <c r="X71">
        <v>4.4400000000000004E-3</v>
      </c>
      <c r="Y71">
        <v>6.3E-3</v>
      </c>
      <c r="Z71">
        <v>0</v>
      </c>
      <c r="AA71">
        <v>0</v>
      </c>
    </row>
    <row r="72" spans="1:27" x14ac:dyDescent="0.25">
      <c r="A72">
        <v>72.766949999999994</v>
      </c>
      <c r="B72">
        <v>25.636389999999999</v>
      </c>
      <c r="C72">
        <v>49.753830000000001</v>
      </c>
      <c r="D72">
        <v>49.540010000000002</v>
      </c>
      <c r="E72">
        <v>33.876469999999998</v>
      </c>
      <c r="F72">
        <v>-1.18512</v>
      </c>
      <c r="G72">
        <v>2.239E-2</v>
      </c>
      <c r="H72">
        <v>0.50414000000000003</v>
      </c>
      <c r="I72">
        <v>0.49425000000000002</v>
      </c>
      <c r="J72">
        <v>-3.0244200000000001</v>
      </c>
      <c r="K72">
        <v>6.2440000000000002E-2</v>
      </c>
      <c r="L72">
        <v>-8.5690000000000002E-2</v>
      </c>
      <c r="M72">
        <v>-104.20661</v>
      </c>
      <c r="N72">
        <v>-1.0599700000000001</v>
      </c>
      <c r="O72">
        <v>145.87306000000001</v>
      </c>
      <c r="P72">
        <v>148.79008999999999</v>
      </c>
      <c r="Q72">
        <v>-20051.640039999998</v>
      </c>
      <c r="R72">
        <v>-11419.67489</v>
      </c>
      <c r="S72" t="s">
        <v>24</v>
      </c>
      <c r="T72" t="e">
        <f t="shared" si="1"/>
        <v>#NAME?</v>
      </c>
      <c r="U72">
        <v>4.79E-3</v>
      </c>
      <c r="V72">
        <v>3.0000000000000001E-5</v>
      </c>
      <c r="W72">
        <v>4.1999999999999997E-3</v>
      </c>
      <c r="X72">
        <v>4.4299999999999999E-3</v>
      </c>
      <c r="Y72">
        <v>6.3E-3</v>
      </c>
      <c r="Z72">
        <v>0</v>
      </c>
      <c r="AA72">
        <v>0</v>
      </c>
    </row>
    <row r="73" spans="1:27" x14ac:dyDescent="0.25">
      <c r="A73">
        <v>73.767030000000005</v>
      </c>
      <c r="B73">
        <v>25.638280000000002</v>
      </c>
      <c r="C73">
        <v>49.755679999999998</v>
      </c>
      <c r="D73">
        <v>49.543030000000002</v>
      </c>
      <c r="E73">
        <v>33.876849999999997</v>
      </c>
      <c r="F73">
        <v>-1.18512</v>
      </c>
      <c r="G73">
        <v>2.3539999999999998E-2</v>
      </c>
      <c r="H73">
        <v>0.50453999999999999</v>
      </c>
      <c r="I73">
        <v>0.49686000000000002</v>
      </c>
      <c r="J73">
        <v>-3.0244200000000001</v>
      </c>
      <c r="K73">
        <v>6.0389999999999999E-2</v>
      </c>
      <c r="L73">
        <v>-8.5669999999999996E-2</v>
      </c>
      <c r="M73">
        <v>-104.18746</v>
      </c>
      <c r="N73">
        <v>-1.0542199999999999</v>
      </c>
      <c r="O73">
        <v>146.64333999999999</v>
      </c>
      <c r="P73">
        <v>148.90928</v>
      </c>
      <c r="Q73">
        <v>-20052.133959999999</v>
      </c>
      <c r="R73">
        <v>-11420.12876</v>
      </c>
      <c r="S73" t="s">
        <v>24</v>
      </c>
      <c r="T73" t="e">
        <f t="shared" si="1"/>
        <v>#NAME?</v>
      </c>
      <c r="U73">
        <v>4.79E-3</v>
      </c>
      <c r="V73">
        <v>3.0000000000000001E-5</v>
      </c>
      <c r="W73">
        <v>4.1900000000000001E-3</v>
      </c>
      <c r="X73">
        <v>4.45E-3</v>
      </c>
      <c r="Y73">
        <v>6.3E-3</v>
      </c>
      <c r="Z73">
        <v>0</v>
      </c>
      <c r="AA73">
        <v>0</v>
      </c>
    </row>
    <row r="74" spans="1:27" x14ac:dyDescent="0.25">
      <c r="A74">
        <v>74.766720000000007</v>
      </c>
      <c r="B74">
        <v>25.64179</v>
      </c>
      <c r="C74">
        <v>49.756880000000002</v>
      </c>
      <c r="D74">
        <v>49.544240000000002</v>
      </c>
      <c r="E74">
        <v>33.877980000000001</v>
      </c>
      <c r="F74">
        <v>-1.18512</v>
      </c>
      <c r="G74">
        <v>2.2669999999999999E-2</v>
      </c>
      <c r="H74">
        <v>0.50483</v>
      </c>
      <c r="I74">
        <v>0.49496000000000001</v>
      </c>
      <c r="J74">
        <v>-3.0244200000000001</v>
      </c>
      <c r="K74">
        <v>6.0909999999999999E-2</v>
      </c>
      <c r="L74">
        <v>-8.5690000000000002E-2</v>
      </c>
      <c r="M74">
        <v>-104.1575</v>
      </c>
      <c r="N74">
        <v>-1.0541100000000001</v>
      </c>
      <c r="O74">
        <v>146.08105</v>
      </c>
      <c r="P74">
        <v>148.99633</v>
      </c>
      <c r="Q74">
        <v>-20053.145949999998</v>
      </c>
      <c r="R74">
        <v>-11420.35356</v>
      </c>
      <c r="S74" t="s">
        <v>24</v>
      </c>
      <c r="T74" t="e">
        <f t="shared" si="1"/>
        <v>#NAME?</v>
      </c>
      <c r="U74">
        <v>4.79E-3</v>
      </c>
      <c r="V74">
        <v>3.0000000000000001E-5</v>
      </c>
      <c r="W74">
        <v>4.1900000000000001E-3</v>
      </c>
      <c r="X74">
        <v>4.4400000000000004E-3</v>
      </c>
      <c r="Y74">
        <v>6.3E-3</v>
      </c>
      <c r="Z74">
        <v>0</v>
      </c>
      <c r="AA74">
        <v>0</v>
      </c>
    </row>
    <row r="75" spans="1:27" x14ac:dyDescent="0.25">
      <c r="A75">
        <v>75.766300000000001</v>
      </c>
      <c r="B75">
        <v>25.645240000000001</v>
      </c>
      <c r="C75">
        <v>49.759120000000003</v>
      </c>
      <c r="D75">
        <v>49.54515</v>
      </c>
      <c r="E75">
        <v>33.877420000000001</v>
      </c>
      <c r="F75">
        <v>-1.18512</v>
      </c>
      <c r="G75">
        <v>2.2579999999999999E-2</v>
      </c>
      <c r="H75">
        <v>0.50427</v>
      </c>
      <c r="I75">
        <v>0.49812000000000001</v>
      </c>
      <c r="J75">
        <v>-3.0244200000000001</v>
      </c>
      <c r="K75">
        <v>6.1859999999999998E-2</v>
      </c>
      <c r="L75">
        <v>-8.5730000000000001E-2</v>
      </c>
      <c r="M75">
        <v>-104.10665</v>
      </c>
      <c r="N75">
        <v>-1.06073</v>
      </c>
      <c r="O75">
        <v>147.01392000000001</v>
      </c>
      <c r="P75">
        <v>148.82983999999999</v>
      </c>
      <c r="Q75">
        <v>-20053.775420000002</v>
      </c>
      <c r="R75">
        <v>-11420.64681</v>
      </c>
      <c r="S75" t="s">
        <v>24</v>
      </c>
      <c r="T75" t="e">
        <f t="shared" si="1"/>
        <v>#NAME?</v>
      </c>
      <c r="U75">
        <v>4.7999999999999996E-3</v>
      </c>
      <c r="V75">
        <v>3.0000000000000001E-5</v>
      </c>
      <c r="W75">
        <v>4.1999999999999997E-3</v>
      </c>
      <c r="X75">
        <v>4.4299999999999999E-3</v>
      </c>
      <c r="Y75">
        <v>6.3E-3</v>
      </c>
      <c r="Z75">
        <v>0</v>
      </c>
      <c r="AA75">
        <v>0</v>
      </c>
    </row>
    <row r="76" spans="1:27" x14ac:dyDescent="0.25">
      <c r="A76">
        <v>76.76773</v>
      </c>
      <c r="B76">
        <v>25.64864</v>
      </c>
      <c r="C76">
        <v>49.76126</v>
      </c>
      <c r="D76">
        <v>49.547350000000002</v>
      </c>
      <c r="E76">
        <v>33.879069999999999</v>
      </c>
      <c r="F76">
        <v>-1.18512</v>
      </c>
      <c r="G76">
        <v>2.172E-2</v>
      </c>
      <c r="H76">
        <v>0.50412999999999997</v>
      </c>
      <c r="I76">
        <v>0.49339</v>
      </c>
      <c r="J76">
        <v>-3.0244200000000001</v>
      </c>
      <c r="K76">
        <v>6.132E-2</v>
      </c>
      <c r="L76">
        <v>-8.566E-2</v>
      </c>
      <c r="M76">
        <v>-104.08449</v>
      </c>
      <c r="N76">
        <v>-1.0604199999999999</v>
      </c>
      <c r="O76">
        <v>145.61895999999999</v>
      </c>
      <c r="P76">
        <v>148.78854000000001</v>
      </c>
      <c r="Q76">
        <v>-20054.877779999999</v>
      </c>
      <c r="R76">
        <v>-11421.05286</v>
      </c>
      <c r="S76" t="s">
        <v>24</v>
      </c>
      <c r="T76" t="e">
        <f t="shared" si="1"/>
        <v>#NAME?</v>
      </c>
      <c r="U76">
        <v>4.79E-3</v>
      </c>
      <c r="V76">
        <v>3.0000000000000001E-5</v>
      </c>
      <c r="W76">
        <v>4.1999999999999997E-3</v>
      </c>
      <c r="X76">
        <v>4.4200000000000003E-3</v>
      </c>
      <c r="Y76">
        <v>6.3E-3</v>
      </c>
      <c r="Z76">
        <v>0</v>
      </c>
      <c r="AA76">
        <v>0</v>
      </c>
    </row>
    <row r="77" spans="1:27" x14ac:dyDescent="0.25">
      <c r="A77">
        <v>77.767840000000007</v>
      </c>
      <c r="B77">
        <v>25.65136</v>
      </c>
      <c r="C77">
        <v>49.76249</v>
      </c>
      <c r="D77">
        <v>49.548389999999998</v>
      </c>
      <c r="E77">
        <v>33.878549999999997</v>
      </c>
      <c r="F77">
        <v>-1.18512</v>
      </c>
      <c r="G77">
        <v>2.2280000000000001E-2</v>
      </c>
      <c r="H77">
        <v>0.50431999999999999</v>
      </c>
      <c r="I77">
        <v>0.49360999999999999</v>
      </c>
      <c r="J77">
        <v>-3.0244200000000001</v>
      </c>
      <c r="K77">
        <v>6.1870000000000001E-2</v>
      </c>
      <c r="L77">
        <v>-8.5690000000000002E-2</v>
      </c>
      <c r="M77">
        <v>-104.04366</v>
      </c>
      <c r="N77">
        <v>-1.0613699999999999</v>
      </c>
      <c r="O77">
        <v>145.68308999999999</v>
      </c>
      <c r="P77">
        <v>148.84486000000001</v>
      </c>
      <c r="Q77">
        <v>-20055.357459999999</v>
      </c>
      <c r="R77">
        <v>-11421.264719999999</v>
      </c>
      <c r="S77" t="s">
        <v>24</v>
      </c>
      <c r="T77" t="e">
        <f t="shared" si="1"/>
        <v>#NAME?</v>
      </c>
      <c r="U77">
        <v>4.79E-3</v>
      </c>
      <c r="V77">
        <v>3.0000000000000001E-5</v>
      </c>
      <c r="W77">
        <v>4.1999999999999997E-3</v>
      </c>
      <c r="X77">
        <v>4.4299999999999999E-3</v>
      </c>
      <c r="Y77">
        <v>6.3E-3</v>
      </c>
      <c r="Z77">
        <v>0</v>
      </c>
      <c r="AA77">
        <v>0</v>
      </c>
    </row>
    <row r="78" spans="1:27" x14ac:dyDescent="0.25">
      <c r="A78">
        <v>78.767489999999995</v>
      </c>
      <c r="B78">
        <v>25.65455</v>
      </c>
      <c r="C78">
        <v>49.763210000000001</v>
      </c>
      <c r="D78">
        <v>49.551450000000003</v>
      </c>
      <c r="E78">
        <v>33.879109999999997</v>
      </c>
      <c r="F78">
        <v>-1.18512</v>
      </c>
      <c r="G78">
        <v>2.1819999999999999E-2</v>
      </c>
      <c r="H78">
        <v>0.50290999999999997</v>
      </c>
      <c r="I78">
        <v>0.49381000000000003</v>
      </c>
      <c r="J78">
        <v>-3.0244200000000001</v>
      </c>
      <c r="K78">
        <v>6.148E-2</v>
      </c>
      <c r="L78">
        <v>-8.5680000000000006E-2</v>
      </c>
      <c r="M78">
        <v>-104.01031</v>
      </c>
      <c r="N78">
        <v>-1.0497300000000001</v>
      </c>
      <c r="O78">
        <v>145.74373</v>
      </c>
      <c r="P78">
        <v>148.42885000000001</v>
      </c>
      <c r="Q78">
        <v>-20056.175739999999</v>
      </c>
      <c r="R78">
        <v>-11421.616840000001</v>
      </c>
      <c r="S78" t="s">
        <v>24</v>
      </c>
      <c r="T78" t="e">
        <f t="shared" si="1"/>
        <v>#NAME?</v>
      </c>
      <c r="U78">
        <v>4.79E-3</v>
      </c>
      <c r="V78">
        <v>3.0000000000000001E-5</v>
      </c>
      <c r="W78">
        <v>4.1999999999999997E-3</v>
      </c>
      <c r="X78">
        <v>4.4200000000000003E-3</v>
      </c>
      <c r="Y78">
        <v>6.2899999999999996E-3</v>
      </c>
      <c r="Z78">
        <v>0</v>
      </c>
      <c r="AA78">
        <v>0</v>
      </c>
    </row>
    <row r="79" spans="1:27" x14ac:dyDescent="0.25">
      <c r="A79">
        <v>79.767790000000005</v>
      </c>
      <c r="B79">
        <v>25.65795</v>
      </c>
      <c r="C79">
        <v>49.76596</v>
      </c>
      <c r="D79">
        <v>49.552950000000003</v>
      </c>
      <c r="E79">
        <v>33.879959999999997</v>
      </c>
      <c r="F79">
        <v>-1.18512</v>
      </c>
      <c r="G79">
        <v>2.2589999999999999E-2</v>
      </c>
      <c r="H79">
        <v>0.50441000000000003</v>
      </c>
      <c r="I79">
        <v>0.49390000000000001</v>
      </c>
      <c r="J79">
        <v>-3.0244200000000001</v>
      </c>
      <c r="K79">
        <v>6.1559999999999997E-2</v>
      </c>
      <c r="L79">
        <v>-8.5669999999999996E-2</v>
      </c>
      <c r="M79">
        <v>-103.97812</v>
      </c>
      <c r="N79">
        <v>-1.05596</v>
      </c>
      <c r="O79">
        <v>145.76772</v>
      </c>
      <c r="P79">
        <v>148.87157999999999</v>
      </c>
      <c r="Q79">
        <v>-20057.101190000001</v>
      </c>
      <c r="R79">
        <v>-11422.012940000001</v>
      </c>
      <c r="S79" t="s">
        <v>24</v>
      </c>
      <c r="T79" t="e">
        <f t="shared" si="1"/>
        <v>#NAME?</v>
      </c>
      <c r="U79">
        <v>4.79E-3</v>
      </c>
      <c r="V79">
        <v>3.0000000000000001E-5</v>
      </c>
      <c r="W79">
        <v>4.1999999999999997E-3</v>
      </c>
      <c r="X79">
        <v>4.4299999999999999E-3</v>
      </c>
      <c r="Y79">
        <v>6.3E-3</v>
      </c>
      <c r="Z79">
        <v>0</v>
      </c>
      <c r="AA79">
        <v>0</v>
      </c>
    </row>
    <row r="80" spans="1:27" x14ac:dyDescent="0.25">
      <c r="A80">
        <v>80.769419999999997</v>
      </c>
      <c r="B80">
        <v>25.660589999999999</v>
      </c>
      <c r="C80">
        <v>49.767829999999996</v>
      </c>
      <c r="D80">
        <v>49.555050000000001</v>
      </c>
      <c r="E80">
        <v>33.880609999999997</v>
      </c>
      <c r="F80">
        <v>-1.18512</v>
      </c>
      <c r="G80">
        <v>2.1600000000000001E-2</v>
      </c>
      <c r="H80">
        <v>0.50363999999999998</v>
      </c>
      <c r="I80">
        <v>0.49519999999999997</v>
      </c>
      <c r="J80">
        <v>-3.0244200000000001</v>
      </c>
      <c r="K80">
        <v>6.1519999999999998E-2</v>
      </c>
      <c r="L80">
        <v>-8.5629999999999998E-2</v>
      </c>
      <c r="M80">
        <v>-103.953</v>
      </c>
      <c r="N80">
        <v>-1.05481</v>
      </c>
      <c r="O80">
        <v>146.15259</v>
      </c>
      <c r="P80">
        <v>148.64404999999999</v>
      </c>
      <c r="Q80">
        <v>-20057.819479999998</v>
      </c>
      <c r="R80">
        <v>-11422.384120000001</v>
      </c>
      <c r="S80" t="s">
        <v>24</v>
      </c>
      <c r="T80" t="e">
        <f t="shared" si="1"/>
        <v>#NAME?</v>
      </c>
      <c r="U80">
        <v>4.79E-3</v>
      </c>
      <c r="V80">
        <v>3.0000000000000001E-5</v>
      </c>
      <c r="W80">
        <v>4.1999999999999997E-3</v>
      </c>
      <c r="X80">
        <v>4.4099999999999999E-3</v>
      </c>
      <c r="Y80">
        <v>6.3E-3</v>
      </c>
      <c r="Z80">
        <v>0</v>
      </c>
      <c r="AA80">
        <v>0</v>
      </c>
    </row>
    <row r="81" spans="1:27" x14ac:dyDescent="0.25">
      <c r="A81">
        <v>81.769319999999993</v>
      </c>
      <c r="B81">
        <v>25.66432</v>
      </c>
      <c r="C81">
        <v>49.768990000000002</v>
      </c>
      <c r="D81">
        <v>49.556980000000003</v>
      </c>
      <c r="E81">
        <v>33.88194</v>
      </c>
      <c r="F81">
        <v>-1.18512</v>
      </c>
      <c r="G81">
        <v>2.2259999999999999E-2</v>
      </c>
      <c r="H81">
        <v>0.50304000000000004</v>
      </c>
      <c r="I81">
        <v>0.49490000000000001</v>
      </c>
      <c r="J81">
        <v>-3.0244200000000001</v>
      </c>
      <c r="K81">
        <v>6.293E-2</v>
      </c>
      <c r="L81">
        <v>-8.5699999999999998E-2</v>
      </c>
      <c r="M81">
        <v>-103.92256</v>
      </c>
      <c r="N81">
        <v>-1.0510200000000001</v>
      </c>
      <c r="O81">
        <v>146.06442999999999</v>
      </c>
      <c r="P81">
        <v>148.46594999999999</v>
      </c>
      <c r="Q81">
        <v>-20058.920859999998</v>
      </c>
      <c r="R81">
        <v>-11422.67237</v>
      </c>
      <c r="S81" t="s">
        <v>24</v>
      </c>
      <c r="T81" t="e">
        <f t="shared" si="1"/>
        <v>#NAME?</v>
      </c>
      <c r="U81">
        <v>4.79E-3</v>
      </c>
      <c r="V81">
        <v>3.0000000000000001E-5</v>
      </c>
      <c r="W81">
        <v>4.1999999999999997E-3</v>
      </c>
      <c r="X81">
        <v>4.4299999999999999E-3</v>
      </c>
      <c r="Y81">
        <v>6.2899999999999996E-3</v>
      </c>
      <c r="Z81">
        <v>0</v>
      </c>
      <c r="AA81">
        <v>0</v>
      </c>
    </row>
    <row r="82" spans="1:27" x14ac:dyDescent="0.25">
      <c r="A82">
        <v>82.769850000000005</v>
      </c>
      <c r="B82">
        <v>25.66827</v>
      </c>
      <c r="C82">
        <v>49.770499999999998</v>
      </c>
      <c r="D82">
        <v>49.557929999999999</v>
      </c>
      <c r="E82">
        <v>33.88355</v>
      </c>
      <c r="F82">
        <v>-1.18512</v>
      </c>
      <c r="G82">
        <v>2.2939999999999999E-2</v>
      </c>
      <c r="H82">
        <v>0.50390999999999997</v>
      </c>
      <c r="I82">
        <v>0.49458999999999997</v>
      </c>
      <c r="J82">
        <v>-3.0244200000000001</v>
      </c>
      <c r="K82">
        <v>6.0769999999999998E-2</v>
      </c>
      <c r="L82">
        <v>-8.5699999999999998E-2</v>
      </c>
      <c r="M82">
        <v>-103.89303</v>
      </c>
      <c r="N82">
        <v>-1.0537799999999999</v>
      </c>
      <c r="O82">
        <v>145.97161</v>
      </c>
      <c r="P82">
        <v>148.72377</v>
      </c>
      <c r="Q82">
        <v>-20060.135279999999</v>
      </c>
      <c r="R82">
        <v>-11422.90229</v>
      </c>
      <c r="S82" t="s">
        <v>24</v>
      </c>
      <c r="T82" t="e">
        <f t="shared" si="1"/>
        <v>#NAME?</v>
      </c>
      <c r="U82">
        <v>4.79E-3</v>
      </c>
      <c r="V82">
        <v>3.0000000000000001E-5</v>
      </c>
      <c r="W82">
        <v>4.1900000000000001E-3</v>
      </c>
      <c r="X82">
        <v>4.4400000000000004E-3</v>
      </c>
      <c r="Y82">
        <v>6.3E-3</v>
      </c>
      <c r="Z82">
        <v>0</v>
      </c>
      <c r="AA82">
        <v>0</v>
      </c>
    </row>
    <row r="83" spans="1:27" x14ac:dyDescent="0.25">
      <c r="A83">
        <v>83.769310000000004</v>
      </c>
      <c r="B83">
        <v>25.670999999999999</v>
      </c>
      <c r="C83">
        <v>49.772959999999998</v>
      </c>
      <c r="D83">
        <v>49.560450000000003</v>
      </c>
      <c r="E83">
        <v>33.884810000000002</v>
      </c>
      <c r="F83">
        <v>-1.18512</v>
      </c>
      <c r="G83">
        <v>2.3050000000000001E-2</v>
      </c>
      <c r="H83">
        <v>0.50207999999999997</v>
      </c>
      <c r="I83">
        <v>0.48976999999999998</v>
      </c>
      <c r="J83">
        <v>-3.0244200000000001</v>
      </c>
      <c r="K83">
        <v>6.1100000000000002E-2</v>
      </c>
      <c r="L83">
        <v>-8.5690000000000002E-2</v>
      </c>
      <c r="M83">
        <v>-103.87436</v>
      </c>
      <c r="N83">
        <v>-1.05348</v>
      </c>
      <c r="O83">
        <v>144.55083999999999</v>
      </c>
      <c r="P83">
        <v>148.18301</v>
      </c>
      <c r="Q83">
        <v>-20061.00416</v>
      </c>
      <c r="R83">
        <v>-11423.36579</v>
      </c>
      <c r="S83" t="s">
        <v>24</v>
      </c>
      <c r="T83" t="e">
        <f t="shared" si="1"/>
        <v>#NAME?</v>
      </c>
      <c r="U83">
        <v>4.7800000000000004E-3</v>
      </c>
      <c r="V83">
        <v>3.0000000000000001E-5</v>
      </c>
      <c r="W83">
        <v>4.1999999999999997E-3</v>
      </c>
      <c r="X83">
        <v>4.4400000000000004E-3</v>
      </c>
      <c r="Y83">
        <v>6.2899999999999996E-3</v>
      </c>
      <c r="Z83">
        <v>0</v>
      </c>
      <c r="AA83">
        <v>0</v>
      </c>
    </row>
    <row r="84" spans="1:27" x14ac:dyDescent="0.25">
      <c r="A84">
        <v>84.76952</v>
      </c>
      <c r="B84">
        <v>25.67512</v>
      </c>
      <c r="C84">
        <v>49.774650000000001</v>
      </c>
      <c r="D84">
        <v>49.56156</v>
      </c>
      <c r="E84">
        <v>33.886159999999997</v>
      </c>
      <c r="F84">
        <v>-1.18512</v>
      </c>
      <c r="G84">
        <v>2.1229999999999999E-2</v>
      </c>
      <c r="H84">
        <v>0.50248000000000004</v>
      </c>
      <c r="I84">
        <v>0.49192999999999998</v>
      </c>
      <c r="J84">
        <v>-3.0244200000000001</v>
      </c>
      <c r="K84">
        <v>6.1710000000000001E-2</v>
      </c>
      <c r="L84">
        <v>-8.5669999999999996E-2</v>
      </c>
      <c r="M84">
        <v>-103.83946</v>
      </c>
      <c r="N84">
        <v>-1.05636</v>
      </c>
      <c r="O84">
        <v>145.18746999999999</v>
      </c>
      <c r="P84">
        <v>148.30269000000001</v>
      </c>
      <c r="Q84">
        <v>-20062.19787</v>
      </c>
      <c r="R84">
        <v>-11423.627280000001</v>
      </c>
      <c r="S84" t="s">
        <v>24</v>
      </c>
      <c r="T84" t="e">
        <f t="shared" si="1"/>
        <v>#NAME?</v>
      </c>
      <c r="U84">
        <v>4.79E-3</v>
      </c>
      <c r="V84">
        <v>3.0000000000000001E-5</v>
      </c>
      <c r="W84">
        <v>4.1999999999999997E-3</v>
      </c>
      <c r="X84">
        <v>4.4099999999999999E-3</v>
      </c>
      <c r="Y84">
        <v>6.2899999999999996E-3</v>
      </c>
      <c r="Z84">
        <v>0</v>
      </c>
      <c r="AA84">
        <v>0</v>
      </c>
    </row>
    <row r="85" spans="1:27" x14ac:dyDescent="0.25">
      <c r="A85">
        <v>85.769810000000007</v>
      </c>
      <c r="B85">
        <v>25.677689999999998</v>
      </c>
      <c r="C85">
        <v>49.776200000000003</v>
      </c>
      <c r="D85">
        <v>49.563560000000003</v>
      </c>
      <c r="E85">
        <v>33.887709999999998</v>
      </c>
      <c r="F85">
        <v>-1.18512</v>
      </c>
      <c r="G85">
        <v>2.2429999999999999E-2</v>
      </c>
      <c r="H85">
        <v>0.50122999999999995</v>
      </c>
      <c r="I85">
        <v>0.49025000000000002</v>
      </c>
      <c r="J85">
        <v>-3.0244200000000001</v>
      </c>
      <c r="K85">
        <v>6.1719999999999997E-2</v>
      </c>
      <c r="L85">
        <v>-8.5650000000000004E-2</v>
      </c>
      <c r="M85">
        <v>-103.82649000000001</v>
      </c>
      <c r="N85">
        <v>-1.0541400000000001</v>
      </c>
      <c r="O85">
        <v>144.69171</v>
      </c>
      <c r="P85">
        <v>147.9316</v>
      </c>
      <c r="Q85">
        <v>-20063.09591</v>
      </c>
      <c r="R85">
        <v>-11423.958989999999</v>
      </c>
      <c r="S85" t="s">
        <v>24</v>
      </c>
      <c r="T85" t="e">
        <f t="shared" si="1"/>
        <v>#NAME?</v>
      </c>
      <c r="U85">
        <v>4.7800000000000004E-3</v>
      </c>
      <c r="V85">
        <v>3.0000000000000001E-5</v>
      </c>
      <c r="W85">
        <v>4.1999999999999997E-3</v>
      </c>
      <c r="X85">
        <v>4.4299999999999999E-3</v>
      </c>
      <c r="Y85">
        <v>6.28E-3</v>
      </c>
      <c r="Z85">
        <v>0</v>
      </c>
      <c r="AA85">
        <v>0</v>
      </c>
    </row>
    <row r="86" spans="1:27" x14ac:dyDescent="0.25">
      <c r="A86">
        <v>86.770650000000003</v>
      </c>
      <c r="B86">
        <v>25.681159999999998</v>
      </c>
      <c r="C86">
        <v>49.778170000000003</v>
      </c>
      <c r="D86">
        <v>49.564590000000003</v>
      </c>
      <c r="E86">
        <v>33.890309999999999</v>
      </c>
      <c r="F86">
        <v>-1.18512</v>
      </c>
      <c r="G86">
        <v>2.2460000000000001E-2</v>
      </c>
      <c r="H86">
        <v>0.50175000000000003</v>
      </c>
      <c r="I86">
        <v>0.48945</v>
      </c>
      <c r="J86">
        <v>-3.0244200000000001</v>
      </c>
      <c r="K86">
        <v>6.105E-2</v>
      </c>
      <c r="L86">
        <v>-8.5709999999999995E-2</v>
      </c>
      <c r="M86">
        <v>-103.81546</v>
      </c>
      <c r="N86">
        <v>-1.0587899999999999</v>
      </c>
      <c r="O86">
        <v>144.45518999999999</v>
      </c>
      <c r="P86">
        <v>148.08453</v>
      </c>
      <c r="Q86">
        <v>-20064.419320000001</v>
      </c>
      <c r="R86">
        <v>-11424.23891</v>
      </c>
      <c r="S86" t="s">
        <v>24</v>
      </c>
      <c r="T86" t="e">
        <f t="shared" si="1"/>
        <v>#NAME?</v>
      </c>
      <c r="U86">
        <v>4.7800000000000004E-3</v>
      </c>
      <c r="V86">
        <v>3.0000000000000001E-5</v>
      </c>
      <c r="W86">
        <v>4.1999999999999997E-3</v>
      </c>
      <c r="X86">
        <v>4.4299999999999999E-3</v>
      </c>
      <c r="Y86">
        <v>6.2899999999999996E-3</v>
      </c>
      <c r="Z86">
        <v>0</v>
      </c>
      <c r="AA86">
        <v>0</v>
      </c>
    </row>
    <row r="87" spans="1:27" x14ac:dyDescent="0.25">
      <c r="A87">
        <v>87.771209999999996</v>
      </c>
      <c r="B87">
        <v>25.683039999999998</v>
      </c>
      <c r="C87">
        <v>49.779409999999999</v>
      </c>
      <c r="D87">
        <v>49.566339999999997</v>
      </c>
      <c r="E87">
        <v>33.891930000000002</v>
      </c>
      <c r="F87">
        <v>-1.18512</v>
      </c>
      <c r="G87">
        <v>2.1239999999999998E-2</v>
      </c>
      <c r="H87">
        <v>0.501</v>
      </c>
      <c r="I87">
        <v>0.49049999999999999</v>
      </c>
      <c r="J87">
        <v>-3.0244200000000001</v>
      </c>
      <c r="K87">
        <v>6.1890000000000001E-2</v>
      </c>
      <c r="L87">
        <v>-8.5650000000000004E-2</v>
      </c>
      <c r="M87">
        <v>-103.8121</v>
      </c>
      <c r="N87">
        <v>-1.0562499999999999</v>
      </c>
      <c r="O87">
        <v>144.76639</v>
      </c>
      <c r="P87">
        <v>147.8656</v>
      </c>
      <c r="Q87">
        <v>-20065.183069999999</v>
      </c>
      <c r="R87">
        <v>-11424.517669999999</v>
      </c>
      <c r="S87" t="s">
        <v>24</v>
      </c>
      <c r="T87" t="e">
        <f t="shared" si="1"/>
        <v>#NAME?</v>
      </c>
      <c r="U87">
        <v>4.7800000000000004E-3</v>
      </c>
      <c r="V87">
        <v>3.0000000000000001E-5</v>
      </c>
      <c r="W87">
        <v>4.1999999999999997E-3</v>
      </c>
      <c r="X87">
        <v>4.4099999999999999E-3</v>
      </c>
      <c r="Y87">
        <v>6.28E-3</v>
      </c>
      <c r="Z87">
        <v>0</v>
      </c>
      <c r="AA87">
        <v>0</v>
      </c>
    </row>
    <row r="88" spans="1:27" x14ac:dyDescent="0.25">
      <c r="A88">
        <v>88.772469999999998</v>
      </c>
      <c r="B88">
        <v>25.68722</v>
      </c>
      <c r="C88">
        <v>49.780430000000003</v>
      </c>
      <c r="D88">
        <v>49.57047</v>
      </c>
      <c r="E88">
        <v>33.894860000000001</v>
      </c>
      <c r="F88">
        <v>-1.18512</v>
      </c>
      <c r="G88">
        <v>2.189E-2</v>
      </c>
      <c r="H88">
        <v>0.50166999999999995</v>
      </c>
      <c r="I88">
        <v>0.49009000000000003</v>
      </c>
      <c r="J88">
        <v>-3.0244200000000001</v>
      </c>
      <c r="K88">
        <v>6.1760000000000002E-2</v>
      </c>
      <c r="L88">
        <v>-8.5680000000000006E-2</v>
      </c>
      <c r="M88">
        <v>-103.79636000000001</v>
      </c>
      <c r="N88">
        <v>-1.0408500000000001</v>
      </c>
      <c r="O88">
        <v>144.64515</v>
      </c>
      <c r="P88">
        <v>148.06348</v>
      </c>
      <c r="Q88">
        <v>-20066.732929999998</v>
      </c>
      <c r="R88">
        <v>-11424.998009999999</v>
      </c>
      <c r="S88" t="s">
        <v>24</v>
      </c>
      <c r="T88" t="e">
        <f t="shared" si="1"/>
        <v>#NAME?</v>
      </c>
      <c r="U88">
        <v>4.7800000000000004E-3</v>
      </c>
      <c r="V88">
        <v>3.0000000000000001E-5</v>
      </c>
      <c r="W88">
        <v>4.1999999999999997E-3</v>
      </c>
      <c r="X88">
        <v>4.4200000000000003E-3</v>
      </c>
      <c r="Y88">
        <v>6.2899999999999996E-3</v>
      </c>
      <c r="Z88">
        <v>0</v>
      </c>
      <c r="AA88">
        <v>0</v>
      </c>
    </row>
    <row r="89" spans="1:27" x14ac:dyDescent="0.25">
      <c r="A89">
        <v>89.772729999999996</v>
      </c>
      <c r="B89">
        <v>25.690149999999999</v>
      </c>
      <c r="C89">
        <v>49.782859999999999</v>
      </c>
      <c r="D89">
        <v>49.571689999999997</v>
      </c>
      <c r="E89">
        <v>33.89611</v>
      </c>
      <c r="F89">
        <v>-1.18512</v>
      </c>
      <c r="G89">
        <v>2.1590000000000002E-2</v>
      </c>
      <c r="H89">
        <v>0.50034000000000001</v>
      </c>
      <c r="I89">
        <v>0.49269000000000002</v>
      </c>
      <c r="J89">
        <v>-3.0244200000000001</v>
      </c>
      <c r="K89">
        <v>6.0979999999999999E-2</v>
      </c>
      <c r="L89">
        <v>-8.5639999999999994E-2</v>
      </c>
      <c r="M89">
        <v>-103.77517</v>
      </c>
      <c r="N89">
        <v>-1.0468299999999999</v>
      </c>
      <c r="O89">
        <v>145.41238999999999</v>
      </c>
      <c r="P89">
        <v>147.67035000000001</v>
      </c>
      <c r="Q89">
        <v>-20067.644919999999</v>
      </c>
      <c r="R89">
        <v>-11425.33929</v>
      </c>
      <c r="S89" t="s">
        <v>24</v>
      </c>
      <c r="T89" t="e">
        <f t="shared" si="1"/>
        <v>#NAME?</v>
      </c>
      <c r="U89">
        <v>4.79E-3</v>
      </c>
      <c r="V89">
        <v>3.0000000000000001E-5</v>
      </c>
      <c r="W89">
        <v>4.1999999999999997E-3</v>
      </c>
      <c r="X89">
        <v>4.4099999999999999E-3</v>
      </c>
      <c r="Y89">
        <v>6.28E-3</v>
      </c>
      <c r="Z89">
        <v>0</v>
      </c>
      <c r="AA89">
        <v>0</v>
      </c>
    </row>
    <row r="90" spans="1:27" x14ac:dyDescent="0.25">
      <c r="A90">
        <v>90.772490000000005</v>
      </c>
      <c r="B90">
        <v>25.692340000000002</v>
      </c>
      <c r="C90">
        <v>49.784399999999998</v>
      </c>
      <c r="D90">
        <v>49.572809999999997</v>
      </c>
      <c r="E90">
        <v>33.89864</v>
      </c>
      <c r="F90">
        <v>-1.18512</v>
      </c>
      <c r="G90">
        <v>2.1700000000000001E-2</v>
      </c>
      <c r="H90">
        <v>0.49963999999999997</v>
      </c>
      <c r="I90">
        <v>0.4924</v>
      </c>
      <c r="J90">
        <v>-3.0244200000000001</v>
      </c>
      <c r="K90">
        <v>6.087E-2</v>
      </c>
      <c r="L90">
        <v>-8.5629999999999998E-2</v>
      </c>
      <c r="M90">
        <v>-103.77932</v>
      </c>
      <c r="N90">
        <v>-1.0489599999999999</v>
      </c>
      <c r="O90">
        <v>145.32737</v>
      </c>
      <c r="P90">
        <v>147.46338</v>
      </c>
      <c r="Q90">
        <v>-20068.67568</v>
      </c>
      <c r="R90">
        <v>-11425.5875</v>
      </c>
      <c r="S90" t="s">
        <v>24</v>
      </c>
      <c r="T90" t="e">
        <f t="shared" si="1"/>
        <v>#NAME?</v>
      </c>
      <c r="U90">
        <v>4.79E-3</v>
      </c>
      <c r="V90">
        <v>3.0000000000000001E-5</v>
      </c>
      <c r="W90">
        <v>4.1900000000000001E-3</v>
      </c>
      <c r="X90">
        <v>4.4200000000000003E-3</v>
      </c>
      <c r="Y90">
        <v>6.28E-3</v>
      </c>
      <c r="Z90">
        <v>0</v>
      </c>
      <c r="AA90">
        <v>0</v>
      </c>
    </row>
    <row r="91" spans="1:27" x14ac:dyDescent="0.25">
      <c r="A91">
        <v>91.772469999999998</v>
      </c>
      <c r="B91">
        <v>25.69604</v>
      </c>
      <c r="C91">
        <v>49.786380000000001</v>
      </c>
      <c r="D91">
        <v>49.573340000000002</v>
      </c>
      <c r="E91">
        <v>33.901440000000001</v>
      </c>
      <c r="F91">
        <v>-1.18512</v>
      </c>
      <c r="G91">
        <v>2.1669999999999998E-2</v>
      </c>
      <c r="H91">
        <v>0.50016000000000005</v>
      </c>
      <c r="I91">
        <v>0.48982999999999999</v>
      </c>
      <c r="J91">
        <v>-3.0244200000000001</v>
      </c>
      <c r="K91">
        <v>6.1109999999999998E-2</v>
      </c>
      <c r="L91">
        <v>-8.5639999999999994E-2</v>
      </c>
      <c r="M91">
        <v>-103.76812</v>
      </c>
      <c r="N91">
        <v>-1.0561</v>
      </c>
      <c r="O91">
        <v>144.56648000000001</v>
      </c>
      <c r="P91">
        <v>147.6155</v>
      </c>
      <c r="Q91">
        <v>-20070.092830000001</v>
      </c>
      <c r="R91">
        <v>-11425.82134</v>
      </c>
      <c r="S91" t="s">
        <v>24</v>
      </c>
      <c r="T91" t="e">
        <f t="shared" si="1"/>
        <v>#NAME?</v>
      </c>
      <c r="U91">
        <v>4.7800000000000004E-3</v>
      </c>
      <c r="V91">
        <v>3.0000000000000001E-5</v>
      </c>
      <c r="W91">
        <v>4.1999999999999997E-3</v>
      </c>
      <c r="X91">
        <v>4.4200000000000003E-3</v>
      </c>
      <c r="Y91">
        <v>6.28E-3</v>
      </c>
      <c r="Z91">
        <v>0</v>
      </c>
      <c r="AA91">
        <v>0</v>
      </c>
    </row>
    <row r="92" spans="1:27" x14ac:dyDescent="0.25">
      <c r="A92">
        <v>92.772490000000005</v>
      </c>
      <c r="B92">
        <v>25.698090000000001</v>
      </c>
      <c r="C92">
        <v>49.788159999999998</v>
      </c>
      <c r="D92">
        <v>49.573860000000003</v>
      </c>
      <c r="E92">
        <v>33.902940000000001</v>
      </c>
      <c r="F92">
        <v>-1.18512</v>
      </c>
      <c r="G92">
        <v>2.349E-2</v>
      </c>
      <c r="H92">
        <v>0.50048999999999999</v>
      </c>
      <c r="I92">
        <v>0.48874000000000001</v>
      </c>
      <c r="J92">
        <v>-3.0244200000000001</v>
      </c>
      <c r="K92">
        <v>6.1929999999999999E-2</v>
      </c>
      <c r="L92">
        <v>-8.5669999999999996E-2</v>
      </c>
      <c r="M92">
        <v>-103.76118</v>
      </c>
      <c r="N92">
        <v>-1.06236</v>
      </c>
      <c r="O92">
        <v>144.24627000000001</v>
      </c>
      <c r="P92">
        <v>147.71440999999999</v>
      </c>
      <c r="Q92">
        <v>-20070.866880000001</v>
      </c>
      <c r="R92">
        <v>-11426.037050000001</v>
      </c>
      <c r="S92" t="s">
        <v>24</v>
      </c>
      <c r="T92" t="e">
        <f t="shared" si="1"/>
        <v>#NAME?</v>
      </c>
      <c r="U92">
        <v>4.7800000000000004E-3</v>
      </c>
      <c r="V92">
        <v>3.0000000000000001E-5</v>
      </c>
      <c r="W92">
        <v>4.1999999999999997E-3</v>
      </c>
      <c r="X92">
        <v>4.45E-3</v>
      </c>
      <c r="Y92">
        <v>6.28E-3</v>
      </c>
      <c r="Z92">
        <v>0</v>
      </c>
      <c r="AA92">
        <v>0</v>
      </c>
    </row>
    <row r="93" spans="1:27" x14ac:dyDescent="0.25">
      <c r="A93">
        <v>93.772499999999994</v>
      </c>
      <c r="B93">
        <v>25.700299999999999</v>
      </c>
      <c r="C93">
        <v>49.789830000000002</v>
      </c>
      <c r="D93">
        <v>49.576720000000002</v>
      </c>
      <c r="E93">
        <v>33.905650000000001</v>
      </c>
      <c r="F93">
        <v>-1.18512</v>
      </c>
      <c r="G93">
        <v>2.3390000000000001E-2</v>
      </c>
      <c r="H93">
        <v>0.50146000000000002</v>
      </c>
      <c r="I93">
        <v>0.49114999999999998</v>
      </c>
      <c r="J93">
        <v>-3.0244200000000001</v>
      </c>
      <c r="K93">
        <v>6.2350000000000003E-2</v>
      </c>
      <c r="L93">
        <v>-8.5720000000000005E-2</v>
      </c>
      <c r="M93">
        <v>-103.76743</v>
      </c>
      <c r="N93">
        <v>-1.05646</v>
      </c>
      <c r="O93">
        <v>144.95701</v>
      </c>
      <c r="P93">
        <v>147.9991</v>
      </c>
      <c r="Q93">
        <v>-20071.940030000002</v>
      </c>
      <c r="R93">
        <v>-11426.45831</v>
      </c>
      <c r="S93" t="s">
        <v>24</v>
      </c>
      <c r="T93" t="e">
        <f t="shared" si="1"/>
        <v>#NAME?</v>
      </c>
      <c r="U93">
        <v>4.79E-3</v>
      </c>
      <c r="V93">
        <v>3.0000000000000001E-5</v>
      </c>
      <c r="W93">
        <v>4.1999999999999997E-3</v>
      </c>
      <c r="X93">
        <v>4.45E-3</v>
      </c>
      <c r="Y93">
        <v>6.2899999999999996E-3</v>
      </c>
      <c r="Z93">
        <v>0</v>
      </c>
      <c r="AA93">
        <v>0</v>
      </c>
    </row>
    <row r="94" spans="1:27" x14ac:dyDescent="0.25">
      <c r="A94">
        <v>94.772469999999998</v>
      </c>
      <c r="B94">
        <v>25.702719999999999</v>
      </c>
      <c r="C94">
        <v>49.791370000000001</v>
      </c>
      <c r="D94">
        <v>49.578919999999997</v>
      </c>
      <c r="E94">
        <v>33.908149999999999</v>
      </c>
      <c r="F94">
        <v>-1.18512</v>
      </c>
      <c r="G94">
        <v>2.3029999999999998E-2</v>
      </c>
      <c r="H94">
        <v>0.50121000000000004</v>
      </c>
      <c r="I94">
        <v>0.48776999999999998</v>
      </c>
      <c r="J94">
        <v>-3.0244200000000001</v>
      </c>
      <c r="K94">
        <v>6.0999999999999999E-2</v>
      </c>
      <c r="L94">
        <v>-8.5669999999999996E-2</v>
      </c>
      <c r="M94">
        <v>-103.7684</v>
      </c>
      <c r="N94">
        <v>-1.05321</v>
      </c>
      <c r="O94">
        <v>143.9588</v>
      </c>
      <c r="P94">
        <v>147.92791</v>
      </c>
      <c r="Q94">
        <v>-20073.014889999999</v>
      </c>
      <c r="R94">
        <v>-11426.807709999999</v>
      </c>
      <c r="S94" t="s">
        <v>24</v>
      </c>
      <c r="T94" t="e">
        <f t="shared" si="1"/>
        <v>#NAME?</v>
      </c>
      <c r="U94">
        <v>4.7800000000000004E-3</v>
      </c>
      <c r="V94">
        <v>3.0000000000000001E-5</v>
      </c>
      <c r="W94">
        <v>4.1999999999999997E-3</v>
      </c>
      <c r="X94">
        <v>4.4400000000000004E-3</v>
      </c>
      <c r="Y94">
        <v>6.28E-3</v>
      </c>
      <c r="Z94">
        <v>0</v>
      </c>
      <c r="AA94">
        <v>0</v>
      </c>
    </row>
    <row r="95" spans="1:27" x14ac:dyDescent="0.25">
      <c r="A95">
        <v>95.773939999999996</v>
      </c>
      <c r="B95">
        <v>25.705590000000001</v>
      </c>
      <c r="C95">
        <v>49.793729999999996</v>
      </c>
      <c r="D95">
        <v>49.581380000000003</v>
      </c>
      <c r="E95">
        <v>33.909309999999998</v>
      </c>
      <c r="F95">
        <v>-1.18512</v>
      </c>
      <c r="G95">
        <v>2.2419999999999999E-2</v>
      </c>
      <c r="H95">
        <v>0.50166999999999995</v>
      </c>
      <c r="I95">
        <v>0.4874</v>
      </c>
      <c r="J95">
        <v>-3.0244200000000001</v>
      </c>
      <c r="K95">
        <v>6.0929999999999998E-2</v>
      </c>
      <c r="L95">
        <v>-8.5730000000000001E-2</v>
      </c>
      <c r="M95">
        <v>-103.7467</v>
      </c>
      <c r="N95">
        <v>-1.0526899999999999</v>
      </c>
      <c r="O95">
        <v>143.85156000000001</v>
      </c>
      <c r="P95">
        <v>148.06362999999999</v>
      </c>
      <c r="Q95">
        <v>-20073.8927</v>
      </c>
      <c r="R95">
        <v>-11427.257820000001</v>
      </c>
      <c r="S95" t="s">
        <v>24</v>
      </c>
      <c r="T95" t="e">
        <f t="shared" si="1"/>
        <v>#NAME?</v>
      </c>
      <c r="U95">
        <v>4.7800000000000004E-3</v>
      </c>
      <c r="V95">
        <v>3.0000000000000001E-5</v>
      </c>
      <c r="W95">
        <v>4.1900000000000001E-3</v>
      </c>
      <c r="X95">
        <v>4.4299999999999999E-3</v>
      </c>
      <c r="Y95">
        <v>6.2899999999999996E-3</v>
      </c>
      <c r="Z95">
        <v>0</v>
      </c>
      <c r="AA95">
        <v>0</v>
      </c>
    </row>
    <row r="96" spans="1:27" x14ac:dyDescent="0.25">
      <c r="A96">
        <v>96.773510000000002</v>
      </c>
      <c r="B96">
        <v>25.706939999999999</v>
      </c>
      <c r="C96">
        <v>49.795189999999998</v>
      </c>
      <c r="D96">
        <v>49.583359999999999</v>
      </c>
      <c r="E96">
        <v>33.9131</v>
      </c>
      <c r="F96">
        <v>-1.18512</v>
      </c>
      <c r="G96">
        <v>2.206E-2</v>
      </c>
      <c r="H96">
        <v>0.50149999999999995</v>
      </c>
      <c r="I96">
        <v>0.49159999999999998</v>
      </c>
      <c r="J96">
        <v>-3.0244200000000001</v>
      </c>
      <c r="K96">
        <v>6.2859999999999999E-2</v>
      </c>
      <c r="L96">
        <v>-8.5680000000000006E-2</v>
      </c>
      <c r="M96">
        <v>-103.77767</v>
      </c>
      <c r="N96">
        <v>-1.05013</v>
      </c>
      <c r="O96">
        <v>145.08971</v>
      </c>
      <c r="P96">
        <v>148.01293999999999</v>
      </c>
      <c r="Q96">
        <v>-20075.014899999998</v>
      </c>
      <c r="R96">
        <v>-11427.57955</v>
      </c>
      <c r="S96" t="s">
        <v>24</v>
      </c>
      <c r="T96" t="e">
        <f t="shared" si="1"/>
        <v>#NAME?</v>
      </c>
      <c r="U96">
        <v>4.79E-3</v>
      </c>
      <c r="V96">
        <v>3.0000000000000001E-5</v>
      </c>
      <c r="W96">
        <v>4.1999999999999997E-3</v>
      </c>
      <c r="X96">
        <v>4.4200000000000003E-3</v>
      </c>
      <c r="Y96">
        <v>6.2899999999999996E-3</v>
      </c>
      <c r="Z96">
        <v>0</v>
      </c>
      <c r="AA96">
        <v>0</v>
      </c>
    </row>
    <row r="97" spans="1:27" x14ac:dyDescent="0.25">
      <c r="A97">
        <v>97.774600000000007</v>
      </c>
      <c r="B97">
        <v>25.710439999999998</v>
      </c>
      <c r="C97">
        <v>49.796639999999996</v>
      </c>
      <c r="D97">
        <v>49.583779999999997</v>
      </c>
      <c r="E97">
        <v>33.914059999999999</v>
      </c>
      <c r="F97">
        <v>-1.18512</v>
      </c>
      <c r="G97">
        <v>2.3529999999999999E-2</v>
      </c>
      <c r="H97">
        <v>0.50219000000000003</v>
      </c>
      <c r="I97">
        <v>0.49063000000000001</v>
      </c>
      <c r="J97">
        <v>-3.0244200000000001</v>
      </c>
      <c r="K97">
        <v>6.2330000000000003E-2</v>
      </c>
      <c r="L97">
        <v>-8.5680000000000006E-2</v>
      </c>
      <c r="M97">
        <v>-103.74558</v>
      </c>
      <c r="N97">
        <v>-1.05522</v>
      </c>
      <c r="O97">
        <v>144.80280999999999</v>
      </c>
      <c r="P97">
        <v>148.21614</v>
      </c>
      <c r="Q97">
        <v>-20075.9863</v>
      </c>
      <c r="R97">
        <v>-11427.753140000001</v>
      </c>
      <c r="S97" t="s">
        <v>24</v>
      </c>
      <c r="T97" t="e">
        <f t="shared" si="1"/>
        <v>#NAME?</v>
      </c>
      <c r="U97">
        <v>4.79E-3</v>
      </c>
      <c r="V97">
        <v>3.0000000000000001E-5</v>
      </c>
      <c r="W97">
        <v>4.1999999999999997E-3</v>
      </c>
      <c r="X97">
        <v>4.45E-3</v>
      </c>
      <c r="Y97">
        <v>6.2899999999999996E-3</v>
      </c>
      <c r="Z97">
        <v>0</v>
      </c>
      <c r="AA97">
        <v>0</v>
      </c>
    </row>
    <row r="98" spans="1:27" x14ac:dyDescent="0.25">
      <c r="A98">
        <v>98.774600000000007</v>
      </c>
      <c r="B98">
        <v>25.71275</v>
      </c>
      <c r="C98">
        <v>49.798079999999999</v>
      </c>
      <c r="D98">
        <v>49.585250000000002</v>
      </c>
      <c r="E98">
        <v>33.915439999999997</v>
      </c>
      <c r="F98">
        <v>-1.18512</v>
      </c>
      <c r="G98">
        <v>2.215E-2</v>
      </c>
      <c r="H98">
        <v>0.50183999999999995</v>
      </c>
      <c r="I98">
        <v>0.49407000000000001</v>
      </c>
      <c r="J98">
        <v>-3.0244200000000001</v>
      </c>
      <c r="K98">
        <v>6.046E-2</v>
      </c>
      <c r="L98">
        <v>-8.5709999999999995E-2</v>
      </c>
      <c r="M98">
        <v>-103.73383</v>
      </c>
      <c r="N98">
        <v>-1.05508</v>
      </c>
      <c r="O98">
        <v>145.81967</v>
      </c>
      <c r="P98">
        <v>148.11373</v>
      </c>
      <c r="Q98">
        <v>-20076.7922</v>
      </c>
      <c r="R98">
        <v>-11428.02428</v>
      </c>
      <c r="S98" t="s">
        <v>24</v>
      </c>
      <c r="T98" t="e">
        <f t="shared" si="1"/>
        <v>#NAME?</v>
      </c>
      <c r="U98">
        <v>4.79E-3</v>
      </c>
      <c r="V98">
        <v>3.0000000000000001E-5</v>
      </c>
      <c r="W98">
        <v>4.1900000000000001E-3</v>
      </c>
      <c r="X98">
        <v>4.4299999999999999E-3</v>
      </c>
      <c r="Y98">
        <v>6.2899999999999996E-3</v>
      </c>
      <c r="Z98">
        <v>0</v>
      </c>
      <c r="AA98">
        <v>0</v>
      </c>
    </row>
    <row r="99" spans="1:27" x14ac:dyDescent="0.25">
      <c r="A99">
        <v>99.775599999999997</v>
      </c>
      <c r="B99">
        <v>25.715</v>
      </c>
      <c r="C99">
        <v>49.799079999999996</v>
      </c>
      <c r="D99">
        <v>49.587229999999998</v>
      </c>
      <c r="E99">
        <v>33.91778</v>
      </c>
      <c r="F99">
        <v>-1.18512</v>
      </c>
      <c r="G99">
        <v>2.2720000000000001E-2</v>
      </c>
      <c r="H99">
        <v>0.50339999999999996</v>
      </c>
      <c r="I99">
        <v>0.49517</v>
      </c>
      <c r="J99">
        <v>-3.0244200000000001</v>
      </c>
      <c r="K99">
        <v>6.2140000000000001E-2</v>
      </c>
      <c r="L99">
        <v>-8.5690000000000002E-2</v>
      </c>
      <c r="M99">
        <v>-103.7349</v>
      </c>
      <c r="N99">
        <v>-1.0502</v>
      </c>
      <c r="O99">
        <v>146.14361</v>
      </c>
      <c r="P99">
        <v>148.57392999999999</v>
      </c>
      <c r="Q99">
        <v>-20077.79117</v>
      </c>
      <c r="R99">
        <v>-11428.303529999999</v>
      </c>
      <c r="S99" t="s">
        <v>24</v>
      </c>
      <c r="T99" t="e">
        <f t="shared" si="1"/>
        <v>#NAME?</v>
      </c>
      <c r="U99">
        <v>4.79E-3</v>
      </c>
      <c r="V99">
        <v>3.0000000000000001E-5</v>
      </c>
      <c r="W99">
        <v>4.1999999999999997E-3</v>
      </c>
      <c r="X99">
        <v>4.4400000000000004E-3</v>
      </c>
      <c r="Y99">
        <v>6.2899999999999996E-3</v>
      </c>
      <c r="Z99">
        <v>0</v>
      </c>
      <c r="AA99">
        <v>0</v>
      </c>
    </row>
    <row r="100" spans="1:27" x14ac:dyDescent="0.25">
      <c r="A100">
        <v>100.7756</v>
      </c>
      <c r="B100">
        <v>25.718129999999999</v>
      </c>
      <c r="C100">
        <v>49.80104</v>
      </c>
      <c r="D100">
        <v>49.588099999999997</v>
      </c>
      <c r="E100">
        <v>33.919780000000003</v>
      </c>
      <c r="F100">
        <v>-1.18512</v>
      </c>
      <c r="G100">
        <v>2.1299999999999999E-2</v>
      </c>
      <c r="H100">
        <v>0.50317999999999996</v>
      </c>
      <c r="I100">
        <v>0.49431999999999998</v>
      </c>
      <c r="J100">
        <v>-3.0244200000000001</v>
      </c>
      <c r="K100">
        <v>6.2670000000000003E-2</v>
      </c>
      <c r="L100">
        <v>-8.566E-2</v>
      </c>
      <c r="M100">
        <v>-103.72066</v>
      </c>
      <c r="N100">
        <v>-1.05559</v>
      </c>
      <c r="O100">
        <v>145.89429000000001</v>
      </c>
      <c r="P100">
        <v>148.50837999999999</v>
      </c>
      <c r="Q100">
        <v>-20078.91216</v>
      </c>
      <c r="R100">
        <v>-11428.56702</v>
      </c>
      <c r="S100" t="s">
        <v>24</v>
      </c>
      <c r="T100" t="e">
        <f t="shared" si="1"/>
        <v>#NAME?</v>
      </c>
      <c r="U100">
        <v>4.79E-3</v>
      </c>
      <c r="V100">
        <v>3.0000000000000001E-5</v>
      </c>
      <c r="W100">
        <v>4.1999999999999997E-3</v>
      </c>
      <c r="X100">
        <v>4.4099999999999999E-3</v>
      </c>
      <c r="Y100">
        <v>6.2899999999999996E-3</v>
      </c>
      <c r="Z100">
        <v>0</v>
      </c>
      <c r="AA100">
        <v>0</v>
      </c>
    </row>
    <row r="101" spans="1:27" x14ac:dyDescent="0.25">
      <c r="A101">
        <v>101.77557</v>
      </c>
      <c r="B101">
        <v>25.721039999999999</v>
      </c>
      <c r="C101">
        <v>49.802909999999997</v>
      </c>
      <c r="D101">
        <v>49.589959999999998</v>
      </c>
      <c r="E101">
        <v>33.920610000000003</v>
      </c>
      <c r="F101">
        <v>-1.18512</v>
      </c>
      <c r="G101">
        <v>2.0910000000000002E-2</v>
      </c>
      <c r="H101">
        <v>0.50360000000000005</v>
      </c>
      <c r="I101">
        <v>0.49492000000000003</v>
      </c>
      <c r="J101">
        <v>-3.0244200000000001</v>
      </c>
      <c r="K101">
        <v>6.0089999999999998E-2</v>
      </c>
      <c r="L101">
        <v>-8.566E-2</v>
      </c>
      <c r="M101">
        <v>-103.69423</v>
      </c>
      <c r="N101">
        <v>-1.05565</v>
      </c>
      <c r="O101">
        <v>146.07092</v>
      </c>
      <c r="P101">
        <v>148.63113999999999</v>
      </c>
      <c r="Q101">
        <v>-20079.726900000001</v>
      </c>
      <c r="R101">
        <v>-11428.915000000001</v>
      </c>
      <c r="S101" t="s">
        <v>24</v>
      </c>
      <c r="T101" t="e">
        <f t="shared" si="1"/>
        <v>#NAME?</v>
      </c>
      <c r="U101">
        <v>4.79E-3</v>
      </c>
      <c r="V101">
        <v>3.0000000000000001E-5</v>
      </c>
      <c r="W101">
        <v>4.1900000000000001E-3</v>
      </c>
      <c r="X101">
        <v>4.4000000000000003E-3</v>
      </c>
      <c r="Y101">
        <v>6.3E-3</v>
      </c>
      <c r="Z101">
        <v>0</v>
      </c>
      <c r="AA101">
        <v>0</v>
      </c>
    </row>
    <row r="102" spans="1:27" x14ac:dyDescent="0.25">
      <c r="A102">
        <v>102.77714</v>
      </c>
      <c r="B102">
        <v>25.72429</v>
      </c>
      <c r="C102">
        <v>49.805320000000002</v>
      </c>
      <c r="D102">
        <v>49.591929999999998</v>
      </c>
      <c r="E102">
        <v>33.921979999999998</v>
      </c>
      <c r="F102">
        <v>-1.18512</v>
      </c>
      <c r="G102">
        <v>2.2100000000000002E-2</v>
      </c>
      <c r="H102">
        <v>0.50341999999999998</v>
      </c>
      <c r="I102">
        <v>0.49447999999999998</v>
      </c>
      <c r="J102">
        <v>-3.0244200000000001</v>
      </c>
      <c r="K102">
        <v>6.2390000000000001E-2</v>
      </c>
      <c r="L102">
        <v>-8.5680000000000006E-2</v>
      </c>
      <c r="M102">
        <v>-103.67058</v>
      </c>
      <c r="N102">
        <v>-1.0578799999999999</v>
      </c>
      <c r="O102">
        <v>145.94035</v>
      </c>
      <c r="P102">
        <v>148.57822999999999</v>
      </c>
      <c r="Q102">
        <v>-20080.73602</v>
      </c>
      <c r="R102">
        <v>-11429.32381</v>
      </c>
      <c r="S102" t="s">
        <v>24</v>
      </c>
      <c r="T102" t="e">
        <f t="shared" si="1"/>
        <v>#NAME?</v>
      </c>
      <c r="U102">
        <v>4.79E-3</v>
      </c>
      <c r="V102">
        <v>3.0000000000000001E-5</v>
      </c>
      <c r="W102">
        <v>4.1999999999999997E-3</v>
      </c>
      <c r="X102">
        <v>4.4200000000000003E-3</v>
      </c>
      <c r="Y102">
        <v>6.2899999999999996E-3</v>
      </c>
      <c r="Z102">
        <v>0</v>
      </c>
      <c r="AA102">
        <v>0</v>
      </c>
    </row>
    <row r="103" spans="1:27" x14ac:dyDescent="0.25">
      <c r="A103">
        <v>103.77791000000001</v>
      </c>
      <c r="B103">
        <v>25.72636</v>
      </c>
      <c r="C103">
        <v>49.806959999999997</v>
      </c>
      <c r="D103">
        <v>49.593060000000001</v>
      </c>
      <c r="E103">
        <v>33.922719999999998</v>
      </c>
      <c r="F103">
        <v>-1.18512</v>
      </c>
      <c r="G103">
        <v>2.367E-2</v>
      </c>
      <c r="H103">
        <v>0.50363000000000002</v>
      </c>
      <c r="I103">
        <v>0.49712000000000001</v>
      </c>
      <c r="J103">
        <v>-3.0244200000000001</v>
      </c>
      <c r="K103">
        <v>6.2030000000000002E-2</v>
      </c>
      <c r="L103">
        <v>-8.5720000000000005E-2</v>
      </c>
      <c r="M103">
        <v>-103.6537</v>
      </c>
      <c r="N103">
        <v>-1.06043</v>
      </c>
      <c r="O103">
        <v>146.71800999999999</v>
      </c>
      <c r="P103">
        <v>148.63981999999999</v>
      </c>
      <c r="Q103">
        <v>-20081.348379999999</v>
      </c>
      <c r="R103">
        <v>-11429.58251</v>
      </c>
      <c r="S103" t="s">
        <v>24</v>
      </c>
      <c r="T103" t="e">
        <f t="shared" si="1"/>
        <v>#NAME?</v>
      </c>
      <c r="U103">
        <v>4.7999999999999996E-3</v>
      </c>
      <c r="V103">
        <v>3.0000000000000001E-5</v>
      </c>
      <c r="W103">
        <v>4.1999999999999997E-3</v>
      </c>
      <c r="X103">
        <v>4.45E-3</v>
      </c>
      <c r="Y103">
        <v>6.3E-3</v>
      </c>
      <c r="Z103">
        <v>0</v>
      </c>
      <c r="AA103">
        <v>0</v>
      </c>
    </row>
    <row r="104" spans="1:27" x14ac:dyDescent="0.25">
      <c r="A104">
        <v>104.77854000000001</v>
      </c>
      <c r="B104">
        <v>25.729410000000001</v>
      </c>
      <c r="C104">
        <v>49.807960000000001</v>
      </c>
      <c r="D104">
        <v>49.595700000000001</v>
      </c>
      <c r="E104">
        <v>33.9238</v>
      </c>
      <c r="F104">
        <v>-1.18512</v>
      </c>
      <c r="G104">
        <v>2.2620000000000001E-2</v>
      </c>
      <c r="H104">
        <v>0.50502999999999998</v>
      </c>
      <c r="I104">
        <v>0.49458000000000002</v>
      </c>
      <c r="J104">
        <v>-3.0244200000000001</v>
      </c>
      <c r="K104">
        <v>6.0979999999999999E-2</v>
      </c>
      <c r="L104">
        <v>-8.5669999999999996E-2</v>
      </c>
      <c r="M104">
        <v>-103.62884</v>
      </c>
      <c r="N104">
        <v>-1.0522199999999999</v>
      </c>
      <c r="O104">
        <v>145.97057000000001</v>
      </c>
      <c r="P104">
        <v>149.05304000000001</v>
      </c>
      <c r="Q104">
        <v>-20082.249090000001</v>
      </c>
      <c r="R104">
        <v>-11429.922430000001</v>
      </c>
      <c r="S104" t="s">
        <v>24</v>
      </c>
      <c r="T104" t="e">
        <f t="shared" si="1"/>
        <v>#NAME?</v>
      </c>
      <c r="U104">
        <v>4.79E-3</v>
      </c>
      <c r="V104">
        <v>3.0000000000000001E-5</v>
      </c>
      <c r="W104">
        <v>4.1999999999999997E-3</v>
      </c>
      <c r="X104">
        <v>4.4299999999999999E-3</v>
      </c>
      <c r="Y104">
        <v>6.3E-3</v>
      </c>
      <c r="Z104">
        <v>0</v>
      </c>
      <c r="AA104">
        <v>0</v>
      </c>
    </row>
    <row r="105" spans="1:27" x14ac:dyDescent="0.25">
      <c r="A105">
        <v>105.77887</v>
      </c>
      <c r="B105">
        <v>25.732569999999999</v>
      </c>
      <c r="C105">
        <v>49.809179999999998</v>
      </c>
      <c r="D105">
        <v>49.598790000000001</v>
      </c>
      <c r="E105">
        <v>33.92454</v>
      </c>
      <c r="F105">
        <v>-1.18512</v>
      </c>
      <c r="G105">
        <v>2.3109999999999999E-2</v>
      </c>
      <c r="H105">
        <v>0.50370000000000004</v>
      </c>
      <c r="I105">
        <v>0.49492000000000003</v>
      </c>
      <c r="J105">
        <v>-3.0244200000000001</v>
      </c>
      <c r="K105">
        <v>6.2309999999999997E-2</v>
      </c>
      <c r="L105">
        <v>-8.5650000000000004E-2</v>
      </c>
      <c r="M105">
        <v>-103.59814</v>
      </c>
      <c r="N105">
        <v>-1.04301</v>
      </c>
      <c r="O105">
        <v>146.06954999999999</v>
      </c>
      <c r="P105">
        <v>148.65997999999999</v>
      </c>
      <c r="Q105">
        <v>-20083.101460000002</v>
      </c>
      <c r="R105">
        <v>-11430.32431</v>
      </c>
      <c r="S105" t="s">
        <v>24</v>
      </c>
      <c r="T105" t="e">
        <f t="shared" si="1"/>
        <v>#NAME?</v>
      </c>
      <c r="U105">
        <v>4.79E-3</v>
      </c>
      <c r="V105">
        <v>3.0000000000000001E-5</v>
      </c>
      <c r="W105">
        <v>4.1999999999999997E-3</v>
      </c>
      <c r="X105">
        <v>4.4400000000000004E-3</v>
      </c>
      <c r="Y105">
        <v>6.3E-3</v>
      </c>
      <c r="Z105">
        <v>0</v>
      </c>
      <c r="AA105">
        <v>0</v>
      </c>
    </row>
    <row r="106" spans="1:27" x14ac:dyDescent="0.25">
      <c r="A106">
        <v>106.77891</v>
      </c>
      <c r="B106">
        <v>25.735199999999999</v>
      </c>
      <c r="C106">
        <v>49.810839999999999</v>
      </c>
      <c r="D106">
        <v>49.599919999999997</v>
      </c>
      <c r="E106">
        <v>33.925280000000001</v>
      </c>
      <c r="F106">
        <v>-1.18512</v>
      </c>
      <c r="G106">
        <v>2.2249999999999999E-2</v>
      </c>
      <c r="H106">
        <v>0.50466</v>
      </c>
      <c r="I106">
        <v>0.49514000000000002</v>
      </c>
      <c r="J106">
        <v>-3.0244200000000001</v>
      </c>
      <c r="K106">
        <v>6.2350000000000003E-2</v>
      </c>
      <c r="L106">
        <v>-8.5730000000000001E-2</v>
      </c>
      <c r="M106">
        <v>-103.57425000000001</v>
      </c>
      <c r="N106">
        <v>-1.0456000000000001</v>
      </c>
      <c r="O106">
        <v>146.13586000000001</v>
      </c>
      <c r="P106">
        <v>148.94474</v>
      </c>
      <c r="Q106">
        <v>-20083.836480000002</v>
      </c>
      <c r="R106">
        <v>-11430.584699999999</v>
      </c>
      <c r="S106" t="s">
        <v>24</v>
      </c>
      <c r="T106" t="e">
        <f t="shared" si="1"/>
        <v>#NAME?</v>
      </c>
      <c r="U106">
        <v>4.79E-3</v>
      </c>
      <c r="V106">
        <v>3.0000000000000001E-5</v>
      </c>
      <c r="W106">
        <v>4.1999999999999997E-3</v>
      </c>
      <c r="X106">
        <v>4.4299999999999999E-3</v>
      </c>
      <c r="Y106">
        <v>6.3E-3</v>
      </c>
      <c r="Z106">
        <v>0</v>
      </c>
      <c r="AA106">
        <v>0</v>
      </c>
    </row>
    <row r="107" spans="1:27" x14ac:dyDescent="0.25">
      <c r="A107">
        <v>107.77866</v>
      </c>
      <c r="B107">
        <v>25.740269999999999</v>
      </c>
      <c r="C107">
        <v>49.812800000000003</v>
      </c>
      <c r="D107">
        <v>49.6006</v>
      </c>
      <c r="E107">
        <v>33.926839999999999</v>
      </c>
      <c r="F107">
        <v>-1.18512</v>
      </c>
      <c r="G107">
        <v>2.1389999999999999E-2</v>
      </c>
      <c r="H107">
        <v>0.50336999999999998</v>
      </c>
      <c r="I107">
        <v>0.49603000000000003</v>
      </c>
      <c r="J107">
        <v>-3.0244200000000001</v>
      </c>
      <c r="K107">
        <v>6.0909999999999999E-2</v>
      </c>
      <c r="L107">
        <v>-8.5639999999999994E-2</v>
      </c>
      <c r="M107">
        <v>-103.52982</v>
      </c>
      <c r="N107">
        <v>-1.0519799999999999</v>
      </c>
      <c r="O107">
        <v>146.39641</v>
      </c>
      <c r="P107">
        <v>148.56433999999999</v>
      </c>
      <c r="Q107">
        <v>-20085.281940000001</v>
      </c>
      <c r="R107">
        <v>-11430.831759999999</v>
      </c>
      <c r="S107" t="s">
        <v>24</v>
      </c>
      <c r="T107" t="e">
        <f t="shared" si="1"/>
        <v>#NAME?</v>
      </c>
      <c r="U107">
        <v>4.79E-3</v>
      </c>
      <c r="V107">
        <v>3.0000000000000001E-5</v>
      </c>
      <c r="W107">
        <v>4.1900000000000001E-3</v>
      </c>
      <c r="X107">
        <v>4.4099999999999999E-3</v>
      </c>
      <c r="Y107">
        <v>6.2899999999999996E-3</v>
      </c>
      <c r="Z107">
        <v>0</v>
      </c>
      <c r="AA107">
        <v>0</v>
      </c>
    </row>
    <row r="108" spans="1:27" x14ac:dyDescent="0.25">
      <c r="A108">
        <v>108.77934</v>
      </c>
      <c r="B108">
        <v>25.74315</v>
      </c>
      <c r="C108">
        <v>49.814030000000002</v>
      </c>
      <c r="D108">
        <v>49.601469999999999</v>
      </c>
      <c r="E108">
        <v>33.92727</v>
      </c>
      <c r="F108">
        <v>-1.18512</v>
      </c>
      <c r="G108">
        <v>2.2970000000000001E-2</v>
      </c>
      <c r="H108">
        <v>0.50402000000000002</v>
      </c>
      <c r="I108">
        <v>0.49463000000000001</v>
      </c>
      <c r="J108">
        <v>-3.0244200000000001</v>
      </c>
      <c r="K108">
        <v>5.9769999999999997E-2</v>
      </c>
      <c r="L108">
        <v>-8.5650000000000004E-2</v>
      </c>
      <c r="M108">
        <v>-103.49891</v>
      </c>
      <c r="N108">
        <v>-1.0537399999999999</v>
      </c>
      <c r="O108">
        <v>145.98435000000001</v>
      </c>
      <c r="P108">
        <v>148.75444999999999</v>
      </c>
      <c r="Q108">
        <v>-20086.003400000001</v>
      </c>
      <c r="R108">
        <v>-11431.02685</v>
      </c>
      <c r="S108" t="s">
        <v>24</v>
      </c>
      <c r="T108" t="e">
        <f t="shared" si="1"/>
        <v>#NAME?</v>
      </c>
      <c r="U108">
        <v>4.79E-3</v>
      </c>
      <c r="V108">
        <v>3.0000000000000001E-5</v>
      </c>
      <c r="W108">
        <v>4.1900000000000001E-3</v>
      </c>
      <c r="X108">
        <v>4.4400000000000004E-3</v>
      </c>
      <c r="Y108">
        <v>6.3E-3</v>
      </c>
      <c r="Z108">
        <v>0</v>
      </c>
      <c r="AA108">
        <v>0</v>
      </c>
    </row>
    <row r="109" spans="1:27" x14ac:dyDescent="0.25">
      <c r="A109">
        <v>109.77952999999999</v>
      </c>
      <c r="B109">
        <v>25.746099999999998</v>
      </c>
      <c r="C109">
        <v>49.815840000000001</v>
      </c>
      <c r="D109">
        <v>49.603050000000003</v>
      </c>
      <c r="E109">
        <v>33.928780000000003</v>
      </c>
      <c r="F109">
        <v>-1.18512</v>
      </c>
      <c r="G109">
        <v>2.2859999999999998E-2</v>
      </c>
      <c r="H109">
        <v>0.50427</v>
      </c>
      <c r="I109">
        <v>0.49689</v>
      </c>
      <c r="J109">
        <v>-3.0244200000000001</v>
      </c>
      <c r="K109">
        <v>6.0479999999999999E-2</v>
      </c>
      <c r="L109">
        <v>-8.5650000000000004E-2</v>
      </c>
      <c r="M109">
        <v>-103.4807</v>
      </c>
      <c r="N109">
        <v>-1.0548999999999999</v>
      </c>
      <c r="O109">
        <v>146.65046000000001</v>
      </c>
      <c r="P109">
        <v>148.8305</v>
      </c>
      <c r="Q109">
        <v>-20086.97651</v>
      </c>
      <c r="R109">
        <v>-11431.34332</v>
      </c>
      <c r="S109" t="s">
        <v>24</v>
      </c>
      <c r="T109" t="e">
        <f t="shared" si="1"/>
        <v>#NAME?</v>
      </c>
      <c r="U109">
        <v>4.7999999999999996E-3</v>
      </c>
      <c r="V109">
        <v>3.0000000000000001E-5</v>
      </c>
      <c r="W109">
        <v>4.1900000000000001E-3</v>
      </c>
      <c r="X109">
        <v>4.4400000000000004E-3</v>
      </c>
      <c r="Y109">
        <v>6.3E-3</v>
      </c>
      <c r="Z109">
        <v>0</v>
      </c>
      <c r="AA109">
        <v>0</v>
      </c>
    </row>
    <row r="110" spans="1:27" x14ac:dyDescent="0.25">
      <c r="A110">
        <v>110.78009</v>
      </c>
      <c r="B110">
        <v>25.74851</v>
      </c>
      <c r="C110">
        <v>49.816459999999999</v>
      </c>
      <c r="D110">
        <v>49.604520000000001</v>
      </c>
      <c r="E110">
        <v>33.930289999999999</v>
      </c>
      <c r="F110">
        <v>-1.18512</v>
      </c>
      <c r="G110">
        <v>2.3060000000000001E-2</v>
      </c>
      <c r="H110">
        <v>0.50366</v>
      </c>
      <c r="I110">
        <v>0.49575000000000002</v>
      </c>
      <c r="J110">
        <v>-3.0244200000000001</v>
      </c>
      <c r="K110">
        <v>6.0130000000000003E-2</v>
      </c>
      <c r="L110">
        <v>-8.5709999999999995E-2</v>
      </c>
      <c r="M110">
        <v>-103.46928</v>
      </c>
      <c r="N110">
        <v>-1.05067</v>
      </c>
      <c r="O110">
        <v>146.31371999999999</v>
      </c>
      <c r="P110">
        <v>148.65004999999999</v>
      </c>
      <c r="Q110">
        <v>-20087.832539999999</v>
      </c>
      <c r="R110">
        <v>-11431.53844</v>
      </c>
      <c r="S110" t="s">
        <v>24</v>
      </c>
      <c r="T110" t="e">
        <f t="shared" si="1"/>
        <v>#NAME?</v>
      </c>
      <c r="U110">
        <v>4.79E-3</v>
      </c>
      <c r="V110">
        <v>3.0000000000000001E-5</v>
      </c>
      <c r="W110">
        <v>4.1900000000000001E-3</v>
      </c>
      <c r="X110">
        <v>4.4400000000000004E-3</v>
      </c>
      <c r="Y110">
        <v>6.3E-3</v>
      </c>
      <c r="Z110">
        <v>0</v>
      </c>
      <c r="AA110">
        <v>0</v>
      </c>
    </row>
    <row r="111" spans="1:27" x14ac:dyDescent="0.25">
      <c r="A111">
        <v>111.77979000000001</v>
      </c>
      <c r="B111">
        <v>25.752500000000001</v>
      </c>
      <c r="C111">
        <v>49.818510000000003</v>
      </c>
      <c r="D111">
        <v>49.606189999999998</v>
      </c>
      <c r="E111">
        <v>33.931620000000002</v>
      </c>
      <c r="F111">
        <v>-1.18512</v>
      </c>
      <c r="G111">
        <v>2.383E-2</v>
      </c>
      <c r="H111">
        <v>0.50290000000000001</v>
      </c>
      <c r="I111">
        <v>0.49221999999999999</v>
      </c>
      <c r="J111">
        <v>-3.0244200000000001</v>
      </c>
      <c r="K111">
        <v>6.3020000000000007E-2</v>
      </c>
      <c r="L111">
        <v>-8.5680000000000006E-2</v>
      </c>
      <c r="M111">
        <v>-103.43565</v>
      </c>
      <c r="N111">
        <v>-1.0525199999999999</v>
      </c>
      <c r="O111">
        <v>145.27190999999999</v>
      </c>
      <c r="P111">
        <v>148.42430999999999</v>
      </c>
      <c r="Q111">
        <v>-20088.99137</v>
      </c>
      <c r="R111">
        <v>-11431.88564</v>
      </c>
      <c r="S111" t="s">
        <v>24</v>
      </c>
      <c r="T111" t="e">
        <f t="shared" si="1"/>
        <v>#NAME?</v>
      </c>
      <c r="U111">
        <v>4.79E-3</v>
      </c>
      <c r="V111">
        <v>3.0000000000000001E-5</v>
      </c>
      <c r="W111">
        <v>4.1999999999999997E-3</v>
      </c>
      <c r="X111">
        <v>4.4600000000000004E-3</v>
      </c>
      <c r="Y111">
        <v>6.2899999999999996E-3</v>
      </c>
      <c r="Z111">
        <v>0</v>
      </c>
      <c r="AA111">
        <v>0</v>
      </c>
    </row>
    <row r="112" spans="1:27" x14ac:dyDescent="0.25">
      <c r="A112">
        <v>112.77981</v>
      </c>
      <c r="B112">
        <v>25.756399999999999</v>
      </c>
      <c r="C112">
        <v>49.819879999999998</v>
      </c>
      <c r="D112">
        <v>49.607610000000001</v>
      </c>
      <c r="E112">
        <v>33.932960000000001</v>
      </c>
      <c r="F112">
        <v>-1.18512</v>
      </c>
      <c r="G112">
        <v>2.3060000000000001E-2</v>
      </c>
      <c r="H112">
        <v>0.50327</v>
      </c>
      <c r="I112">
        <v>0.4924</v>
      </c>
      <c r="J112">
        <v>-3.0244200000000001</v>
      </c>
      <c r="K112">
        <v>6.1789999999999998E-2</v>
      </c>
      <c r="L112">
        <v>-8.5739999999999997E-2</v>
      </c>
      <c r="M112">
        <v>-103.40329</v>
      </c>
      <c r="N112">
        <v>-1.0522899999999999</v>
      </c>
      <c r="O112">
        <v>145.32602</v>
      </c>
      <c r="P112">
        <v>148.53328999999999</v>
      </c>
      <c r="Q112">
        <v>-20090.134340000001</v>
      </c>
      <c r="R112">
        <v>-11432.14683</v>
      </c>
      <c r="S112" t="s">
        <v>24</v>
      </c>
      <c r="T112" t="e">
        <f t="shared" si="1"/>
        <v>#NAME?</v>
      </c>
      <c r="U112">
        <v>4.79E-3</v>
      </c>
      <c r="V112">
        <v>2.0000000000000002E-5</v>
      </c>
      <c r="W112">
        <v>4.1999999999999997E-3</v>
      </c>
      <c r="X112">
        <v>4.4400000000000004E-3</v>
      </c>
      <c r="Y112">
        <v>6.2899999999999996E-3</v>
      </c>
      <c r="Z112">
        <v>0</v>
      </c>
      <c r="AA112">
        <v>0</v>
      </c>
    </row>
    <row r="113" spans="1:27" x14ac:dyDescent="0.25">
      <c r="A113">
        <v>113.78012</v>
      </c>
      <c r="B113">
        <v>25.760159999999999</v>
      </c>
      <c r="C113">
        <v>49.821719999999999</v>
      </c>
      <c r="D113">
        <v>49.60924</v>
      </c>
      <c r="E113">
        <v>33.93479</v>
      </c>
      <c r="F113">
        <v>-1.18512</v>
      </c>
      <c r="G113">
        <v>2.2679999999999999E-2</v>
      </c>
      <c r="H113">
        <v>0.50275000000000003</v>
      </c>
      <c r="I113">
        <v>0.49303999999999998</v>
      </c>
      <c r="J113">
        <v>-3.0244200000000001</v>
      </c>
      <c r="K113">
        <v>6.2570000000000001E-2</v>
      </c>
      <c r="L113">
        <v>-8.5650000000000004E-2</v>
      </c>
      <c r="M113">
        <v>-103.37885</v>
      </c>
      <c r="N113">
        <v>-1.0533699999999999</v>
      </c>
      <c r="O113">
        <v>145.51674</v>
      </c>
      <c r="P113">
        <v>148.37996999999999</v>
      </c>
      <c r="Q113">
        <v>-20091.355930000002</v>
      </c>
      <c r="R113">
        <v>-11432.47061</v>
      </c>
      <c r="S113" t="s">
        <v>24</v>
      </c>
      <c r="T113" t="e">
        <f t="shared" si="1"/>
        <v>#NAME?</v>
      </c>
      <c r="U113">
        <v>4.79E-3</v>
      </c>
      <c r="V113">
        <v>3.0000000000000001E-5</v>
      </c>
      <c r="W113">
        <v>4.1999999999999997E-3</v>
      </c>
      <c r="X113">
        <v>4.4400000000000004E-3</v>
      </c>
      <c r="Y113">
        <v>6.2899999999999996E-3</v>
      </c>
      <c r="Z113">
        <v>0</v>
      </c>
      <c r="AA113">
        <v>0</v>
      </c>
    </row>
    <row r="114" spans="1:27" x14ac:dyDescent="0.25">
      <c r="A114">
        <v>114.78019</v>
      </c>
      <c r="B114">
        <v>25.763280000000002</v>
      </c>
      <c r="C114">
        <v>49.82302</v>
      </c>
      <c r="D114">
        <v>49.61065</v>
      </c>
      <c r="E114">
        <v>33.936619999999998</v>
      </c>
      <c r="F114">
        <v>-1.18512</v>
      </c>
      <c r="G114">
        <v>2.3109999999999999E-2</v>
      </c>
      <c r="H114">
        <v>0.503</v>
      </c>
      <c r="I114">
        <v>0.49370999999999998</v>
      </c>
      <c r="J114">
        <v>-3.0244200000000001</v>
      </c>
      <c r="K114">
        <v>6.1559999999999997E-2</v>
      </c>
      <c r="L114">
        <v>-8.5629999999999998E-2</v>
      </c>
      <c r="M114">
        <v>-103.36261</v>
      </c>
      <c r="N114">
        <v>-1.0528200000000001</v>
      </c>
      <c r="O114">
        <v>145.71342000000001</v>
      </c>
      <c r="P114">
        <v>148.45633000000001</v>
      </c>
      <c r="Q114">
        <v>-20092.436570000002</v>
      </c>
      <c r="R114">
        <v>-11432.72334</v>
      </c>
      <c r="S114" t="s">
        <v>24</v>
      </c>
      <c r="T114" t="e">
        <f t="shared" si="1"/>
        <v>#NAME?</v>
      </c>
      <c r="U114">
        <v>4.79E-3</v>
      </c>
      <c r="V114">
        <v>3.0000000000000001E-5</v>
      </c>
      <c r="W114">
        <v>4.1999999999999997E-3</v>
      </c>
      <c r="X114">
        <v>4.4400000000000004E-3</v>
      </c>
      <c r="Y114">
        <v>6.2899999999999996E-3</v>
      </c>
      <c r="Z114">
        <v>0</v>
      </c>
      <c r="AA114">
        <v>0</v>
      </c>
    </row>
    <row r="115" spans="1:27" x14ac:dyDescent="0.25">
      <c r="A115">
        <v>115.77997000000001</v>
      </c>
      <c r="B115">
        <v>25.767199999999999</v>
      </c>
      <c r="C115">
        <v>49.824599999999997</v>
      </c>
      <c r="D115">
        <v>49.611499999999999</v>
      </c>
      <c r="E115">
        <v>33.937829999999998</v>
      </c>
      <c r="F115">
        <v>-1.18512</v>
      </c>
      <c r="G115">
        <v>2.2370000000000001E-2</v>
      </c>
      <c r="H115">
        <v>0.50238000000000005</v>
      </c>
      <c r="I115">
        <v>0.49331999999999998</v>
      </c>
      <c r="J115">
        <v>-3.0244200000000001</v>
      </c>
      <c r="K115">
        <v>6.2350000000000003E-2</v>
      </c>
      <c r="L115">
        <v>-8.5690000000000002E-2</v>
      </c>
      <c r="M115">
        <v>-103.32823</v>
      </c>
      <c r="N115">
        <v>-1.05643</v>
      </c>
      <c r="O115">
        <v>145.59711999999999</v>
      </c>
      <c r="P115">
        <v>148.27103</v>
      </c>
      <c r="Q115">
        <v>-20093.554080000002</v>
      </c>
      <c r="R115">
        <v>-11432.95031</v>
      </c>
      <c r="S115" t="s">
        <v>24</v>
      </c>
      <c r="T115" t="e">
        <f t="shared" si="1"/>
        <v>#NAME?</v>
      </c>
      <c r="U115">
        <v>4.79E-3</v>
      </c>
      <c r="V115">
        <v>3.0000000000000001E-5</v>
      </c>
      <c r="W115">
        <v>4.1999999999999997E-3</v>
      </c>
      <c r="X115">
        <v>4.4299999999999999E-3</v>
      </c>
      <c r="Y115">
        <v>6.2899999999999996E-3</v>
      </c>
      <c r="Z115">
        <v>0</v>
      </c>
      <c r="AA115">
        <v>0</v>
      </c>
    </row>
    <row r="116" spans="1:27" x14ac:dyDescent="0.25">
      <c r="A116">
        <v>116.78082000000001</v>
      </c>
      <c r="B116">
        <v>25.771619999999999</v>
      </c>
      <c r="C116">
        <v>49.8262</v>
      </c>
      <c r="D116">
        <v>49.613480000000003</v>
      </c>
      <c r="E116">
        <v>33.940510000000003</v>
      </c>
      <c r="F116">
        <v>-1.18512</v>
      </c>
      <c r="G116">
        <v>2.1520000000000001E-2</v>
      </c>
      <c r="H116">
        <v>0.50175000000000003</v>
      </c>
      <c r="I116">
        <v>0.49163000000000001</v>
      </c>
      <c r="J116">
        <v>-3.0244200000000001</v>
      </c>
      <c r="K116">
        <v>6.0269999999999997E-2</v>
      </c>
      <c r="L116">
        <v>-8.5720000000000005E-2</v>
      </c>
      <c r="M116">
        <v>-103.3062</v>
      </c>
      <c r="N116">
        <v>-1.0545199999999999</v>
      </c>
      <c r="O116">
        <v>145.09903</v>
      </c>
      <c r="P116">
        <v>148.08739</v>
      </c>
      <c r="Q116">
        <v>-20095.103770000002</v>
      </c>
      <c r="R116">
        <v>-11433.28392</v>
      </c>
      <c r="S116" t="s">
        <v>24</v>
      </c>
      <c r="T116" t="e">
        <f t="shared" si="1"/>
        <v>#NAME?</v>
      </c>
      <c r="U116">
        <v>4.79E-3</v>
      </c>
      <c r="V116">
        <v>3.0000000000000001E-5</v>
      </c>
      <c r="W116">
        <v>4.1900000000000001E-3</v>
      </c>
      <c r="X116">
        <v>4.4099999999999999E-3</v>
      </c>
      <c r="Y116">
        <v>6.2899999999999996E-3</v>
      </c>
      <c r="Z116">
        <v>0</v>
      </c>
      <c r="AA116">
        <v>0</v>
      </c>
    </row>
    <row r="117" spans="1:27" x14ac:dyDescent="0.25">
      <c r="A117">
        <v>117.78121</v>
      </c>
      <c r="B117">
        <v>25.774380000000001</v>
      </c>
      <c r="C117">
        <v>49.828069999999997</v>
      </c>
      <c r="D117">
        <v>49.614809999999999</v>
      </c>
      <c r="E117">
        <v>33.94211</v>
      </c>
      <c r="F117">
        <v>-1.18512</v>
      </c>
      <c r="G117">
        <v>2.1930000000000002E-2</v>
      </c>
      <c r="H117">
        <v>0.50168000000000001</v>
      </c>
      <c r="I117">
        <v>0.49164000000000002</v>
      </c>
      <c r="J117">
        <v>-3.0244200000000001</v>
      </c>
      <c r="K117">
        <v>5.9990000000000002E-2</v>
      </c>
      <c r="L117">
        <v>-8.5650000000000004E-2</v>
      </c>
      <c r="M117">
        <v>-103.29167</v>
      </c>
      <c r="N117">
        <v>-1.0571999999999999</v>
      </c>
      <c r="O117">
        <v>145.10236</v>
      </c>
      <c r="P117">
        <v>148.06385</v>
      </c>
      <c r="Q117">
        <v>-20096.05358</v>
      </c>
      <c r="R117">
        <v>-11433.58316</v>
      </c>
      <c r="S117" t="s">
        <v>24</v>
      </c>
      <c r="T117" t="e">
        <f t="shared" si="1"/>
        <v>#NAME?</v>
      </c>
      <c r="U117">
        <v>4.79E-3</v>
      </c>
      <c r="V117">
        <v>3.0000000000000001E-5</v>
      </c>
      <c r="W117">
        <v>4.1900000000000001E-3</v>
      </c>
      <c r="X117">
        <v>4.4200000000000003E-3</v>
      </c>
      <c r="Y117">
        <v>6.2899999999999996E-3</v>
      </c>
      <c r="Z117">
        <v>0</v>
      </c>
      <c r="AA117">
        <v>0</v>
      </c>
    </row>
    <row r="118" spans="1:27" x14ac:dyDescent="0.25">
      <c r="A118">
        <v>118.78073000000001</v>
      </c>
      <c r="B118">
        <v>25.77777</v>
      </c>
      <c r="C118">
        <v>49.829619999999998</v>
      </c>
      <c r="D118">
        <v>49.617010000000001</v>
      </c>
      <c r="E118">
        <v>33.944139999999997</v>
      </c>
      <c r="F118">
        <v>-1.18512</v>
      </c>
      <c r="G118">
        <v>2.249E-2</v>
      </c>
      <c r="H118">
        <v>0.50139999999999996</v>
      </c>
      <c r="I118">
        <v>0.49271999999999999</v>
      </c>
      <c r="J118">
        <v>-3.0244200000000001</v>
      </c>
      <c r="K118">
        <v>6.1469999999999997E-2</v>
      </c>
      <c r="L118">
        <v>-8.5690000000000002E-2</v>
      </c>
      <c r="M118">
        <v>-103.27443</v>
      </c>
      <c r="N118">
        <v>-1.0539799999999999</v>
      </c>
      <c r="O118">
        <v>145.42060000000001</v>
      </c>
      <c r="P118">
        <v>147.98333</v>
      </c>
      <c r="Q118">
        <v>-20097.2399</v>
      </c>
      <c r="R118">
        <v>-11433.933069999999</v>
      </c>
      <c r="S118" t="s">
        <v>24</v>
      </c>
      <c r="T118" t="e">
        <f t="shared" si="1"/>
        <v>#NAME?</v>
      </c>
      <c r="U118">
        <v>4.79E-3</v>
      </c>
      <c r="V118">
        <v>3.0000000000000001E-5</v>
      </c>
      <c r="W118">
        <v>4.1999999999999997E-3</v>
      </c>
      <c r="X118">
        <v>4.4299999999999999E-3</v>
      </c>
      <c r="Y118">
        <v>6.2899999999999996E-3</v>
      </c>
      <c r="Z118">
        <v>0</v>
      </c>
      <c r="AA118">
        <v>0</v>
      </c>
    </row>
    <row r="119" spans="1:27" x14ac:dyDescent="0.25">
      <c r="A119">
        <v>119.78108</v>
      </c>
      <c r="B119">
        <v>25.782129999999999</v>
      </c>
      <c r="C119">
        <v>49.830660000000002</v>
      </c>
      <c r="D119">
        <v>49.619100000000003</v>
      </c>
      <c r="E119">
        <v>33.947040000000001</v>
      </c>
      <c r="F119">
        <v>-1.18512</v>
      </c>
      <c r="G119">
        <v>2.248E-2</v>
      </c>
      <c r="H119">
        <v>0.50121000000000004</v>
      </c>
      <c r="I119">
        <v>0.49225999999999998</v>
      </c>
      <c r="J119">
        <v>-3.0244200000000001</v>
      </c>
      <c r="K119">
        <v>6.0740000000000002E-2</v>
      </c>
      <c r="L119">
        <v>-8.566E-2</v>
      </c>
      <c r="M119">
        <v>-103.25603</v>
      </c>
      <c r="N119">
        <v>-1.0487599999999999</v>
      </c>
      <c r="O119">
        <v>145.28573</v>
      </c>
      <c r="P119">
        <v>147.92707999999999</v>
      </c>
      <c r="Q119">
        <v>-20098.822329999999</v>
      </c>
      <c r="R119">
        <v>-11434.22517</v>
      </c>
      <c r="S119" t="s">
        <v>24</v>
      </c>
      <c r="T119" t="e">
        <f t="shared" si="1"/>
        <v>#NAME?</v>
      </c>
      <c r="U119">
        <v>4.79E-3</v>
      </c>
      <c r="V119">
        <v>3.0000000000000001E-5</v>
      </c>
      <c r="W119">
        <v>4.1900000000000001E-3</v>
      </c>
      <c r="X119">
        <v>4.4299999999999999E-3</v>
      </c>
      <c r="Y119">
        <v>6.28E-3</v>
      </c>
      <c r="Z119">
        <v>0</v>
      </c>
      <c r="AA119">
        <v>0</v>
      </c>
    </row>
    <row r="120" spans="1:27" x14ac:dyDescent="0.25">
      <c r="A120">
        <v>120.78115</v>
      </c>
      <c r="B120">
        <v>25.78518</v>
      </c>
      <c r="C120">
        <v>49.832369999999997</v>
      </c>
      <c r="D120">
        <v>49.620339999999999</v>
      </c>
      <c r="E120">
        <v>33.948430000000002</v>
      </c>
      <c r="F120">
        <v>-1.18512</v>
      </c>
      <c r="G120">
        <v>2.1219999999999999E-2</v>
      </c>
      <c r="H120">
        <v>0.49939</v>
      </c>
      <c r="I120">
        <v>0.49264999999999998</v>
      </c>
      <c r="J120">
        <v>-3.0244200000000001</v>
      </c>
      <c r="K120">
        <v>6.1580000000000003E-2</v>
      </c>
      <c r="L120">
        <v>-8.566E-2</v>
      </c>
      <c r="M120">
        <v>-103.23495</v>
      </c>
      <c r="N120">
        <v>-1.0511299999999999</v>
      </c>
      <c r="O120">
        <v>145.39909</v>
      </c>
      <c r="P120">
        <v>147.38990999999999</v>
      </c>
      <c r="Q120">
        <v>-20099.78988</v>
      </c>
      <c r="R120">
        <v>-11434.50099</v>
      </c>
      <c r="S120" t="s">
        <v>24</v>
      </c>
      <c r="T120" t="e">
        <f t="shared" si="1"/>
        <v>#NAME?</v>
      </c>
      <c r="U120">
        <v>4.79E-3</v>
      </c>
      <c r="V120">
        <v>3.0000000000000001E-5</v>
      </c>
      <c r="W120">
        <v>4.1999999999999997E-3</v>
      </c>
      <c r="X120">
        <v>4.4099999999999999E-3</v>
      </c>
      <c r="Y120">
        <v>6.28E-3</v>
      </c>
      <c r="Z120">
        <v>0</v>
      </c>
      <c r="AA120">
        <v>0</v>
      </c>
    </row>
    <row r="121" spans="1:27" x14ac:dyDescent="0.25">
      <c r="A121">
        <v>121.78115</v>
      </c>
      <c r="B121">
        <v>25.787520000000001</v>
      </c>
      <c r="C121">
        <v>49.83419</v>
      </c>
      <c r="D121">
        <v>49.622239999999998</v>
      </c>
      <c r="E121">
        <v>33.951129999999999</v>
      </c>
      <c r="F121">
        <v>-1.18512</v>
      </c>
      <c r="G121">
        <v>2.189E-2</v>
      </c>
      <c r="H121">
        <v>0.50056999999999996</v>
      </c>
      <c r="I121">
        <v>0.49220999999999998</v>
      </c>
      <c r="J121">
        <v>-3.0244200000000001</v>
      </c>
      <c r="K121">
        <v>6.0970000000000003E-2</v>
      </c>
      <c r="L121">
        <v>-8.5690000000000002E-2</v>
      </c>
      <c r="M121">
        <v>-103.23954000000001</v>
      </c>
      <c r="N121">
        <v>-1.0506899999999999</v>
      </c>
      <c r="O121">
        <v>145.27162999999999</v>
      </c>
      <c r="P121">
        <v>147.73889</v>
      </c>
      <c r="Q121">
        <v>-20100.888989999999</v>
      </c>
      <c r="R121">
        <v>-11434.847820000001</v>
      </c>
      <c r="S121" t="s">
        <v>24</v>
      </c>
      <c r="T121" t="e">
        <f t="shared" si="1"/>
        <v>#NAME?</v>
      </c>
      <c r="U121">
        <v>4.79E-3</v>
      </c>
      <c r="V121">
        <v>3.0000000000000001E-5</v>
      </c>
      <c r="W121">
        <v>4.1999999999999997E-3</v>
      </c>
      <c r="X121">
        <v>4.4200000000000003E-3</v>
      </c>
      <c r="Y121">
        <v>6.28E-3</v>
      </c>
      <c r="Z121">
        <v>0</v>
      </c>
      <c r="AA121">
        <v>0</v>
      </c>
    </row>
    <row r="122" spans="1:27" x14ac:dyDescent="0.25">
      <c r="A122">
        <v>122.78173</v>
      </c>
      <c r="B122">
        <v>25.790500000000002</v>
      </c>
      <c r="C122">
        <v>49.83578</v>
      </c>
      <c r="D122">
        <v>49.623609999999999</v>
      </c>
      <c r="E122">
        <v>33.954039999999999</v>
      </c>
      <c r="F122">
        <v>-1.18512</v>
      </c>
      <c r="G122">
        <v>2.239E-2</v>
      </c>
      <c r="H122">
        <v>0.50048999999999999</v>
      </c>
      <c r="I122">
        <v>0.49210999999999999</v>
      </c>
      <c r="J122">
        <v>-3.0244200000000001</v>
      </c>
      <c r="K122">
        <v>6.0089999999999998E-2</v>
      </c>
      <c r="L122">
        <v>-8.5680000000000006E-2</v>
      </c>
      <c r="M122">
        <v>-103.23863</v>
      </c>
      <c r="N122">
        <v>-1.05182</v>
      </c>
      <c r="O122">
        <v>145.24091000000001</v>
      </c>
      <c r="P122">
        <v>147.71395000000001</v>
      </c>
      <c r="Q122">
        <v>-20102.174459999998</v>
      </c>
      <c r="R122">
        <v>-11435.123610000001</v>
      </c>
      <c r="S122" t="s">
        <v>24</v>
      </c>
      <c r="T122" t="e">
        <f t="shared" si="1"/>
        <v>#NAME?</v>
      </c>
      <c r="U122">
        <v>4.79E-3</v>
      </c>
      <c r="V122">
        <v>3.0000000000000001E-5</v>
      </c>
      <c r="W122">
        <v>4.1900000000000001E-3</v>
      </c>
      <c r="X122">
        <v>4.4299999999999999E-3</v>
      </c>
      <c r="Y122">
        <v>6.28E-3</v>
      </c>
      <c r="Z122">
        <v>0</v>
      </c>
      <c r="AA122">
        <v>0</v>
      </c>
    </row>
    <row r="123" spans="1:27" x14ac:dyDescent="0.25">
      <c r="A123">
        <v>123.78191</v>
      </c>
      <c r="B123">
        <v>25.794730000000001</v>
      </c>
      <c r="C123">
        <v>49.836620000000003</v>
      </c>
      <c r="D123">
        <v>49.62538</v>
      </c>
      <c r="E123">
        <v>33.95682</v>
      </c>
      <c r="F123">
        <v>-1.18512</v>
      </c>
      <c r="G123">
        <v>2.2259999999999999E-2</v>
      </c>
      <c r="H123">
        <v>0.50097999999999998</v>
      </c>
      <c r="I123">
        <v>0.49109000000000003</v>
      </c>
      <c r="J123">
        <v>-3.0244200000000001</v>
      </c>
      <c r="K123">
        <v>6.1539999999999997E-2</v>
      </c>
      <c r="L123">
        <v>-8.5690000000000002E-2</v>
      </c>
      <c r="M123">
        <v>-103.22029000000001</v>
      </c>
      <c r="N123">
        <v>-1.04722</v>
      </c>
      <c r="O123">
        <v>144.93998999999999</v>
      </c>
      <c r="P123">
        <v>147.85915</v>
      </c>
      <c r="Q123">
        <v>-20103.70449</v>
      </c>
      <c r="R123">
        <v>-11435.367340000001</v>
      </c>
      <c r="S123" t="s">
        <v>24</v>
      </c>
      <c r="T123" t="e">
        <f t="shared" si="1"/>
        <v>#NAME?</v>
      </c>
      <c r="U123">
        <v>4.79E-3</v>
      </c>
      <c r="V123">
        <v>3.0000000000000001E-5</v>
      </c>
      <c r="W123">
        <v>4.1999999999999997E-3</v>
      </c>
      <c r="X123">
        <v>4.4299999999999999E-3</v>
      </c>
      <c r="Y123">
        <v>6.28E-3</v>
      </c>
      <c r="Z123">
        <v>0</v>
      </c>
      <c r="AA123">
        <v>0</v>
      </c>
    </row>
    <row r="124" spans="1:27" x14ac:dyDescent="0.25">
      <c r="A124">
        <v>124.78134</v>
      </c>
      <c r="B124">
        <v>25.796939999999999</v>
      </c>
      <c r="C124">
        <v>49.839080000000003</v>
      </c>
      <c r="D124">
        <v>49.627400000000002</v>
      </c>
      <c r="E124">
        <v>33.960030000000003</v>
      </c>
      <c r="F124">
        <v>-1.18512</v>
      </c>
      <c r="G124">
        <v>2.3529999999999999E-2</v>
      </c>
      <c r="H124">
        <v>0.50126000000000004</v>
      </c>
      <c r="I124">
        <v>0.48981999999999998</v>
      </c>
      <c r="J124">
        <v>-3.0244200000000001</v>
      </c>
      <c r="K124">
        <v>6.0589999999999998E-2</v>
      </c>
      <c r="L124">
        <v>-8.5720000000000005E-2</v>
      </c>
      <c r="M124">
        <v>-103.23299</v>
      </c>
      <c r="N124">
        <v>-1.0494000000000001</v>
      </c>
      <c r="O124">
        <v>144.56495000000001</v>
      </c>
      <c r="P124">
        <v>147.94278</v>
      </c>
      <c r="Q124">
        <v>-20104.88783</v>
      </c>
      <c r="R124">
        <v>-11435.785159999999</v>
      </c>
      <c r="S124" t="s">
        <v>24</v>
      </c>
      <c r="T124" t="e">
        <f t="shared" si="1"/>
        <v>#NAME?</v>
      </c>
      <c r="U124">
        <v>4.7800000000000004E-3</v>
      </c>
      <c r="V124">
        <v>3.0000000000000001E-5</v>
      </c>
      <c r="W124">
        <v>4.1900000000000001E-3</v>
      </c>
      <c r="X124">
        <v>4.45E-3</v>
      </c>
      <c r="Y124">
        <v>6.28E-3</v>
      </c>
      <c r="Z124">
        <v>0</v>
      </c>
      <c r="AA124">
        <v>0</v>
      </c>
    </row>
    <row r="125" spans="1:27" x14ac:dyDescent="0.25">
      <c r="A125">
        <v>125.78175</v>
      </c>
      <c r="B125">
        <v>25.800740000000001</v>
      </c>
      <c r="C125">
        <v>49.839759999999998</v>
      </c>
      <c r="D125">
        <v>49.628520000000002</v>
      </c>
      <c r="E125">
        <v>33.962609999999998</v>
      </c>
      <c r="F125">
        <v>-1.18512</v>
      </c>
      <c r="G125">
        <v>2.35E-2</v>
      </c>
      <c r="H125">
        <v>0.50087000000000004</v>
      </c>
      <c r="I125">
        <v>0.48956</v>
      </c>
      <c r="J125">
        <v>-3.0244200000000001</v>
      </c>
      <c r="K125">
        <v>6.2539999999999998E-2</v>
      </c>
      <c r="L125">
        <v>-8.5650000000000004E-2</v>
      </c>
      <c r="M125">
        <v>-103.21751</v>
      </c>
      <c r="N125">
        <v>-1.04718</v>
      </c>
      <c r="O125">
        <v>144.4872</v>
      </c>
      <c r="P125">
        <v>147.82523</v>
      </c>
      <c r="Q125">
        <v>-20106.279709999999</v>
      </c>
      <c r="R125">
        <v>-11435.95349</v>
      </c>
      <c r="S125" t="s">
        <v>24</v>
      </c>
      <c r="T125" t="e">
        <f t="shared" si="1"/>
        <v>#NAME?</v>
      </c>
      <c r="U125">
        <v>4.7800000000000004E-3</v>
      </c>
      <c r="V125">
        <v>3.0000000000000001E-5</v>
      </c>
      <c r="W125">
        <v>4.1999999999999997E-3</v>
      </c>
      <c r="X125">
        <v>4.45E-3</v>
      </c>
      <c r="Y125">
        <v>6.28E-3</v>
      </c>
      <c r="Z125">
        <v>0</v>
      </c>
      <c r="AA125">
        <v>0</v>
      </c>
    </row>
    <row r="126" spans="1:27" x14ac:dyDescent="0.25">
      <c r="A126">
        <v>126.78211</v>
      </c>
      <c r="B126">
        <v>25.803450000000002</v>
      </c>
      <c r="C126">
        <v>49.840330000000002</v>
      </c>
      <c r="D126">
        <v>49.631039999999999</v>
      </c>
      <c r="E126">
        <v>33.966479999999997</v>
      </c>
      <c r="F126">
        <v>-1.18512</v>
      </c>
      <c r="G126">
        <v>2.2749999999999999E-2</v>
      </c>
      <c r="H126">
        <v>0.50060000000000004</v>
      </c>
      <c r="I126">
        <v>0.49158000000000002</v>
      </c>
      <c r="J126">
        <v>-3.0244200000000001</v>
      </c>
      <c r="K126">
        <v>6.1749999999999999E-2</v>
      </c>
      <c r="L126">
        <v>-8.5690000000000002E-2</v>
      </c>
      <c r="M126">
        <v>-103.23217</v>
      </c>
      <c r="N126">
        <v>-1.03755</v>
      </c>
      <c r="O126">
        <v>145.08358000000001</v>
      </c>
      <c r="P126">
        <v>147.74722</v>
      </c>
      <c r="Q126">
        <v>-20107.715629999999</v>
      </c>
      <c r="R126">
        <v>-11436.242319999999</v>
      </c>
      <c r="S126" t="s">
        <v>24</v>
      </c>
      <c r="T126" t="e">
        <f t="shared" si="1"/>
        <v>#NAME?</v>
      </c>
      <c r="U126">
        <v>4.79E-3</v>
      </c>
      <c r="V126">
        <v>3.0000000000000001E-5</v>
      </c>
      <c r="W126">
        <v>4.1999999999999997E-3</v>
      </c>
      <c r="X126">
        <v>4.4400000000000004E-3</v>
      </c>
      <c r="Y126">
        <v>6.28E-3</v>
      </c>
      <c r="Z126">
        <v>0</v>
      </c>
      <c r="AA126">
        <v>0</v>
      </c>
    </row>
    <row r="127" spans="1:27" x14ac:dyDescent="0.25">
      <c r="A127">
        <v>127.78248000000001</v>
      </c>
      <c r="B127">
        <v>25.80565</v>
      </c>
      <c r="C127">
        <v>49.842170000000003</v>
      </c>
      <c r="D127">
        <v>49.631810000000002</v>
      </c>
      <c r="E127">
        <v>33.96743</v>
      </c>
      <c r="F127">
        <v>-1.18512</v>
      </c>
      <c r="G127">
        <v>2.3220000000000001E-2</v>
      </c>
      <c r="H127">
        <v>0.50168999999999997</v>
      </c>
      <c r="I127">
        <v>0.49048999999999998</v>
      </c>
      <c r="J127">
        <v>-3.0244200000000001</v>
      </c>
      <c r="K127">
        <v>6.1710000000000001E-2</v>
      </c>
      <c r="L127">
        <v>-8.5690000000000002E-2</v>
      </c>
      <c r="M127">
        <v>-103.21639999999999</v>
      </c>
      <c r="N127">
        <v>-1.0427999999999999</v>
      </c>
      <c r="O127">
        <v>144.76393999999999</v>
      </c>
      <c r="P127">
        <v>148.06756999999999</v>
      </c>
      <c r="Q127">
        <v>-20108.405180000002</v>
      </c>
      <c r="R127">
        <v>-11436.48554</v>
      </c>
      <c r="S127" t="s">
        <v>24</v>
      </c>
      <c r="T127" t="e">
        <f t="shared" si="1"/>
        <v>#NAME?</v>
      </c>
      <c r="U127">
        <v>4.7800000000000004E-3</v>
      </c>
      <c r="V127">
        <v>3.0000000000000001E-5</v>
      </c>
      <c r="W127">
        <v>4.1999999999999997E-3</v>
      </c>
      <c r="X127">
        <v>4.45E-3</v>
      </c>
      <c r="Y127">
        <v>6.2899999999999996E-3</v>
      </c>
      <c r="Z127">
        <v>0</v>
      </c>
      <c r="AA127">
        <v>0</v>
      </c>
    </row>
    <row r="128" spans="1:27" x14ac:dyDescent="0.25">
      <c r="A128">
        <v>128.78245999999999</v>
      </c>
      <c r="B128">
        <v>25.808109999999999</v>
      </c>
      <c r="C128">
        <v>49.843890000000002</v>
      </c>
      <c r="D128">
        <v>49.633099999999999</v>
      </c>
      <c r="E128">
        <v>33.971330000000002</v>
      </c>
      <c r="F128">
        <v>-1.18512</v>
      </c>
      <c r="G128">
        <v>2.2169999999999999E-2</v>
      </c>
      <c r="H128">
        <v>0.50109999999999999</v>
      </c>
      <c r="I128">
        <v>0.49079</v>
      </c>
      <c r="J128">
        <v>-3.0244200000000001</v>
      </c>
      <c r="K128">
        <v>6.0470000000000003E-2</v>
      </c>
      <c r="L128">
        <v>-8.5699999999999998E-2</v>
      </c>
      <c r="M128">
        <v>-103.2346</v>
      </c>
      <c r="N128">
        <v>-1.04498</v>
      </c>
      <c r="O128">
        <v>144.85257999999999</v>
      </c>
      <c r="P128">
        <v>147.89279999999999</v>
      </c>
      <c r="Q128">
        <v>-20109.793979999999</v>
      </c>
      <c r="R128">
        <v>-11436.76698</v>
      </c>
      <c r="S128" t="s">
        <v>24</v>
      </c>
      <c r="T128" t="e">
        <f t="shared" si="1"/>
        <v>#NAME?</v>
      </c>
      <c r="U128">
        <v>4.79E-3</v>
      </c>
      <c r="V128">
        <v>3.0000000000000001E-5</v>
      </c>
      <c r="W128">
        <v>4.1900000000000001E-3</v>
      </c>
      <c r="X128">
        <v>4.4299999999999999E-3</v>
      </c>
      <c r="Y128">
        <v>6.28E-3</v>
      </c>
      <c r="Z128">
        <v>0</v>
      </c>
      <c r="AA128">
        <v>0</v>
      </c>
    </row>
    <row r="129" spans="1:27" x14ac:dyDescent="0.25">
      <c r="A129">
        <v>129.78245999999999</v>
      </c>
      <c r="B129">
        <v>25.811800000000002</v>
      </c>
      <c r="C129">
        <v>49.844709999999999</v>
      </c>
      <c r="D129">
        <v>49.634239999999998</v>
      </c>
      <c r="E129">
        <v>33.973010000000002</v>
      </c>
      <c r="F129">
        <v>-1.18512</v>
      </c>
      <c r="G129">
        <v>2.2579999999999999E-2</v>
      </c>
      <c r="H129">
        <v>0.50155000000000005</v>
      </c>
      <c r="I129">
        <v>0.49085000000000001</v>
      </c>
      <c r="J129">
        <v>-3.0244200000000001</v>
      </c>
      <c r="K129">
        <v>6.0470000000000003E-2</v>
      </c>
      <c r="L129">
        <v>-8.5690000000000002E-2</v>
      </c>
      <c r="M129">
        <v>-103.20923999999999</v>
      </c>
      <c r="N129">
        <v>-1.0434099999999999</v>
      </c>
      <c r="O129">
        <v>144.86854</v>
      </c>
      <c r="P129">
        <v>148.02682999999999</v>
      </c>
      <c r="Q129">
        <v>-20110.96358</v>
      </c>
      <c r="R129">
        <v>-11436.9499</v>
      </c>
      <c r="S129" t="s">
        <v>24</v>
      </c>
      <c r="T129" t="e">
        <f t="shared" si="1"/>
        <v>#NAME?</v>
      </c>
      <c r="U129">
        <v>4.79E-3</v>
      </c>
      <c r="V129">
        <v>3.0000000000000001E-5</v>
      </c>
      <c r="W129">
        <v>4.1900000000000001E-3</v>
      </c>
      <c r="X129">
        <v>4.4299999999999999E-3</v>
      </c>
      <c r="Y129">
        <v>6.2899999999999996E-3</v>
      </c>
      <c r="Z129">
        <v>0</v>
      </c>
      <c r="AA129">
        <v>0</v>
      </c>
    </row>
    <row r="130" spans="1:27" x14ac:dyDescent="0.25">
      <c r="A130">
        <v>130.78273999999999</v>
      </c>
      <c r="B130">
        <v>25.81484</v>
      </c>
      <c r="C130">
        <v>49.84695</v>
      </c>
      <c r="D130">
        <v>49.63496</v>
      </c>
      <c r="E130">
        <v>33.976289999999999</v>
      </c>
      <c r="F130">
        <v>-1.18512</v>
      </c>
      <c r="G130">
        <v>2.3560000000000001E-2</v>
      </c>
      <c r="H130">
        <v>0.50227999999999995</v>
      </c>
      <c r="I130">
        <v>0.49241000000000001</v>
      </c>
      <c r="J130">
        <v>-3.0244200000000001</v>
      </c>
      <c r="K130">
        <v>6.216E-2</v>
      </c>
      <c r="L130">
        <v>-8.5720000000000005E-2</v>
      </c>
      <c r="M130">
        <v>-103.21216</v>
      </c>
      <c r="N130">
        <v>-1.05094</v>
      </c>
      <c r="O130">
        <v>145.32906</v>
      </c>
      <c r="P130">
        <v>148.24123</v>
      </c>
      <c r="Q130">
        <v>-20112.3436</v>
      </c>
      <c r="R130">
        <v>-11437.22561</v>
      </c>
      <c r="S130" t="s">
        <v>24</v>
      </c>
      <c r="T130" t="e">
        <f t="shared" ref="T130:T193" si="2">-Inf</f>
        <v>#NAME?</v>
      </c>
      <c r="U130">
        <v>4.79E-3</v>
      </c>
      <c r="V130">
        <v>3.0000000000000001E-5</v>
      </c>
      <c r="W130">
        <v>4.1999999999999997E-3</v>
      </c>
      <c r="X130">
        <v>4.45E-3</v>
      </c>
      <c r="Y130">
        <v>6.2899999999999996E-3</v>
      </c>
      <c r="Z130">
        <v>0</v>
      </c>
      <c r="AA130">
        <v>0</v>
      </c>
    </row>
    <row r="131" spans="1:27" x14ac:dyDescent="0.25">
      <c r="A131">
        <v>131.78475</v>
      </c>
      <c r="B131">
        <v>25.816870000000002</v>
      </c>
      <c r="C131">
        <v>49.847969999999997</v>
      </c>
      <c r="D131">
        <v>49.635980000000004</v>
      </c>
      <c r="E131">
        <v>33.977980000000002</v>
      </c>
      <c r="F131">
        <v>-1.18512</v>
      </c>
      <c r="G131">
        <v>2.2780000000000002E-2</v>
      </c>
      <c r="H131">
        <v>0.50270000000000004</v>
      </c>
      <c r="I131">
        <v>0.49077999999999999</v>
      </c>
      <c r="J131">
        <v>-3.0244200000000001</v>
      </c>
      <c r="K131">
        <v>6.2149999999999997E-2</v>
      </c>
      <c r="L131">
        <v>-8.5690000000000002E-2</v>
      </c>
      <c r="M131">
        <v>-103.20784</v>
      </c>
      <c r="N131">
        <v>-1.05088</v>
      </c>
      <c r="O131">
        <v>144.84941000000001</v>
      </c>
      <c r="P131">
        <v>148.36664999999999</v>
      </c>
      <c r="Q131">
        <v>-20113.154399999999</v>
      </c>
      <c r="R131">
        <v>-11437.416370000001</v>
      </c>
      <c r="S131" t="s">
        <v>24</v>
      </c>
      <c r="T131" t="e">
        <f t="shared" si="2"/>
        <v>#NAME?</v>
      </c>
      <c r="U131">
        <v>4.79E-3</v>
      </c>
      <c r="V131">
        <v>3.0000000000000001E-5</v>
      </c>
      <c r="W131">
        <v>4.1999999999999997E-3</v>
      </c>
      <c r="X131">
        <v>4.4400000000000004E-3</v>
      </c>
      <c r="Y131">
        <v>6.2899999999999996E-3</v>
      </c>
      <c r="Z131">
        <v>0</v>
      </c>
      <c r="AA131">
        <v>0</v>
      </c>
    </row>
    <row r="132" spans="1:27" x14ac:dyDescent="0.25">
      <c r="A132">
        <v>132.78442000000001</v>
      </c>
      <c r="B132">
        <v>25.819279999999999</v>
      </c>
      <c r="C132">
        <v>49.849330000000002</v>
      </c>
      <c r="D132">
        <v>49.637970000000003</v>
      </c>
      <c r="E132">
        <v>33.9816</v>
      </c>
      <c r="F132">
        <v>-1.18512</v>
      </c>
      <c r="G132">
        <v>2.2360000000000001E-2</v>
      </c>
      <c r="H132">
        <v>0.50339999999999996</v>
      </c>
      <c r="I132">
        <v>0.49241000000000001</v>
      </c>
      <c r="J132">
        <v>-3.0244200000000001</v>
      </c>
      <c r="K132">
        <v>6.2E-2</v>
      </c>
      <c r="L132">
        <v>-8.5699999999999998E-2</v>
      </c>
      <c r="M132">
        <v>-103.22323</v>
      </c>
      <c r="N132">
        <v>-1.04782</v>
      </c>
      <c r="O132">
        <v>145.33078</v>
      </c>
      <c r="P132">
        <v>148.5718</v>
      </c>
      <c r="Q132">
        <v>-20114.472829999999</v>
      </c>
      <c r="R132">
        <v>-11437.72918</v>
      </c>
      <c r="S132" t="s">
        <v>24</v>
      </c>
      <c r="T132" t="e">
        <f t="shared" si="2"/>
        <v>#NAME?</v>
      </c>
      <c r="U132">
        <v>4.79E-3</v>
      </c>
      <c r="V132">
        <v>3.0000000000000001E-5</v>
      </c>
      <c r="W132">
        <v>4.1999999999999997E-3</v>
      </c>
      <c r="X132">
        <v>4.4299999999999999E-3</v>
      </c>
      <c r="Y132">
        <v>6.2899999999999996E-3</v>
      </c>
      <c r="Z132">
        <v>0</v>
      </c>
      <c r="AA132">
        <v>0</v>
      </c>
    </row>
    <row r="133" spans="1:27" x14ac:dyDescent="0.25">
      <c r="A133">
        <v>133.78468000000001</v>
      </c>
      <c r="B133">
        <v>25.822179999999999</v>
      </c>
      <c r="C133">
        <v>49.851059999999997</v>
      </c>
      <c r="D133">
        <v>49.638350000000003</v>
      </c>
      <c r="E133">
        <v>33.982550000000003</v>
      </c>
      <c r="F133">
        <v>-1.18512</v>
      </c>
      <c r="G133">
        <v>2.2419999999999999E-2</v>
      </c>
      <c r="H133">
        <v>0.50402000000000002</v>
      </c>
      <c r="I133">
        <v>0.49373</v>
      </c>
      <c r="J133">
        <v>-3.0244200000000001</v>
      </c>
      <c r="K133">
        <v>6.0749999999999998E-2</v>
      </c>
      <c r="L133">
        <v>-8.5699999999999998E-2</v>
      </c>
      <c r="M133">
        <v>-103.19859</v>
      </c>
      <c r="N133">
        <v>-1.0545100000000001</v>
      </c>
      <c r="O133">
        <v>145.72012000000001</v>
      </c>
      <c r="P133">
        <v>148.75473</v>
      </c>
      <c r="Q133">
        <v>-20115.310710000002</v>
      </c>
      <c r="R133">
        <v>-11437.92643</v>
      </c>
      <c r="S133" t="s">
        <v>24</v>
      </c>
      <c r="T133" t="e">
        <f t="shared" si="2"/>
        <v>#NAME?</v>
      </c>
      <c r="U133">
        <v>4.79E-3</v>
      </c>
      <c r="V133">
        <v>3.0000000000000001E-5</v>
      </c>
      <c r="W133">
        <v>4.1900000000000001E-3</v>
      </c>
      <c r="X133">
        <v>4.4299999999999999E-3</v>
      </c>
      <c r="Y133">
        <v>6.3E-3</v>
      </c>
      <c r="Z133">
        <v>0</v>
      </c>
      <c r="AA133">
        <v>0</v>
      </c>
    </row>
    <row r="134" spans="1:27" x14ac:dyDescent="0.25">
      <c r="A134">
        <v>134.78459000000001</v>
      </c>
      <c r="B134">
        <v>25.825060000000001</v>
      </c>
      <c r="C134">
        <v>49.851709999999997</v>
      </c>
      <c r="D134">
        <v>49.63926</v>
      </c>
      <c r="E134">
        <v>33.984819999999999</v>
      </c>
      <c r="F134">
        <v>-1.18512</v>
      </c>
      <c r="G134">
        <v>2.0910000000000002E-2</v>
      </c>
      <c r="H134">
        <v>0.50375999999999999</v>
      </c>
      <c r="I134">
        <v>0.49228</v>
      </c>
      <c r="J134">
        <v>-3.0244200000000001</v>
      </c>
      <c r="K134">
        <v>6.2140000000000001E-2</v>
      </c>
      <c r="L134">
        <v>-8.5650000000000004E-2</v>
      </c>
      <c r="M134">
        <v>-103.19082</v>
      </c>
      <c r="N134">
        <v>-1.05321</v>
      </c>
      <c r="O134">
        <v>145.29195000000001</v>
      </c>
      <c r="P134">
        <v>148.67899</v>
      </c>
      <c r="Q134">
        <v>-20116.436710000002</v>
      </c>
      <c r="R134">
        <v>-11438.071389999999</v>
      </c>
      <c r="S134" t="s">
        <v>24</v>
      </c>
      <c r="T134" t="e">
        <f t="shared" si="2"/>
        <v>#NAME?</v>
      </c>
      <c r="U134">
        <v>4.79E-3</v>
      </c>
      <c r="V134">
        <v>3.0000000000000001E-5</v>
      </c>
      <c r="W134">
        <v>4.1999999999999997E-3</v>
      </c>
      <c r="X134">
        <v>4.4000000000000003E-3</v>
      </c>
      <c r="Y134">
        <v>6.3E-3</v>
      </c>
      <c r="Z134">
        <v>0</v>
      </c>
      <c r="AA134">
        <v>0</v>
      </c>
    </row>
    <row r="135" spans="1:27" x14ac:dyDescent="0.25">
      <c r="A135">
        <v>135.78564</v>
      </c>
      <c r="B135">
        <v>25.82891</v>
      </c>
      <c r="C135">
        <v>49.852530000000002</v>
      </c>
      <c r="D135">
        <v>49.64132</v>
      </c>
      <c r="E135">
        <v>33.98686</v>
      </c>
      <c r="F135">
        <v>-1.18512</v>
      </c>
      <c r="G135">
        <v>2.196E-2</v>
      </c>
      <c r="H135">
        <v>0.50509000000000004</v>
      </c>
      <c r="I135">
        <v>0.49303999999999998</v>
      </c>
      <c r="J135">
        <v>-3.0244200000000001</v>
      </c>
      <c r="K135">
        <v>6.0499999999999998E-2</v>
      </c>
      <c r="L135">
        <v>-8.5699999999999998E-2</v>
      </c>
      <c r="M135">
        <v>-103.1679</v>
      </c>
      <c r="N135">
        <v>-1.04705</v>
      </c>
      <c r="O135">
        <v>145.51396</v>
      </c>
      <c r="P135">
        <v>149.07178999999999</v>
      </c>
      <c r="Q135">
        <v>-20117.72104</v>
      </c>
      <c r="R135">
        <v>-11438.34031</v>
      </c>
      <c r="S135" t="s">
        <v>24</v>
      </c>
      <c r="T135" t="e">
        <f t="shared" si="2"/>
        <v>#NAME?</v>
      </c>
      <c r="U135">
        <v>4.79E-3</v>
      </c>
      <c r="V135">
        <v>3.0000000000000001E-5</v>
      </c>
      <c r="W135">
        <v>4.1900000000000001E-3</v>
      </c>
      <c r="X135">
        <v>4.4200000000000003E-3</v>
      </c>
      <c r="Y135">
        <v>6.3E-3</v>
      </c>
      <c r="Z135">
        <v>0</v>
      </c>
      <c r="AA135">
        <v>0</v>
      </c>
    </row>
    <row r="136" spans="1:27" x14ac:dyDescent="0.25">
      <c r="A136">
        <v>136.78698</v>
      </c>
      <c r="B136">
        <v>25.83211</v>
      </c>
      <c r="C136">
        <v>49.854860000000002</v>
      </c>
      <c r="D136">
        <v>49.643230000000003</v>
      </c>
      <c r="E136">
        <v>33.987520000000004</v>
      </c>
      <c r="F136">
        <v>-1.18512</v>
      </c>
      <c r="G136">
        <v>2.3120000000000002E-2</v>
      </c>
      <c r="H136">
        <v>0.50436999999999999</v>
      </c>
      <c r="I136">
        <v>0.49581999999999998</v>
      </c>
      <c r="J136">
        <v>-3.0244200000000001</v>
      </c>
      <c r="K136">
        <v>6.1969999999999997E-2</v>
      </c>
      <c r="L136">
        <v>-8.5690000000000002E-2</v>
      </c>
      <c r="M136">
        <v>-103.13582</v>
      </c>
      <c r="N136">
        <v>-1.04915</v>
      </c>
      <c r="O136">
        <v>146.33466000000001</v>
      </c>
      <c r="P136">
        <v>148.85918000000001</v>
      </c>
      <c r="Q136">
        <v>-20118.564340000001</v>
      </c>
      <c r="R136">
        <v>-11438.736129999999</v>
      </c>
      <c r="S136" t="s">
        <v>24</v>
      </c>
      <c r="T136" t="e">
        <f t="shared" si="2"/>
        <v>#NAME?</v>
      </c>
      <c r="U136">
        <v>4.79E-3</v>
      </c>
      <c r="V136">
        <v>3.0000000000000001E-5</v>
      </c>
      <c r="W136">
        <v>4.1999999999999997E-3</v>
      </c>
      <c r="X136">
        <v>4.4400000000000004E-3</v>
      </c>
      <c r="Y136">
        <v>6.3E-3</v>
      </c>
      <c r="Z136">
        <v>0</v>
      </c>
      <c r="AA136">
        <v>0</v>
      </c>
    </row>
    <row r="137" spans="1:27" x14ac:dyDescent="0.25">
      <c r="A137">
        <v>137.78726</v>
      </c>
      <c r="B137">
        <v>25.834790000000002</v>
      </c>
      <c r="C137">
        <v>49.85586</v>
      </c>
      <c r="D137">
        <v>49.64461</v>
      </c>
      <c r="E137">
        <v>33.988799999999998</v>
      </c>
      <c r="F137">
        <v>-1.18512</v>
      </c>
      <c r="G137">
        <v>2.2249999999999999E-2</v>
      </c>
      <c r="H137">
        <v>0.50463000000000002</v>
      </c>
      <c r="I137">
        <v>0.49420999999999998</v>
      </c>
      <c r="J137">
        <v>-3.0244200000000001</v>
      </c>
      <c r="K137">
        <v>6.2469999999999998E-2</v>
      </c>
      <c r="L137">
        <v>-8.5690000000000002E-2</v>
      </c>
      <c r="M137">
        <v>-103.11812999999999</v>
      </c>
      <c r="N137">
        <v>-1.04721</v>
      </c>
      <c r="O137">
        <v>145.85975999999999</v>
      </c>
      <c r="P137">
        <v>148.93611999999999</v>
      </c>
      <c r="Q137">
        <v>-20119.426220000001</v>
      </c>
      <c r="R137">
        <v>-11438.95875</v>
      </c>
      <c r="S137" t="s">
        <v>24</v>
      </c>
      <c r="T137" t="e">
        <f t="shared" si="2"/>
        <v>#NAME?</v>
      </c>
      <c r="U137">
        <v>4.79E-3</v>
      </c>
      <c r="V137">
        <v>3.0000000000000001E-5</v>
      </c>
      <c r="W137">
        <v>4.1999999999999997E-3</v>
      </c>
      <c r="X137">
        <v>4.4299999999999999E-3</v>
      </c>
      <c r="Y137">
        <v>6.3E-3</v>
      </c>
      <c r="Z137">
        <v>0</v>
      </c>
      <c r="AA137">
        <v>0</v>
      </c>
    </row>
    <row r="138" spans="1:27" x14ac:dyDescent="0.25">
      <c r="A138">
        <v>138.78782000000001</v>
      </c>
      <c r="B138">
        <v>25.83906</v>
      </c>
      <c r="C138">
        <v>49.856659999999998</v>
      </c>
      <c r="D138">
        <v>49.645359999999997</v>
      </c>
      <c r="E138">
        <v>33.990299999999998</v>
      </c>
      <c r="F138">
        <v>-1.18512</v>
      </c>
      <c r="G138">
        <v>2.2409999999999999E-2</v>
      </c>
      <c r="H138">
        <v>0.50456999999999996</v>
      </c>
      <c r="I138">
        <v>0.49563000000000001</v>
      </c>
      <c r="J138">
        <v>-3.0244200000000001</v>
      </c>
      <c r="K138">
        <v>6.055E-2</v>
      </c>
      <c r="L138">
        <v>-8.5680000000000006E-2</v>
      </c>
      <c r="M138">
        <v>-103.08305</v>
      </c>
      <c r="N138">
        <v>-1.04749</v>
      </c>
      <c r="O138">
        <v>146.27833999999999</v>
      </c>
      <c r="P138">
        <v>148.91928999999999</v>
      </c>
      <c r="Q138">
        <v>-20120.688330000001</v>
      </c>
      <c r="R138">
        <v>-11439.102919999999</v>
      </c>
      <c r="S138" t="s">
        <v>24</v>
      </c>
      <c r="T138" t="e">
        <f t="shared" si="2"/>
        <v>#NAME?</v>
      </c>
      <c r="U138">
        <v>4.79E-3</v>
      </c>
      <c r="V138">
        <v>3.0000000000000001E-5</v>
      </c>
      <c r="W138">
        <v>4.1900000000000001E-3</v>
      </c>
      <c r="X138">
        <v>4.4299999999999999E-3</v>
      </c>
      <c r="Y138">
        <v>6.3E-3</v>
      </c>
      <c r="Z138">
        <v>0</v>
      </c>
      <c r="AA138">
        <v>0</v>
      </c>
    </row>
    <row r="139" spans="1:27" x14ac:dyDescent="0.25">
      <c r="A139">
        <v>139.78756000000001</v>
      </c>
      <c r="B139">
        <v>25.843039999999998</v>
      </c>
      <c r="C139">
        <v>49.858139999999999</v>
      </c>
      <c r="D139">
        <v>49.646569999999997</v>
      </c>
      <c r="E139">
        <v>33.991030000000002</v>
      </c>
      <c r="F139">
        <v>-1.18512</v>
      </c>
      <c r="G139">
        <v>2.247E-2</v>
      </c>
      <c r="H139">
        <v>0.50410999999999995</v>
      </c>
      <c r="I139">
        <v>0.49582999999999999</v>
      </c>
      <c r="J139">
        <v>-3.0244200000000001</v>
      </c>
      <c r="K139">
        <v>6.1940000000000002E-2</v>
      </c>
      <c r="L139">
        <v>-8.566E-2</v>
      </c>
      <c r="M139">
        <v>-103.04195</v>
      </c>
      <c r="N139">
        <v>-1.0488299999999999</v>
      </c>
      <c r="O139">
        <v>146.33837</v>
      </c>
      <c r="P139">
        <v>148.78191000000001</v>
      </c>
      <c r="Q139">
        <v>-20121.716059999999</v>
      </c>
      <c r="R139">
        <v>-11439.35404</v>
      </c>
      <c r="S139" t="s">
        <v>24</v>
      </c>
      <c r="T139" t="e">
        <f t="shared" si="2"/>
        <v>#NAME?</v>
      </c>
      <c r="U139">
        <v>4.79E-3</v>
      </c>
      <c r="V139">
        <v>3.0000000000000001E-5</v>
      </c>
      <c r="W139">
        <v>4.1999999999999997E-3</v>
      </c>
      <c r="X139">
        <v>4.4299999999999999E-3</v>
      </c>
      <c r="Y139">
        <v>6.3E-3</v>
      </c>
      <c r="Z139">
        <v>0</v>
      </c>
      <c r="AA139">
        <v>0</v>
      </c>
    </row>
    <row r="140" spans="1:27" x14ac:dyDescent="0.25">
      <c r="A140">
        <v>140.7878</v>
      </c>
      <c r="B140">
        <v>25.846080000000001</v>
      </c>
      <c r="C140">
        <v>49.859439999999999</v>
      </c>
      <c r="D140">
        <v>49.648029999999999</v>
      </c>
      <c r="E140">
        <v>33.992899999999999</v>
      </c>
      <c r="F140">
        <v>-1.18512</v>
      </c>
      <c r="G140">
        <v>2.3529999999999999E-2</v>
      </c>
      <c r="H140">
        <v>0.50468999999999997</v>
      </c>
      <c r="I140">
        <v>0.49442999999999998</v>
      </c>
      <c r="J140">
        <v>-3.0244200000000001</v>
      </c>
      <c r="K140">
        <v>6.2010000000000003E-2</v>
      </c>
      <c r="L140">
        <v>-8.5690000000000002E-2</v>
      </c>
      <c r="M140">
        <v>-103.02728999999999</v>
      </c>
      <c r="N140">
        <v>-1.04803</v>
      </c>
      <c r="O140">
        <v>145.92667</v>
      </c>
      <c r="P140">
        <v>148.95292000000001</v>
      </c>
      <c r="Q140">
        <v>-20122.787649999998</v>
      </c>
      <c r="R140">
        <v>-11439.61154</v>
      </c>
      <c r="S140" t="s">
        <v>24</v>
      </c>
      <c r="T140" t="e">
        <f t="shared" si="2"/>
        <v>#NAME?</v>
      </c>
      <c r="U140">
        <v>4.79E-3</v>
      </c>
      <c r="V140">
        <v>3.0000000000000001E-5</v>
      </c>
      <c r="W140">
        <v>4.1999999999999997E-3</v>
      </c>
      <c r="X140">
        <v>4.45E-3</v>
      </c>
      <c r="Y140">
        <v>6.3E-3</v>
      </c>
      <c r="Z140">
        <v>0</v>
      </c>
      <c r="AA140">
        <v>0</v>
      </c>
    </row>
    <row r="141" spans="1:27" x14ac:dyDescent="0.25">
      <c r="A141">
        <v>141.78854000000001</v>
      </c>
      <c r="B141">
        <v>25.849</v>
      </c>
      <c r="C141">
        <v>49.859969999999997</v>
      </c>
      <c r="D141">
        <v>49.648260000000001</v>
      </c>
      <c r="E141">
        <v>33.993270000000003</v>
      </c>
      <c r="F141">
        <v>-1.18512</v>
      </c>
      <c r="G141">
        <v>2.147E-2</v>
      </c>
      <c r="H141">
        <v>0.50461999999999996</v>
      </c>
      <c r="I141">
        <v>0.49575999999999998</v>
      </c>
      <c r="J141">
        <v>-3.0244200000000001</v>
      </c>
      <c r="K141">
        <v>6.0999999999999999E-2</v>
      </c>
      <c r="L141">
        <v>-8.5709999999999995E-2</v>
      </c>
      <c r="M141">
        <v>-102.99494</v>
      </c>
      <c r="N141">
        <v>-1.0495099999999999</v>
      </c>
      <c r="O141">
        <v>146.31693000000001</v>
      </c>
      <c r="P141">
        <v>148.9324</v>
      </c>
      <c r="Q141">
        <v>-20123.504990000001</v>
      </c>
      <c r="R141">
        <v>-11439.68245</v>
      </c>
      <c r="S141" t="s">
        <v>24</v>
      </c>
      <c r="T141" t="e">
        <f t="shared" si="2"/>
        <v>#NAME?</v>
      </c>
      <c r="U141">
        <v>4.79E-3</v>
      </c>
      <c r="V141">
        <v>3.0000000000000001E-5</v>
      </c>
      <c r="W141">
        <v>4.1999999999999997E-3</v>
      </c>
      <c r="X141">
        <v>4.4099999999999999E-3</v>
      </c>
      <c r="Y141">
        <v>6.3E-3</v>
      </c>
      <c r="Z141">
        <v>0</v>
      </c>
      <c r="AA141">
        <v>0</v>
      </c>
    </row>
    <row r="142" spans="1:27" x14ac:dyDescent="0.25">
      <c r="A142">
        <v>142.78908000000001</v>
      </c>
      <c r="B142">
        <v>25.852900000000002</v>
      </c>
      <c r="C142">
        <v>49.86148</v>
      </c>
      <c r="D142">
        <v>49.64967</v>
      </c>
      <c r="E142">
        <v>33.994599999999998</v>
      </c>
      <c r="F142">
        <v>-1.18512</v>
      </c>
      <c r="G142">
        <v>2.264E-2</v>
      </c>
      <c r="H142">
        <v>0.50407999999999997</v>
      </c>
      <c r="I142">
        <v>0.49664000000000003</v>
      </c>
      <c r="J142">
        <v>-3.0244200000000001</v>
      </c>
      <c r="K142">
        <v>6.1010000000000002E-2</v>
      </c>
      <c r="L142">
        <v>-8.5709999999999995E-2</v>
      </c>
      <c r="M142">
        <v>-102.96244</v>
      </c>
      <c r="N142">
        <v>-1.05002</v>
      </c>
      <c r="O142">
        <v>146.57840999999999</v>
      </c>
      <c r="P142">
        <v>148.77268000000001</v>
      </c>
      <c r="Q142">
        <v>-20124.645629999999</v>
      </c>
      <c r="R142">
        <v>-11439.955190000001</v>
      </c>
      <c r="S142" t="s">
        <v>24</v>
      </c>
      <c r="T142" t="e">
        <f t="shared" si="2"/>
        <v>#NAME?</v>
      </c>
      <c r="U142">
        <v>4.79E-3</v>
      </c>
      <c r="V142">
        <v>3.0000000000000001E-5</v>
      </c>
      <c r="W142">
        <v>4.1999999999999997E-3</v>
      </c>
      <c r="X142">
        <v>4.4299999999999999E-3</v>
      </c>
      <c r="Y142">
        <v>6.3E-3</v>
      </c>
      <c r="Z142">
        <v>0</v>
      </c>
      <c r="AA142">
        <v>0</v>
      </c>
    </row>
    <row r="143" spans="1:27" x14ac:dyDescent="0.25">
      <c r="A143">
        <v>143.78897000000001</v>
      </c>
      <c r="B143">
        <v>25.856760000000001</v>
      </c>
      <c r="C143">
        <v>49.862389999999998</v>
      </c>
      <c r="D143">
        <v>49.650919999999999</v>
      </c>
      <c r="E143">
        <v>33.996250000000003</v>
      </c>
      <c r="F143">
        <v>-1.18512</v>
      </c>
      <c r="G143">
        <v>2.2429999999999999E-2</v>
      </c>
      <c r="H143">
        <v>0.50394000000000005</v>
      </c>
      <c r="I143">
        <v>0.49302000000000001</v>
      </c>
      <c r="J143">
        <v>-3.0244200000000001</v>
      </c>
      <c r="K143">
        <v>6.0109999999999997E-2</v>
      </c>
      <c r="L143">
        <v>-8.5589999999999999E-2</v>
      </c>
      <c r="M143">
        <v>-102.93449</v>
      </c>
      <c r="N143">
        <v>-1.0483199999999999</v>
      </c>
      <c r="O143">
        <v>145.51075</v>
      </c>
      <c r="P143">
        <v>148.73097999999999</v>
      </c>
      <c r="Q143">
        <v>-20125.848020000001</v>
      </c>
      <c r="R143">
        <v>-11440.157730000001</v>
      </c>
      <c r="S143" t="s">
        <v>24</v>
      </c>
      <c r="T143" t="e">
        <f t="shared" si="2"/>
        <v>#NAME?</v>
      </c>
      <c r="U143">
        <v>4.79E-3</v>
      </c>
      <c r="V143">
        <v>3.0000000000000001E-5</v>
      </c>
      <c r="W143">
        <v>4.1900000000000001E-3</v>
      </c>
      <c r="X143">
        <v>4.4299999999999999E-3</v>
      </c>
      <c r="Y143">
        <v>6.3E-3</v>
      </c>
      <c r="Z143">
        <v>0</v>
      </c>
      <c r="AA143">
        <v>0</v>
      </c>
    </row>
    <row r="144" spans="1:27" x14ac:dyDescent="0.25">
      <c r="A144">
        <v>144.78957</v>
      </c>
      <c r="B144">
        <v>25.860050000000001</v>
      </c>
      <c r="C144">
        <v>49.864139999999999</v>
      </c>
      <c r="D144">
        <v>49.651710000000001</v>
      </c>
      <c r="E144">
        <v>33.99821</v>
      </c>
      <c r="F144">
        <v>-1.18512</v>
      </c>
      <c r="G144">
        <v>2.2630000000000001E-2</v>
      </c>
      <c r="H144">
        <v>0.50314999999999999</v>
      </c>
      <c r="I144">
        <v>0.49735000000000001</v>
      </c>
      <c r="J144">
        <v>-3.0244200000000001</v>
      </c>
      <c r="K144">
        <v>6.1740000000000003E-2</v>
      </c>
      <c r="L144">
        <v>-8.5680000000000006E-2</v>
      </c>
      <c r="M144">
        <v>-102.91761</v>
      </c>
      <c r="N144">
        <v>-1.0531200000000001</v>
      </c>
      <c r="O144">
        <v>146.78731999999999</v>
      </c>
      <c r="P144">
        <v>148.50015999999999</v>
      </c>
      <c r="Q144">
        <v>-20126.995320000002</v>
      </c>
      <c r="R144">
        <v>-11440.39474</v>
      </c>
      <c r="S144" t="s">
        <v>24</v>
      </c>
      <c r="T144" t="e">
        <f t="shared" si="2"/>
        <v>#NAME?</v>
      </c>
      <c r="U144">
        <v>4.7999999999999996E-3</v>
      </c>
      <c r="V144">
        <v>3.0000000000000001E-5</v>
      </c>
      <c r="W144">
        <v>4.1999999999999997E-3</v>
      </c>
      <c r="X144">
        <v>4.4299999999999999E-3</v>
      </c>
      <c r="Y144">
        <v>6.2899999999999996E-3</v>
      </c>
      <c r="Z144">
        <v>0</v>
      </c>
      <c r="AA144">
        <v>0</v>
      </c>
    </row>
    <row r="145" spans="1:27" x14ac:dyDescent="0.25">
      <c r="A145">
        <v>145.78980000000001</v>
      </c>
      <c r="B145">
        <v>25.864149999999999</v>
      </c>
      <c r="C145">
        <v>49.865769999999998</v>
      </c>
      <c r="D145">
        <v>49.653530000000003</v>
      </c>
      <c r="E145">
        <v>33.999980000000001</v>
      </c>
      <c r="F145">
        <v>-1.18512</v>
      </c>
      <c r="G145">
        <v>2.256E-2</v>
      </c>
      <c r="H145">
        <v>0.50402000000000002</v>
      </c>
      <c r="I145">
        <v>0.49409999999999998</v>
      </c>
      <c r="J145">
        <v>-3.0244200000000001</v>
      </c>
      <c r="K145">
        <v>6.1339999999999999E-2</v>
      </c>
      <c r="L145">
        <v>-8.5690000000000002E-2</v>
      </c>
      <c r="M145">
        <v>-102.88811</v>
      </c>
      <c r="N145">
        <v>-1.05213</v>
      </c>
      <c r="O145">
        <v>145.82777999999999</v>
      </c>
      <c r="P145">
        <v>148.75622000000001</v>
      </c>
      <c r="Q145">
        <v>-20128.277679999999</v>
      </c>
      <c r="R145">
        <v>-11440.71696</v>
      </c>
      <c r="S145" t="s">
        <v>24</v>
      </c>
      <c r="T145" t="e">
        <f t="shared" si="2"/>
        <v>#NAME?</v>
      </c>
      <c r="U145">
        <v>4.79E-3</v>
      </c>
      <c r="V145">
        <v>3.0000000000000001E-5</v>
      </c>
      <c r="W145">
        <v>4.1999999999999997E-3</v>
      </c>
      <c r="X145">
        <v>4.4299999999999999E-3</v>
      </c>
      <c r="Y145">
        <v>6.3E-3</v>
      </c>
      <c r="Z145">
        <v>0</v>
      </c>
      <c r="AA145">
        <v>0</v>
      </c>
    </row>
    <row r="146" spans="1:27" x14ac:dyDescent="0.25">
      <c r="A146">
        <v>146.78984</v>
      </c>
      <c r="B146">
        <v>25.867789999999999</v>
      </c>
      <c r="C146">
        <v>49.865670000000001</v>
      </c>
      <c r="D146">
        <v>49.654890000000002</v>
      </c>
      <c r="E146">
        <v>34.001420000000003</v>
      </c>
      <c r="F146">
        <v>-1.18512</v>
      </c>
      <c r="G146">
        <v>2.3980000000000001E-2</v>
      </c>
      <c r="H146">
        <v>0.50351000000000001</v>
      </c>
      <c r="I146">
        <v>0.49262</v>
      </c>
      <c r="J146">
        <v>-3.0244200000000001</v>
      </c>
      <c r="K146">
        <v>6.114E-2</v>
      </c>
      <c r="L146">
        <v>-8.5720000000000005E-2</v>
      </c>
      <c r="M146">
        <v>-102.8604</v>
      </c>
      <c r="N146">
        <v>-1.0448900000000001</v>
      </c>
      <c r="O146">
        <v>145.39032</v>
      </c>
      <c r="P146">
        <v>148.60580999999999</v>
      </c>
      <c r="Q146">
        <v>-20129.387279999999</v>
      </c>
      <c r="R146">
        <v>-11440.834150000001</v>
      </c>
      <c r="S146" t="s">
        <v>24</v>
      </c>
      <c r="T146" t="e">
        <f t="shared" si="2"/>
        <v>#NAME?</v>
      </c>
      <c r="U146">
        <v>4.79E-3</v>
      </c>
      <c r="V146">
        <v>3.0000000000000001E-5</v>
      </c>
      <c r="W146">
        <v>4.1999999999999997E-3</v>
      </c>
      <c r="X146">
        <v>4.4600000000000004E-3</v>
      </c>
      <c r="Y146">
        <v>6.3E-3</v>
      </c>
      <c r="Z146">
        <v>0</v>
      </c>
      <c r="AA146">
        <v>0</v>
      </c>
    </row>
    <row r="147" spans="1:27" x14ac:dyDescent="0.25">
      <c r="A147">
        <v>147.78943000000001</v>
      </c>
      <c r="B147">
        <v>25.871469999999999</v>
      </c>
      <c r="C147">
        <v>49.867789999999999</v>
      </c>
      <c r="D147">
        <v>49.656089999999999</v>
      </c>
      <c r="E147">
        <v>34.003540000000001</v>
      </c>
      <c r="F147">
        <v>-1.18512</v>
      </c>
      <c r="G147">
        <v>2.341E-2</v>
      </c>
      <c r="H147">
        <v>0.50270999999999999</v>
      </c>
      <c r="I147">
        <v>0.49299999999999999</v>
      </c>
      <c r="J147">
        <v>-3.0244200000000001</v>
      </c>
      <c r="K147">
        <v>6.1760000000000002E-2</v>
      </c>
      <c r="L147">
        <v>-8.566E-2</v>
      </c>
      <c r="M147">
        <v>-102.84068000000001</v>
      </c>
      <c r="N147">
        <v>-1.0494399999999999</v>
      </c>
      <c r="O147">
        <v>145.50470000000001</v>
      </c>
      <c r="P147">
        <v>148.36863</v>
      </c>
      <c r="Q147">
        <v>-20130.651890000001</v>
      </c>
      <c r="R147">
        <v>-11441.14407</v>
      </c>
      <c r="S147" t="s">
        <v>24</v>
      </c>
      <c r="T147" t="e">
        <f t="shared" si="2"/>
        <v>#NAME?</v>
      </c>
      <c r="U147">
        <v>4.79E-3</v>
      </c>
      <c r="V147">
        <v>3.0000000000000001E-5</v>
      </c>
      <c r="W147">
        <v>4.1999999999999997E-3</v>
      </c>
      <c r="X147">
        <v>4.45E-3</v>
      </c>
      <c r="Y147">
        <v>6.2899999999999996E-3</v>
      </c>
      <c r="Z147">
        <v>0</v>
      </c>
      <c r="AA147">
        <v>0</v>
      </c>
    </row>
    <row r="148" spans="1:27" x14ac:dyDescent="0.25">
      <c r="A148">
        <v>148.79046</v>
      </c>
      <c r="B148">
        <v>25.87602</v>
      </c>
      <c r="C148">
        <v>49.869190000000003</v>
      </c>
      <c r="D148">
        <v>49.656260000000003</v>
      </c>
      <c r="E148">
        <v>34.00562</v>
      </c>
      <c r="F148">
        <v>-1.18512</v>
      </c>
      <c r="G148">
        <v>1.5339999999999999E-2</v>
      </c>
      <c r="H148">
        <v>0.50107000000000002</v>
      </c>
      <c r="I148">
        <v>0.49509999999999998</v>
      </c>
      <c r="J148">
        <v>-3.0244200000000001</v>
      </c>
      <c r="K148">
        <v>6.164E-2</v>
      </c>
      <c r="L148">
        <v>-8.5690000000000002E-2</v>
      </c>
      <c r="M148">
        <v>-102.80947999999999</v>
      </c>
      <c r="N148">
        <v>-1.05558</v>
      </c>
      <c r="O148">
        <v>146.12445</v>
      </c>
      <c r="P148">
        <v>147.88630000000001</v>
      </c>
      <c r="Q148">
        <v>-20132.09981</v>
      </c>
      <c r="R148">
        <v>-11441.290559999999</v>
      </c>
      <c r="S148" t="s">
        <v>24</v>
      </c>
      <c r="T148" t="e">
        <f t="shared" si="2"/>
        <v>#NAME?</v>
      </c>
      <c r="U148">
        <v>4.79E-3</v>
      </c>
      <c r="V148">
        <v>3.0000000000000001E-5</v>
      </c>
      <c r="W148">
        <v>4.1999999999999997E-3</v>
      </c>
      <c r="X148">
        <v>4.2900000000000004E-3</v>
      </c>
      <c r="Y148">
        <v>6.28E-3</v>
      </c>
      <c r="Z148">
        <v>0</v>
      </c>
      <c r="AA148">
        <v>0</v>
      </c>
    </row>
    <row r="149" spans="1:27" x14ac:dyDescent="0.25">
      <c r="A149">
        <v>149.79247000000001</v>
      </c>
      <c r="B149">
        <v>25.879729999999999</v>
      </c>
      <c r="C149">
        <v>49.870269999999998</v>
      </c>
      <c r="D149">
        <v>49.658189999999998</v>
      </c>
      <c r="E149">
        <v>34.008139999999997</v>
      </c>
      <c r="F149">
        <v>-1.18512</v>
      </c>
      <c r="G149">
        <v>1.966E-2</v>
      </c>
      <c r="H149">
        <v>0.50107000000000002</v>
      </c>
      <c r="I149">
        <v>0.49236999999999997</v>
      </c>
      <c r="J149">
        <v>-3.0244200000000001</v>
      </c>
      <c r="K149">
        <v>6.1289999999999997E-2</v>
      </c>
      <c r="L149">
        <v>-8.5690000000000002E-2</v>
      </c>
      <c r="M149">
        <v>-102.79428</v>
      </c>
      <c r="N149">
        <v>-1.05139</v>
      </c>
      <c r="O149">
        <v>145.31788</v>
      </c>
      <c r="P149">
        <v>147.88500999999999</v>
      </c>
      <c r="Q149">
        <v>-20133.460579999999</v>
      </c>
      <c r="R149">
        <v>-11441.57195</v>
      </c>
      <c r="S149" t="s">
        <v>24</v>
      </c>
      <c r="T149" t="e">
        <f t="shared" si="2"/>
        <v>#NAME?</v>
      </c>
      <c r="U149">
        <v>4.79E-3</v>
      </c>
      <c r="V149">
        <v>3.0000000000000001E-5</v>
      </c>
      <c r="W149">
        <v>4.1999999999999997E-3</v>
      </c>
      <c r="X149">
        <v>4.3800000000000002E-3</v>
      </c>
      <c r="Y149">
        <v>6.28E-3</v>
      </c>
      <c r="Z149">
        <v>0</v>
      </c>
      <c r="AA149">
        <v>0</v>
      </c>
    </row>
    <row r="150" spans="1:27" x14ac:dyDescent="0.25">
      <c r="A150">
        <v>150.79249999999999</v>
      </c>
      <c r="B150">
        <v>25.88381</v>
      </c>
      <c r="C150">
        <v>49.871110000000002</v>
      </c>
      <c r="D150">
        <v>49.660179999999997</v>
      </c>
      <c r="E150">
        <v>34.010269999999998</v>
      </c>
      <c r="F150">
        <v>-1.18512</v>
      </c>
      <c r="G150">
        <v>2.29E-2</v>
      </c>
      <c r="H150">
        <v>0.50129999999999997</v>
      </c>
      <c r="I150">
        <v>0.49088999999999999</v>
      </c>
      <c r="J150">
        <v>-3.0244200000000001</v>
      </c>
      <c r="K150">
        <v>6.0580000000000002E-2</v>
      </c>
      <c r="L150">
        <v>-8.5650000000000004E-2</v>
      </c>
      <c r="M150">
        <v>-102.76964</v>
      </c>
      <c r="N150">
        <v>-1.04566</v>
      </c>
      <c r="O150">
        <v>144.88074</v>
      </c>
      <c r="P150">
        <v>147.95398</v>
      </c>
      <c r="Q150">
        <v>-20134.816559999999</v>
      </c>
      <c r="R150">
        <v>-11441.83527</v>
      </c>
      <c r="S150" t="s">
        <v>24</v>
      </c>
      <c r="T150" t="e">
        <f t="shared" si="2"/>
        <v>#NAME?</v>
      </c>
      <c r="U150">
        <v>4.79E-3</v>
      </c>
      <c r="V150">
        <v>3.0000000000000001E-5</v>
      </c>
      <c r="W150">
        <v>4.1900000000000001E-3</v>
      </c>
      <c r="X150">
        <v>4.4400000000000004E-3</v>
      </c>
      <c r="Y150">
        <v>6.28E-3</v>
      </c>
      <c r="Z150">
        <v>0</v>
      </c>
      <c r="AA150">
        <v>0</v>
      </c>
    </row>
    <row r="151" spans="1:27" x14ac:dyDescent="0.25">
      <c r="A151">
        <v>151.79248999999999</v>
      </c>
      <c r="B151">
        <v>25.88636</v>
      </c>
      <c r="C151">
        <v>49.872450000000001</v>
      </c>
      <c r="D151">
        <v>49.662999999999997</v>
      </c>
      <c r="E151">
        <v>34.013829999999999</v>
      </c>
      <c r="F151">
        <v>-1.18512</v>
      </c>
      <c r="G151">
        <v>2.332E-2</v>
      </c>
      <c r="H151">
        <v>0.50195999999999996</v>
      </c>
      <c r="I151">
        <v>0.49503999999999998</v>
      </c>
      <c r="J151">
        <v>-3.0244200000000001</v>
      </c>
      <c r="K151">
        <v>6.1060000000000003E-2</v>
      </c>
      <c r="L151">
        <v>-8.5680000000000006E-2</v>
      </c>
      <c r="M151">
        <v>-102.78247</v>
      </c>
      <c r="N151">
        <v>-1.03833</v>
      </c>
      <c r="O151">
        <v>146.10526999999999</v>
      </c>
      <c r="P151">
        <v>148.14668</v>
      </c>
      <c r="Q151">
        <v>-20136.150030000001</v>
      </c>
      <c r="R151">
        <v>-11442.224190000001</v>
      </c>
      <c r="S151" t="s">
        <v>24</v>
      </c>
      <c r="T151" t="e">
        <f t="shared" si="2"/>
        <v>#NAME?</v>
      </c>
      <c r="U151">
        <v>4.79E-3</v>
      </c>
      <c r="V151">
        <v>3.0000000000000001E-5</v>
      </c>
      <c r="W151">
        <v>4.1999999999999997E-3</v>
      </c>
      <c r="X151">
        <v>4.45E-3</v>
      </c>
      <c r="Y151">
        <v>6.2899999999999996E-3</v>
      </c>
      <c r="Z151">
        <v>0</v>
      </c>
      <c r="AA151">
        <v>0</v>
      </c>
    </row>
    <row r="152" spans="1:27" x14ac:dyDescent="0.25">
      <c r="A152">
        <v>152.79247000000001</v>
      </c>
      <c r="B152">
        <v>25.890280000000001</v>
      </c>
      <c r="C152">
        <v>49.873460000000001</v>
      </c>
      <c r="D152">
        <v>49.664439999999999</v>
      </c>
      <c r="E152">
        <v>34.016509999999997</v>
      </c>
      <c r="F152">
        <v>-1.18512</v>
      </c>
      <c r="G152">
        <v>2.2519999999999998E-2</v>
      </c>
      <c r="H152">
        <v>0.50075999999999998</v>
      </c>
      <c r="I152">
        <v>0.49157000000000001</v>
      </c>
      <c r="J152">
        <v>-3.0244200000000001</v>
      </c>
      <c r="K152">
        <v>6.1260000000000002E-2</v>
      </c>
      <c r="L152">
        <v>-8.5699999999999998E-2</v>
      </c>
      <c r="M152">
        <v>-102.76685999999999</v>
      </c>
      <c r="N152">
        <v>-1.03617</v>
      </c>
      <c r="O152">
        <v>145.08143999999999</v>
      </c>
      <c r="P152">
        <v>147.79262</v>
      </c>
      <c r="Q152">
        <v>-20137.590540000001</v>
      </c>
      <c r="R152">
        <v>-11442.4532</v>
      </c>
      <c r="S152" t="s">
        <v>24</v>
      </c>
      <c r="T152" t="e">
        <f t="shared" si="2"/>
        <v>#NAME?</v>
      </c>
      <c r="U152">
        <v>4.79E-3</v>
      </c>
      <c r="V152">
        <v>3.0000000000000001E-5</v>
      </c>
      <c r="W152">
        <v>4.1999999999999997E-3</v>
      </c>
      <c r="X152">
        <v>4.4299999999999999E-3</v>
      </c>
      <c r="Y152">
        <v>6.28E-3</v>
      </c>
      <c r="Z152">
        <v>0</v>
      </c>
      <c r="AA152">
        <v>0</v>
      </c>
    </row>
    <row r="153" spans="1:27" x14ac:dyDescent="0.25">
      <c r="A153">
        <v>153.79247000000001</v>
      </c>
      <c r="B153">
        <v>25.894359999999999</v>
      </c>
      <c r="C153">
        <v>49.875079999999997</v>
      </c>
      <c r="D153">
        <v>49.664200000000001</v>
      </c>
      <c r="E153">
        <v>34.019469999999998</v>
      </c>
      <c r="F153">
        <v>-1.18512</v>
      </c>
      <c r="G153">
        <v>2.214E-2</v>
      </c>
      <c r="H153">
        <v>0.50082000000000004</v>
      </c>
      <c r="I153">
        <v>0.49282999999999999</v>
      </c>
      <c r="J153">
        <v>-3.0244200000000001</v>
      </c>
      <c r="K153">
        <v>6.2649999999999997E-2</v>
      </c>
      <c r="L153">
        <v>-8.5690000000000002E-2</v>
      </c>
      <c r="M153">
        <v>-102.75265</v>
      </c>
      <c r="N153">
        <v>-1.04538</v>
      </c>
      <c r="O153">
        <v>145.45238000000001</v>
      </c>
      <c r="P153">
        <v>147.81290999999999</v>
      </c>
      <c r="Q153">
        <v>-20139.127980000001</v>
      </c>
      <c r="R153">
        <v>-11442.58194</v>
      </c>
      <c r="S153" t="s">
        <v>24</v>
      </c>
      <c r="T153" t="e">
        <f t="shared" si="2"/>
        <v>#NAME?</v>
      </c>
      <c r="U153">
        <v>4.79E-3</v>
      </c>
      <c r="V153">
        <v>3.0000000000000001E-5</v>
      </c>
      <c r="W153">
        <v>4.1999999999999997E-3</v>
      </c>
      <c r="X153">
        <v>4.4299999999999999E-3</v>
      </c>
      <c r="Y153">
        <v>6.28E-3</v>
      </c>
      <c r="Z153">
        <v>0</v>
      </c>
      <c r="AA153">
        <v>0</v>
      </c>
    </row>
    <row r="154" spans="1:27" x14ac:dyDescent="0.25">
      <c r="A154">
        <v>154.79415</v>
      </c>
      <c r="B154">
        <v>25.897870000000001</v>
      </c>
      <c r="C154">
        <v>49.876570000000001</v>
      </c>
      <c r="D154">
        <v>49.666130000000003</v>
      </c>
      <c r="E154">
        <v>34.021169999999998</v>
      </c>
      <c r="F154">
        <v>-1.18512</v>
      </c>
      <c r="G154">
        <v>2.3470000000000001E-2</v>
      </c>
      <c r="H154">
        <v>0.50034999999999996</v>
      </c>
      <c r="I154">
        <v>0.49234</v>
      </c>
      <c r="J154">
        <v>-3.0244200000000001</v>
      </c>
      <c r="K154">
        <v>6.1719999999999997E-2</v>
      </c>
      <c r="L154">
        <v>-8.5650000000000004E-2</v>
      </c>
      <c r="M154">
        <v>-102.72971</v>
      </c>
      <c r="N154">
        <v>-1.0432399999999999</v>
      </c>
      <c r="O154">
        <v>145.30844999999999</v>
      </c>
      <c r="P154">
        <v>147.67339999999999</v>
      </c>
      <c r="Q154">
        <v>-20140.266019999999</v>
      </c>
      <c r="R154">
        <v>-11442.9007</v>
      </c>
      <c r="S154" t="s">
        <v>24</v>
      </c>
      <c r="T154" t="e">
        <f t="shared" si="2"/>
        <v>#NAME?</v>
      </c>
      <c r="U154">
        <v>4.79E-3</v>
      </c>
      <c r="V154">
        <v>3.0000000000000001E-5</v>
      </c>
      <c r="W154">
        <v>4.1999999999999997E-3</v>
      </c>
      <c r="X154">
        <v>4.45E-3</v>
      </c>
      <c r="Y154">
        <v>6.28E-3</v>
      </c>
      <c r="Z154">
        <v>0</v>
      </c>
      <c r="AA154">
        <v>0</v>
      </c>
    </row>
    <row r="155" spans="1:27" x14ac:dyDescent="0.25">
      <c r="A155">
        <v>155.79455999999999</v>
      </c>
      <c r="B155">
        <v>25.90089</v>
      </c>
      <c r="C155">
        <v>49.877789999999997</v>
      </c>
      <c r="D155">
        <v>49.668149999999997</v>
      </c>
      <c r="E155">
        <v>34.024679999999996</v>
      </c>
      <c r="F155">
        <v>-1.18512</v>
      </c>
      <c r="G155">
        <v>2.2460000000000001E-2</v>
      </c>
      <c r="H155">
        <v>0.50082000000000004</v>
      </c>
      <c r="I155">
        <v>0.48801</v>
      </c>
      <c r="J155">
        <v>-3.0244200000000001</v>
      </c>
      <c r="K155">
        <v>6.1339999999999999E-2</v>
      </c>
      <c r="L155">
        <v>-8.566E-2</v>
      </c>
      <c r="M155">
        <v>-102.73591</v>
      </c>
      <c r="N155">
        <v>-1.03929</v>
      </c>
      <c r="O155">
        <v>144.03082000000001</v>
      </c>
      <c r="P155">
        <v>147.81263999999999</v>
      </c>
      <c r="Q155">
        <v>-20141.689890000001</v>
      </c>
      <c r="R155">
        <v>-11443.203219999999</v>
      </c>
      <c r="S155" t="s">
        <v>24</v>
      </c>
      <c r="T155" t="e">
        <f t="shared" si="2"/>
        <v>#NAME?</v>
      </c>
      <c r="U155">
        <v>4.7800000000000004E-3</v>
      </c>
      <c r="V155">
        <v>3.0000000000000001E-5</v>
      </c>
      <c r="W155">
        <v>4.1999999999999997E-3</v>
      </c>
      <c r="X155">
        <v>4.4299999999999999E-3</v>
      </c>
      <c r="Y155">
        <v>6.28E-3</v>
      </c>
      <c r="Z155">
        <v>0</v>
      </c>
      <c r="AA155">
        <v>0</v>
      </c>
    </row>
    <row r="156" spans="1:27" x14ac:dyDescent="0.25">
      <c r="A156">
        <v>156.79461000000001</v>
      </c>
      <c r="B156">
        <v>25.904209999999999</v>
      </c>
      <c r="C156">
        <v>49.878790000000002</v>
      </c>
      <c r="D156">
        <v>49.669420000000002</v>
      </c>
      <c r="E156">
        <v>34.02758</v>
      </c>
      <c r="F156">
        <v>-1.18512</v>
      </c>
      <c r="G156">
        <v>2.2249999999999999E-2</v>
      </c>
      <c r="H156">
        <v>0.50095000000000001</v>
      </c>
      <c r="I156">
        <v>0.49203000000000002</v>
      </c>
      <c r="J156">
        <v>-3.0244200000000001</v>
      </c>
      <c r="K156">
        <v>6.1949999999999998E-2</v>
      </c>
      <c r="L156">
        <v>-8.5730000000000001E-2</v>
      </c>
      <c r="M156">
        <v>-102.73062</v>
      </c>
      <c r="N156">
        <v>-1.03793</v>
      </c>
      <c r="O156">
        <v>145.21734000000001</v>
      </c>
      <c r="P156">
        <v>147.84851</v>
      </c>
      <c r="Q156">
        <v>-20143.049139999999</v>
      </c>
      <c r="R156">
        <v>-11443.415499999999</v>
      </c>
      <c r="S156" t="s">
        <v>24</v>
      </c>
      <c r="T156" t="e">
        <f t="shared" si="2"/>
        <v>#NAME?</v>
      </c>
      <c r="U156">
        <v>4.79E-3</v>
      </c>
      <c r="V156">
        <v>3.0000000000000001E-5</v>
      </c>
      <c r="W156">
        <v>4.1999999999999997E-3</v>
      </c>
      <c r="X156">
        <v>4.4299999999999999E-3</v>
      </c>
      <c r="Y156">
        <v>6.28E-3</v>
      </c>
      <c r="Z156">
        <v>0</v>
      </c>
      <c r="AA156">
        <v>0</v>
      </c>
    </row>
    <row r="157" spans="1:27" x14ac:dyDescent="0.25">
      <c r="A157">
        <v>157.79461000000001</v>
      </c>
      <c r="B157">
        <v>25.907139999999998</v>
      </c>
      <c r="C157">
        <v>49.879399999999997</v>
      </c>
      <c r="D157">
        <v>49.669359999999998</v>
      </c>
      <c r="E157">
        <v>34.030430000000003</v>
      </c>
      <c r="F157">
        <v>-1.18512</v>
      </c>
      <c r="G157">
        <v>2.205E-2</v>
      </c>
      <c r="H157">
        <v>0.50072000000000005</v>
      </c>
      <c r="I157">
        <v>0.49091000000000001</v>
      </c>
      <c r="J157">
        <v>-3.0244200000000001</v>
      </c>
      <c r="K157">
        <v>6.1969999999999997E-2</v>
      </c>
      <c r="L157">
        <v>-8.5599999999999996E-2</v>
      </c>
      <c r="M157">
        <v>-102.72963</v>
      </c>
      <c r="N157">
        <v>-1.0412300000000001</v>
      </c>
      <c r="O157">
        <v>144.88564</v>
      </c>
      <c r="P157">
        <v>147.78205</v>
      </c>
      <c r="Q157">
        <v>-20144.312310000001</v>
      </c>
      <c r="R157">
        <v>-11443.46739</v>
      </c>
      <c r="S157" t="s">
        <v>24</v>
      </c>
      <c r="T157" t="e">
        <f t="shared" si="2"/>
        <v>#NAME?</v>
      </c>
      <c r="U157">
        <v>4.79E-3</v>
      </c>
      <c r="V157">
        <v>3.0000000000000001E-5</v>
      </c>
      <c r="W157">
        <v>4.1999999999999997E-3</v>
      </c>
      <c r="X157">
        <v>4.4200000000000003E-3</v>
      </c>
      <c r="Y157">
        <v>6.28E-3</v>
      </c>
      <c r="Z157">
        <v>0</v>
      </c>
      <c r="AA157">
        <v>0</v>
      </c>
    </row>
    <row r="158" spans="1:27" x14ac:dyDescent="0.25">
      <c r="A158">
        <v>158.79443000000001</v>
      </c>
      <c r="B158">
        <v>25.910699999999999</v>
      </c>
      <c r="C158">
        <v>49.881549999999997</v>
      </c>
      <c r="D158">
        <v>49.669469999999997</v>
      </c>
      <c r="E158">
        <v>34.033610000000003</v>
      </c>
      <c r="F158">
        <v>-1.18512</v>
      </c>
      <c r="G158">
        <v>2.2720000000000001E-2</v>
      </c>
      <c r="H158">
        <v>0.50068999999999997</v>
      </c>
      <c r="I158">
        <v>0.49218000000000001</v>
      </c>
      <c r="J158">
        <v>-3.0244200000000001</v>
      </c>
      <c r="K158">
        <v>6.1710000000000001E-2</v>
      </c>
      <c r="L158">
        <v>-8.5699999999999998E-2</v>
      </c>
      <c r="M158">
        <v>-102.72488</v>
      </c>
      <c r="N158">
        <v>-1.0513600000000001</v>
      </c>
      <c r="O158">
        <v>145.26088999999999</v>
      </c>
      <c r="P158">
        <v>147.77360999999999</v>
      </c>
      <c r="Q158">
        <v>-20145.782810000001</v>
      </c>
      <c r="R158">
        <v>-11443.67772</v>
      </c>
      <c r="S158" t="s">
        <v>24</v>
      </c>
      <c r="T158" t="e">
        <f t="shared" si="2"/>
        <v>#NAME?</v>
      </c>
      <c r="U158">
        <v>4.79E-3</v>
      </c>
      <c r="V158">
        <v>3.0000000000000001E-5</v>
      </c>
      <c r="W158">
        <v>4.1999999999999997E-3</v>
      </c>
      <c r="X158">
        <v>4.4400000000000004E-3</v>
      </c>
      <c r="Y158">
        <v>6.28E-3</v>
      </c>
      <c r="Z158">
        <v>0</v>
      </c>
      <c r="AA158">
        <v>0</v>
      </c>
    </row>
    <row r="159" spans="1:27" x14ac:dyDescent="0.25">
      <c r="A159">
        <v>159.79456999999999</v>
      </c>
      <c r="B159">
        <v>25.913</v>
      </c>
      <c r="C159">
        <v>49.882480000000001</v>
      </c>
      <c r="D159">
        <v>49.67089</v>
      </c>
      <c r="E159">
        <v>34.0364</v>
      </c>
      <c r="F159">
        <v>-1.18512</v>
      </c>
      <c r="G159">
        <v>2.249E-2</v>
      </c>
      <c r="H159">
        <v>0.50027999999999995</v>
      </c>
      <c r="I159">
        <v>0.49069000000000002</v>
      </c>
      <c r="J159">
        <v>-3.0244200000000001</v>
      </c>
      <c r="K159">
        <v>6.1289999999999997E-2</v>
      </c>
      <c r="L159">
        <v>-8.5709999999999995E-2</v>
      </c>
      <c r="M159">
        <v>-102.73094</v>
      </c>
      <c r="N159">
        <v>-1.0489299999999999</v>
      </c>
      <c r="O159">
        <v>144.82267999999999</v>
      </c>
      <c r="P159">
        <v>147.65083000000001</v>
      </c>
      <c r="Q159">
        <v>-20146.89443</v>
      </c>
      <c r="R159">
        <v>-11443.898160000001</v>
      </c>
      <c r="S159" t="s">
        <v>24</v>
      </c>
      <c r="T159" t="e">
        <f t="shared" si="2"/>
        <v>#NAME?</v>
      </c>
      <c r="U159">
        <v>4.79E-3</v>
      </c>
      <c r="V159">
        <v>3.0000000000000001E-5</v>
      </c>
      <c r="W159">
        <v>4.1999999999999997E-3</v>
      </c>
      <c r="X159">
        <v>4.4299999999999999E-3</v>
      </c>
      <c r="Y159">
        <v>6.28E-3</v>
      </c>
      <c r="Z159">
        <v>0</v>
      </c>
      <c r="AA159">
        <v>0</v>
      </c>
    </row>
    <row r="160" spans="1:27" x14ac:dyDescent="0.25">
      <c r="A160">
        <v>160.79571000000001</v>
      </c>
      <c r="B160">
        <v>25.916370000000001</v>
      </c>
      <c r="C160">
        <v>49.883519999999997</v>
      </c>
      <c r="D160">
        <v>49.672280000000001</v>
      </c>
      <c r="E160">
        <v>34.039499999999997</v>
      </c>
      <c r="F160">
        <v>-1.18512</v>
      </c>
      <c r="G160">
        <v>2.2190000000000001E-2</v>
      </c>
      <c r="H160">
        <v>0.50061</v>
      </c>
      <c r="I160">
        <v>0.49192999999999998</v>
      </c>
      <c r="J160">
        <v>-3.0244200000000001</v>
      </c>
      <c r="K160">
        <v>6.1789999999999998E-2</v>
      </c>
      <c r="L160">
        <v>-8.5650000000000004E-2</v>
      </c>
      <c r="M160">
        <v>-102.72765</v>
      </c>
      <c r="N160">
        <v>-1.04722</v>
      </c>
      <c r="O160">
        <v>145.18668</v>
      </c>
      <c r="P160">
        <v>147.75031000000001</v>
      </c>
      <c r="Q160">
        <v>-20148.306779999999</v>
      </c>
      <c r="R160">
        <v>-11444.12456</v>
      </c>
      <c r="S160" t="s">
        <v>24</v>
      </c>
      <c r="T160" t="e">
        <f t="shared" si="2"/>
        <v>#NAME?</v>
      </c>
      <c r="U160">
        <v>4.79E-3</v>
      </c>
      <c r="V160">
        <v>3.0000000000000001E-5</v>
      </c>
      <c r="W160">
        <v>4.1999999999999997E-3</v>
      </c>
      <c r="X160">
        <v>4.4299999999999999E-3</v>
      </c>
      <c r="Y160">
        <v>6.28E-3</v>
      </c>
      <c r="Z160">
        <v>0</v>
      </c>
      <c r="AA160">
        <v>0</v>
      </c>
    </row>
    <row r="161" spans="1:27" x14ac:dyDescent="0.25">
      <c r="A161">
        <v>161.79566</v>
      </c>
      <c r="B161">
        <v>25.91892</v>
      </c>
      <c r="C161">
        <v>49.884990000000002</v>
      </c>
      <c r="D161">
        <v>49.673870000000001</v>
      </c>
      <c r="E161">
        <v>34.041829999999997</v>
      </c>
      <c r="F161">
        <v>-1.18512</v>
      </c>
      <c r="G161">
        <v>2.2710000000000001E-2</v>
      </c>
      <c r="H161">
        <v>0.50104000000000004</v>
      </c>
      <c r="I161">
        <v>0.49308999999999997</v>
      </c>
      <c r="J161">
        <v>-3.0244200000000001</v>
      </c>
      <c r="K161">
        <v>6.2149999999999997E-2</v>
      </c>
      <c r="L161">
        <v>-8.5669999999999996E-2</v>
      </c>
      <c r="M161">
        <v>-102.72474</v>
      </c>
      <c r="N161">
        <v>-1.0465899999999999</v>
      </c>
      <c r="O161">
        <v>145.52919</v>
      </c>
      <c r="P161">
        <v>147.87553</v>
      </c>
      <c r="Q161">
        <v>-20149.372380000001</v>
      </c>
      <c r="R161">
        <v>-11444.409250000001</v>
      </c>
      <c r="S161" t="s">
        <v>24</v>
      </c>
      <c r="T161" t="e">
        <f t="shared" si="2"/>
        <v>#NAME?</v>
      </c>
      <c r="U161">
        <v>4.79E-3</v>
      </c>
      <c r="V161">
        <v>3.0000000000000001E-5</v>
      </c>
      <c r="W161">
        <v>4.1999999999999997E-3</v>
      </c>
      <c r="X161">
        <v>4.4400000000000004E-3</v>
      </c>
      <c r="Y161">
        <v>6.28E-3</v>
      </c>
      <c r="Z161">
        <v>0</v>
      </c>
      <c r="AA161">
        <v>0</v>
      </c>
    </row>
    <row r="162" spans="1:27" x14ac:dyDescent="0.25">
      <c r="A162">
        <v>162.79560000000001</v>
      </c>
      <c r="B162">
        <v>25.921500000000002</v>
      </c>
      <c r="C162">
        <v>49.88599</v>
      </c>
      <c r="D162">
        <v>49.67465</v>
      </c>
      <c r="E162">
        <v>34.044710000000002</v>
      </c>
      <c r="F162">
        <v>-1.18512</v>
      </c>
      <c r="G162">
        <v>2.18E-2</v>
      </c>
      <c r="H162">
        <v>0.50185999999999997</v>
      </c>
      <c r="I162">
        <v>0.49401</v>
      </c>
      <c r="J162">
        <v>-3.0244200000000001</v>
      </c>
      <c r="K162">
        <v>6.2170000000000003E-2</v>
      </c>
      <c r="L162">
        <v>-8.5690000000000002E-2</v>
      </c>
      <c r="M162">
        <v>-102.72857</v>
      </c>
      <c r="N162">
        <v>-1.04772</v>
      </c>
      <c r="O162">
        <v>145.80056999999999</v>
      </c>
      <c r="P162">
        <v>148.11972</v>
      </c>
      <c r="Q162">
        <v>-20150.565289999999</v>
      </c>
      <c r="R162">
        <v>-11444.575779999999</v>
      </c>
      <c r="S162" t="s">
        <v>24</v>
      </c>
      <c r="T162" t="e">
        <f t="shared" si="2"/>
        <v>#NAME?</v>
      </c>
      <c r="U162">
        <v>4.79E-3</v>
      </c>
      <c r="V162">
        <v>3.0000000000000001E-5</v>
      </c>
      <c r="W162">
        <v>4.1999999999999997E-3</v>
      </c>
      <c r="X162">
        <v>4.4200000000000003E-3</v>
      </c>
      <c r="Y162">
        <v>6.2899999999999996E-3</v>
      </c>
      <c r="Z162">
        <v>0</v>
      </c>
      <c r="AA162">
        <v>0</v>
      </c>
    </row>
    <row r="163" spans="1:27" x14ac:dyDescent="0.25">
      <c r="A163">
        <v>163.79554999999999</v>
      </c>
      <c r="B163">
        <v>25.925409999999999</v>
      </c>
      <c r="C163">
        <v>49.886020000000002</v>
      </c>
      <c r="D163">
        <v>49.675849999999997</v>
      </c>
      <c r="E163">
        <v>34.046970000000002</v>
      </c>
      <c r="F163">
        <v>-1.18512</v>
      </c>
      <c r="G163">
        <v>2.3550000000000001E-2</v>
      </c>
      <c r="H163">
        <v>0.50251999999999997</v>
      </c>
      <c r="I163">
        <v>0.48854999999999998</v>
      </c>
      <c r="J163">
        <v>-3.0244200000000001</v>
      </c>
      <c r="K163">
        <v>6.198E-2</v>
      </c>
      <c r="L163">
        <v>-8.5730000000000001E-2</v>
      </c>
      <c r="M163">
        <v>-102.70768</v>
      </c>
      <c r="N163">
        <v>-1.0419</v>
      </c>
      <c r="O163">
        <v>144.19021000000001</v>
      </c>
      <c r="P163">
        <v>148.31395000000001</v>
      </c>
      <c r="Q163">
        <v>-20151.912100000001</v>
      </c>
      <c r="R163">
        <v>-11444.690269999999</v>
      </c>
      <c r="S163" t="s">
        <v>24</v>
      </c>
      <c r="T163" t="e">
        <f t="shared" si="2"/>
        <v>#NAME?</v>
      </c>
      <c r="U163">
        <v>4.7800000000000004E-3</v>
      </c>
      <c r="V163">
        <v>3.0000000000000001E-5</v>
      </c>
      <c r="W163">
        <v>4.1999999999999997E-3</v>
      </c>
      <c r="X163">
        <v>4.45E-3</v>
      </c>
      <c r="Y163">
        <v>6.2899999999999996E-3</v>
      </c>
      <c r="Z163">
        <v>0</v>
      </c>
      <c r="AA163">
        <v>0</v>
      </c>
    </row>
    <row r="164" spans="1:27" x14ac:dyDescent="0.25">
      <c r="A164">
        <v>164.79528999999999</v>
      </c>
      <c r="B164">
        <v>25.928889999999999</v>
      </c>
      <c r="C164">
        <v>49.887309999999999</v>
      </c>
      <c r="D164">
        <v>49.678159999999998</v>
      </c>
      <c r="E164">
        <v>34.049950000000003</v>
      </c>
      <c r="F164">
        <v>-1.18512</v>
      </c>
      <c r="G164">
        <v>2.2630000000000001E-2</v>
      </c>
      <c r="H164">
        <v>0.50302999999999998</v>
      </c>
      <c r="I164">
        <v>0.49447000000000002</v>
      </c>
      <c r="J164">
        <v>-3.0244200000000001</v>
      </c>
      <c r="K164">
        <v>6.173E-2</v>
      </c>
      <c r="L164">
        <v>-8.5680000000000006E-2</v>
      </c>
      <c r="M164">
        <v>-102.70131000000001</v>
      </c>
      <c r="N164">
        <v>-1.0368200000000001</v>
      </c>
      <c r="O164">
        <v>145.93620000000001</v>
      </c>
      <c r="P164">
        <v>148.46386999999999</v>
      </c>
      <c r="Q164">
        <v>-20153.323700000001</v>
      </c>
      <c r="R164">
        <v>-11445.026980000001</v>
      </c>
      <c r="S164" t="s">
        <v>24</v>
      </c>
      <c r="T164" t="e">
        <f t="shared" si="2"/>
        <v>#NAME?</v>
      </c>
      <c r="U164">
        <v>4.79E-3</v>
      </c>
      <c r="V164">
        <v>3.0000000000000001E-5</v>
      </c>
      <c r="W164">
        <v>4.1999999999999997E-3</v>
      </c>
      <c r="X164">
        <v>4.4299999999999999E-3</v>
      </c>
      <c r="Y164">
        <v>6.2899999999999996E-3</v>
      </c>
      <c r="Z164">
        <v>0</v>
      </c>
      <c r="AA164">
        <v>0</v>
      </c>
    </row>
    <row r="165" spans="1:27" x14ac:dyDescent="0.25">
      <c r="A165">
        <v>165.79660000000001</v>
      </c>
      <c r="B165">
        <v>25.930689999999998</v>
      </c>
      <c r="C165">
        <v>49.889850000000003</v>
      </c>
      <c r="D165">
        <v>49.678939999999997</v>
      </c>
      <c r="E165">
        <v>34.051609999999997</v>
      </c>
      <c r="F165">
        <v>-1.18512</v>
      </c>
      <c r="G165">
        <v>2.1430000000000001E-2</v>
      </c>
      <c r="H165">
        <v>0.50310999999999995</v>
      </c>
      <c r="I165">
        <v>0.49540000000000001</v>
      </c>
      <c r="J165">
        <v>-3.0244200000000001</v>
      </c>
      <c r="K165">
        <v>6.0859999999999997E-2</v>
      </c>
      <c r="L165">
        <v>-8.5629999999999998E-2</v>
      </c>
      <c r="M165">
        <v>-102.69968</v>
      </c>
      <c r="N165">
        <v>-1.04556</v>
      </c>
      <c r="O165">
        <v>146.21324000000001</v>
      </c>
      <c r="P165">
        <v>148.48612</v>
      </c>
      <c r="Q165">
        <v>-20154.079809999999</v>
      </c>
      <c r="R165">
        <v>-11445.33678</v>
      </c>
      <c r="S165" t="s">
        <v>24</v>
      </c>
      <c r="T165" t="e">
        <f t="shared" si="2"/>
        <v>#NAME?</v>
      </c>
      <c r="U165">
        <v>4.79E-3</v>
      </c>
      <c r="V165">
        <v>3.0000000000000001E-5</v>
      </c>
      <c r="W165">
        <v>4.1900000000000001E-3</v>
      </c>
      <c r="X165">
        <v>4.4099999999999999E-3</v>
      </c>
      <c r="Y165">
        <v>6.2899999999999996E-3</v>
      </c>
      <c r="Z165">
        <v>0</v>
      </c>
      <c r="AA165">
        <v>0</v>
      </c>
    </row>
    <row r="166" spans="1:27" x14ac:dyDescent="0.25">
      <c r="A166">
        <v>166.79665</v>
      </c>
      <c r="B166">
        <v>25.933859999999999</v>
      </c>
      <c r="C166">
        <v>49.889479999999999</v>
      </c>
      <c r="D166">
        <v>49.679839999999999</v>
      </c>
      <c r="E166">
        <v>34.052689999999998</v>
      </c>
      <c r="F166">
        <v>-1.18512</v>
      </c>
      <c r="G166">
        <v>2.2270000000000002E-2</v>
      </c>
      <c r="H166">
        <v>0.50385999999999997</v>
      </c>
      <c r="I166">
        <v>0.49412</v>
      </c>
      <c r="J166">
        <v>-3.0244200000000001</v>
      </c>
      <c r="K166">
        <v>6.0220000000000003E-2</v>
      </c>
      <c r="L166">
        <v>-8.5589999999999999E-2</v>
      </c>
      <c r="M166">
        <v>-102.67322</v>
      </c>
      <c r="N166">
        <v>-1.03928</v>
      </c>
      <c r="O166">
        <v>145.83329000000001</v>
      </c>
      <c r="P166">
        <v>148.70849000000001</v>
      </c>
      <c r="Q166">
        <v>-20155.00778</v>
      </c>
      <c r="R166">
        <v>-11445.38658</v>
      </c>
      <c r="S166" t="s">
        <v>24</v>
      </c>
      <c r="T166" t="e">
        <f t="shared" si="2"/>
        <v>#NAME?</v>
      </c>
      <c r="U166">
        <v>4.79E-3</v>
      </c>
      <c r="V166">
        <v>3.0000000000000001E-5</v>
      </c>
      <c r="W166">
        <v>4.1900000000000001E-3</v>
      </c>
      <c r="X166">
        <v>4.4299999999999999E-3</v>
      </c>
      <c r="Y166">
        <v>6.3E-3</v>
      </c>
      <c r="Z166">
        <v>0</v>
      </c>
      <c r="AA166">
        <v>0</v>
      </c>
    </row>
    <row r="167" spans="1:27" x14ac:dyDescent="0.25">
      <c r="A167">
        <v>167.79670999999999</v>
      </c>
      <c r="B167">
        <v>25.937629999999999</v>
      </c>
      <c r="C167">
        <v>49.89087</v>
      </c>
      <c r="D167">
        <v>49.679540000000003</v>
      </c>
      <c r="E167">
        <v>34.054830000000003</v>
      </c>
      <c r="F167">
        <v>-1.18512</v>
      </c>
      <c r="G167">
        <v>2.274E-2</v>
      </c>
      <c r="H167">
        <v>0.50527</v>
      </c>
      <c r="I167">
        <v>0.49630000000000002</v>
      </c>
      <c r="J167">
        <v>-3.0244200000000001</v>
      </c>
      <c r="K167">
        <v>5.9459999999999999E-2</v>
      </c>
      <c r="L167">
        <v>-8.5699999999999998E-2</v>
      </c>
      <c r="M167">
        <v>-102.65255000000001</v>
      </c>
      <c r="N167">
        <v>-1.0476300000000001</v>
      </c>
      <c r="O167">
        <v>146.47847999999999</v>
      </c>
      <c r="P167">
        <v>149.12520000000001</v>
      </c>
      <c r="Q167">
        <v>-20156.297480000001</v>
      </c>
      <c r="R167">
        <v>-11445.488950000001</v>
      </c>
      <c r="S167" t="s">
        <v>24</v>
      </c>
      <c r="T167" t="e">
        <f t="shared" si="2"/>
        <v>#NAME?</v>
      </c>
      <c r="U167">
        <v>4.79E-3</v>
      </c>
      <c r="V167">
        <v>3.0000000000000001E-5</v>
      </c>
      <c r="W167">
        <v>4.1900000000000001E-3</v>
      </c>
      <c r="X167">
        <v>4.4400000000000004E-3</v>
      </c>
      <c r="Y167">
        <v>6.3E-3</v>
      </c>
      <c r="Z167">
        <v>0</v>
      </c>
      <c r="AA167">
        <v>0</v>
      </c>
    </row>
    <row r="168" spans="1:27" x14ac:dyDescent="0.25">
      <c r="A168">
        <v>168.79664</v>
      </c>
      <c r="B168">
        <v>25.941109999999998</v>
      </c>
      <c r="C168">
        <v>49.891750000000002</v>
      </c>
      <c r="D168">
        <v>49.681690000000003</v>
      </c>
      <c r="E168">
        <v>34.056989999999999</v>
      </c>
      <c r="F168">
        <v>-1.18512</v>
      </c>
      <c r="G168">
        <v>2.0219999999999998E-2</v>
      </c>
      <c r="H168">
        <v>0.50507000000000002</v>
      </c>
      <c r="I168">
        <v>0.49624000000000001</v>
      </c>
      <c r="J168">
        <v>-3.0244200000000001</v>
      </c>
      <c r="K168">
        <v>6.2570000000000001E-2</v>
      </c>
      <c r="L168">
        <v>-8.566E-2</v>
      </c>
      <c r="M168">
        <v>-102.636</v>
      </c>
      <c r="N168">
        <v>-1.0413399999999999</v>
      </c>
      <c r="O168">
        <v>146.45899</v>
      </c>
      <c r="P168">
        <v>149.06503000000001</v>
      </c>
      <c r="Q168">
        <v>-20157.529620000001</v>
      </c>
      <c r="R168">
        <v>-11445.77045</v>
      </c>
      <c r="S168" t="s">
        <v>24</v>
      </c>
      <c r="T168" t="e">
        <f t="shared" si="2"/>
        <v>#NAME?</v>
      </c>
      <c r="U168">
        <v>4.79E-3</v>
      </c>
      <c r="V168">
        <v>3.0000000000000001E-5</v>
      </c>
      <c r="W168">
        <v>4.1999999999999997E-3</v>
      </c>
      <c r="X168">
        <v>4.3899999999999998E-3</v>
      </c>
      <c r="Y168">
        <v>6.3E-3</v>
      </c>
      <c r="Z168">
        <v>0</v>
      </c>
      <c r="AA168">
        <v>0</v>
      </c>
    </row>
    <row r="169" spans="1:27" x14ac:dyDescent="0.25">
      <c r="A169">
        <v>169.79725999999999</v>
      </c>
      <c r="B169">
        <v>25.94453</v>
      </c>
      <c r="C169">
        <v>49.891849999999998</v>
      </c>
      <c r="D169">
        <v>49.682929999999999</v>
      </c>
      <c r="E169">
        <v>34.057760000000002</v>
      </c>
      <c r="F169">
        <v>-1.18512</v>
      </c>
      <c r="G169">
        <v>2.2239999999999999E-2</v>
      </c>
      <c r="H169">
        <v>0.50344</v>
      </c>
      <c r="I169">
        <v>0.49609999999999999</v>
      </c>
      <c r="J169">
        <v>-3.0244200000000001</v>
      </c>
      <c r="K169">
        <v>6.0879999999999997E-2</v>
      </c>
      <c r="L169">
        <v>-8.5669999999999996E-2</v>
      </c>
      <c r="M169">
        <v>-102.60242</v>
      </c>
      <c r="N169">
        <v>-1.0357099999999999</v>
      </c>
      <c r="O169">
        <v>146.41838999999999</v>
      </c>
      <c r="P169">
        <v>148.584</v>
      </c>
      <c r="Q169">
        <v>-20158.445469999999</v>
      </c>
      <c r="R169">
        <v>-11445.896140000001</v>
      </c>
      <c r="S169" t="s">
        <v>24</v>
      </c>
      <c r="T169" t="e">
        <f t="shared" si="2"/>
        <v>#NAME?</v>
      </c>
      <c r="U169">
        <v>4.79E-3</v>
      </c>
      <c r="V169">
        <v>3.0000000000000001E-5</v>
      </c>
      <c r="W169">
        <v>4.1900000000000001E-3</v>
      </c>
      <c r="X169">
        <v>4.4299999999999999E-3</v>
      </c>
      <c r="Y169">
        <v>6.2899999999999996E-3</v>
      </c>
      <c r="Z169">
        <v>0</v>
      </c>
      <c r="AA169">
        <v>0</v>
      </c>
    </row>
    <row r="170" spans="1:27" x14ac:dyDescent="0.25">
      <c r="A170">
        <v>170.79778999999999</v>
      </c>
      <c r="B170">
        <v>25.94763</v>
      </c>
      <c r="C170">
        <v>49.892850000000003</v>
      </c>
      <c r="D170">
        <v>49.683219999999999</v>
      </c>
      <c r="E170">
        <v>34.059719999999999</v>
      </c>
      <c r="F170">
        <v>-1.18512</v>
      </c>
      <c r="G170">
        <v>2.205E-2</v>
      </c>
      <c r="H170">
        <v>0.50338000000000005</v>
      </c>
      <c r="I170">
        <v>0.49336000000000002</v>
      </c>
      <c r="J170">
        <v>-3.0244200000000001</v>
      </c>
      <c r="K170">
        <v>6.0060000000000002E-2</v>
      </c>
      <c r="L170">
        <v>-8.5709999999999995E-2</v>
      </c>
      <c r="M170">
        <v>-102.58801</v>
      </c>
      <c r="N170">
        <v>-1.03921</v>
      </c>
      <c r="O170">
        <v>145.61112</v>
      </c>
      <c r="P170">
        <v>148.56777</v>
      </c>
      <c r="Q170">
        <v>-20159.549869999999</v>
      </c>
      <c r="R170">
        <v>-11446.01735</v>
      </c>
      <c r="S170" t="s">
        <v>24</v>
      </c>
      <c r="T170" t="e">
        <f t="shared" si="2"/>
        <v>#NAME?</v>
      </c>
      <c r="U170">
        <v>4.79E-3</v>
      </c>
      <c r="V170">
        <v>3.0000000000000001E-5</v>
      </c>
      <c r="W170">
        <v>4.1900000000000001E-3</v>
      </c>
      <c r="X170">
        <v>4.4200000000000003E-3</v>
      </c>
      <c r="Y170">
        <v>6.2899999999999996E-3</v>
      </c>
      <c r="Z170">
        <v>0</v>
      </c>
      <c r="AA170">
        <v>0</v>
      </c>
    </row>
    <row r="171" spans="1:27" x14ac:dyDescent="0.25">
      <c r="A171">
        <v>171.79966999999999</v>
      </c>
      <c r="B171">
        <v>25.95091</v>
      </c>
      <c r="C171">
        <v>49.895139999999998</v>
      </c>
      <c r="D171">
        <v>49.684190000000001</v>
      </c>
      <c r="E171">
        <v>34.061819999999997</v>
      </c>
      <c r="F171">
        <v>-1.18512</v>
      </c>
      <c r="G171">
        <v>2.2769999999999999E-2</v>
      </c>
      <c r="H171">
        <v>0.50505</v>
      </c>
      <c r="I171">
        <v>0.49508999999999997</v>
      </c>
      <c r="J171">
        <v>-3.0244200000000001</v>
      </c>
      <c r="K171">
        <v>6.0569999999999999E-2</v>
      </c>
      <c r="L171">
        <v>-8.5680000000000006E-2</v>
      </c>
      <c r="M171">
        <v>-102.57306</v>
      </c>
      <c r="N171">
        <v>-1.0457799999999999</v>
      </c>
      <c r="O171">
        <v>146.11922000000001</v>
      </c>
      <c r="P171">
        <v>149.05842999999999</v>
      </c>
      <c r="Q171">
        <v>-20160.726289999999</v>
      </c>
      <c r="R171">
        <v>-11446.32122</v>
      </c>
      <c r="S171" t="s">
        <v>24</v>
      </c>
      <c r="T171" t="e">
        <f t="shared" si="2"/>
        <v>#NAME?</v>
      </c>
      <c r="U171">
        <v>4.79E-3</v>
      </c>
      <c r="V171">
        <v>3.0000000000000001E-5</v>
      </c>
      <c r="W171">
        <v>4.1900000000000001E-3</v>
      </c>
      <c r="X171">
        <v>4.4400000000000004E-3</v>
      </c>
      <c r="Y171">
        <v>6.3E-3</v>
      </c>
      <c r="Z171">
        <v>0</v>
      </c>
      <c r="AA171">
        <v>0</v>
      </c>
    </row>
    <row r="172" spans="1:27" x14ac:dyDescent="0.25">
      <c r="A172">
        <v>172.79954000000001</v>
      </c>
      <c r="B172">
        <v>25.955459999999999</v>
      </c>
      <c r="C172">
        <v>49.89528</v>
      </c>
      <c r="D172">
        <v>49.685029999999998</v>
      </c>
      <c r="E172">
        <v>34.062420000000003</v>
      </c>
      <c r="F172">
        <v>-1.18512</v>
      </c>
      <c r="G172">
        <v>2.3199999999999998E-2</v>
      </c>
      <c r="H172">
        <v>0.50295999999999996</v>
      </c>
      <c r="I172">
        <v>0.49680000000000002</v>
      </c>
      <c r="J172">
        <v>-3.0244200000000001</v>
      </c>
      <c r="K172">
        <v>5.969E-2</v>
      </c>
      <c r="L172">
        <v>-8.5629999999999998E-2</v>
      </c>
      <c r="M172">
        <v>-102.52311</v>
      </c>
      <c r="N172">
        <v>-1.0422899999999999</v>
      </c>
      <c r="O172">
        <v>146.62619000000001</v>
      </c>
      <c r="P172">
        <v>148.44398000000001</v>
      </c>
      <c r="Q172">
        <v>-20161.84863</v>
      </c>
      <c r="R172">
        <v>-11446.413070000001</v>
      </c>
      <c r="S172" t="s">
        <v>24</v>
      </c>
      <c r="T172" t="e">
        <f t="shared" si="2"/>
        <v>#NAME?</v>
      </c>
      <c r="U172">
        <v>4.79E-3</v>
      </c>
      <c r="V172">
        <v>3.0000000000000001E-5</v>
      </c>
      <c r="W172">
        <v>4.1900000000000001E-3</v>
      </c>
      <c r="X172">
        <v>4.45E-3</v>
      </c>
      <c r="Y172">
        <v>6.2899999999999996E-3</v>
      </c>
      <c r="Z172">
        <v>0</v>
      </c>
      <c r="AA172">
        <v>0</v>
      </c>
    </row>
    <row r="173" spans="1:27" x14ac:dyDescent="0.25">
      <c r="A173">
        <v>173.79987</v>
      </c>
      <c r="B173">
        <v>25.958829999999999</v>
      </c>
      <c r="C173">
        <v>49.896569999999997</v>
      </c>
      <c r="D173">
        <v>49.68497</v>
      </c>
      <c r="E173">
        <v>34.063920000000003</v>
      </c>
      <c r="F173">
        <v>-1.18512</v>
      </c>
      <c r="G173">
        <v>2.2380000000000001E-2</v>
      </c>
      <c r="H173">
        <v>0.50402999999999998</v>
      </c>
      <c r="I173">
        <v>0.49303000000000002</v>
      </c>
      <c r="J173">
        <v>-3.0244200000000001</v>
      </c>
      <c r="K173">
        <v>6.1310000000000003E-2</v>
      </c>
      <c r="L173">
        <v>-8.5620000000000002E-2</v>
      </c>
      <c r="M173">
        <v>-102.49934</v>
      </c>
      <c r="N173">
        <v>-1.04897</v>
      </c>
      <c r="O173">
        <v>145.51168000000001</v>
      </c>
      <c r="P173">
        <v>148.75949</v>
      </c>
      <c r="Q173">
        <v>-20162.913540000001</v>
      </c>
      <c r="R173">
        <v>-11446.527700000001</v>
      </c>
      <c r="S173" t="s">
        <v>24</v>
      </c>
      <c r="T173" t="e">
        <f t="shared" si="2"/>
        <v>#NAME?</v>
      </c>
      <c r="U173">
        <v>4.79E-3</v>
      </c>
      <c r="V173">
        <v>3.0000000000000001E-5</v>
      </c>
      <c r="W173">
        <v>4.1999999999999997E-3</v>
      </c>
      <c r="X173">
        <v>4.4299999999999999E-3</v>
      </c>
      <c r="Y173">
        <v>6.3E-3</v>
      </c>
      <c r="Z173">
        <v>0</v>
      </c>
      <c r="AA173">
        <v>0</v>
      </c>
    </row>
    <row r="174" spans="1:27" x14ac:dyDescent="0.25">
      <c r="A174">
        <v>174.79968</v>
      </c>
      <c r="B174">
        <v>25.962409999999998</v>
      </c>
      <c r="C174">
        <v>49.896610000000003</v>
      </c>
      <c r="D174">
        <v>49.685119999999998</v>
      </c>
      <c r="E174">
        <v>34.065359999999998</v>
      </c>
      <c r="F174">
        <v>-1.18512</v>
      </c>
      <c r="G174">
        <v>2.1989999999999999E-2</v>
      </c>
      <c r="H174">
        <v>0.50387000000000004</v>
      </c>
      <c r="I174">
        <v>0.49464999999999998</v>
      </c>
      <c r="J174">
        <v>-3.0244200000000001</v>
      </c>
      <c r="K174">
        <v>6.1920000000000003E-2</v>
      </c>
      <c r="L174">
        <v>-8.5669999999999996E-2</v>
      </c>
      <c r="M174">
        <v>-102.47235000000001</v>
      </c>
      <c r="N174">
        <v>-1.04843</v>
      </c>
      <c r="O174">
        <v>145.98915</v>
      </c>
      <c r="P174">
        <v>148.71018000000001</v>
      </c>
      <c r="Q174">
        <v>-20164.010630000001</v>
      </c>
      <c r="R174">
        <v>-11446.54478</v>
      </c>
      <c r="S174" t="s">
        <v>24</v>
      </c>
      <c r="T174" t="e">
        <f t="shared" si="2"/>
        <v>#NAME?</v>
      </c>
      <c r="U174">
        <v>4.79E-3</v>
      </c>
      <c r="V174">
        <v>3.0000000000000001E-5</v>
      </c>
      <c r="W174">
        <v>4.1999999999999997E-3</v>
      </c>
      <c r="X174">
        <v>4.4200000000000003E-3</v>
      </c>
      <c r="Y174">
        <v>6.3E-3</v>
      </c>
      <c r="Z174">
        <v>0</v>
      </c>
      <c r="AA174">
        <v>0</v>
      </c>
    </row>
    <row r="175" spans="1:27" x14ac:dyDescent="0.25">
      <c r="A175">
        <v>175.79939999999999</v>
      </c>
      <c r="B175">
        <v>25.96688</v>
      </c>
      <c r="C175">
        <v>49.898769999999999</v>
      </c>
      <c r="D175">
        <v>49.687130000000003</v>
      </c>
      <c r="E175">
        <v>34.06673</v>
      </c>
      <c r="F175">
        <v>-1.18512</v>
      </c>
      <c r="G175">
        <v>2.2249999999999999E-2</v>
      </c>
      <c r="H175">
        <v>0.50370999999999999</v>
      </c>
      <c r="I175">
        <v>0.49689</v>
      </c>
      <c r="J175">
        <v>-3.0244200000000001</v>
      </c>
      <c r="K175">
        <v>6.0100000000000001E-2</v>
      </c>
      <c r="L175">
        <v>-8.566E-2</v>
      </c>
      <c r="M175">
        <v>-102.43311</v>
      </c>
      <c r="N175">
        <v>-1.0491900000000001</v>
      </c>
      <c r="O175">
        <v>146.65167</v>
      </c>
      <c r="P175">
        <v>148.66552999999999</v>
      </c>
      <c r="Q175">
        <v>-20165.28585</v>
      </c>
      <c r="R175">
        <v>-11446.934660000001</v>
      </c>
      <c r="S175" t="s">
        <v>24</v>
      </c>
      <c r="T175" t="e">
        <f t="shared" si="2"/>
        <v>#NAME?</v>
      </c>
      <c r="U175">
        <v>4.7999999999999996E-3</v>
      </c>
      <c r="V175">
        <v>3.0000000000000001E-5</v>
      </c>
      <c r="W175">
        <v>4.1900000000000001E-3</v>
      </c>
      <c r="X175">
        <v>4.4299999999999999E-3</v>
      </c>
      <c r="Y175">
        <v>6.3E-3</v>
      </c>
      <c r="Z175">
        <v>0</v>
      </c>
      <c r="AA175">
        <v>0</v>
      </c>
    </row>
    <row r="176" spans="1:27" x14ac:dyDescent="0.25">
      <c r="A176">
        <v>176.80011999999999</v>
      </c>
      <c r="B176">
        <v>25.970300000000002</v>
      </c>
      <c r="C176">
        <v>49.899070000000002</v>
      </c>
      <c r="D176">
        <v>49.68871</v>
      </c>
      <c r="E176">
        <v>34.06879</v>
      </c>
      <c r="F176">
        <v>-1.18512</v>
      </c>
      <c r="G176">
        <v>2.247E-2</v>
      </c>
      <c r="H176">
        <v>0.50239999999999996</v>
      </c>
      <c r="I176">
        <v>0.49693999999999999</v>
      </c>
      <c r="J176">
        <v>-3.0244200000000001</v>
      </c>
      <c r="K176">
        <v>6.1800000000000001E-2</v>
      </c>
      <c r="L176">
        <v>-8.5669999999999996E-2</v>
      </c>
      <c r="M176">
        <v>-102.41594000000001</v>
      </c>
      <c r="N176">
        <v>-1.0427999999999999</v>
      </c>
      <c r="O176">
        <v>146.66748000000001</v>
      </c>
      <c r="P176">
        <v>148.27785</v>
      </c>
      <c r="Q176">
        <v>-20166.481739999999</v>
      </c>
      <c r="R176">
        <v>-11447.11004</v>
      </c>
      <c r="S176" t="s">
        <v>24</v>
      </c>
      <c r="T176" t="e">
        <f t="shared" si="2"/>
        <v>#NAME?</v>
      </c>
      <c r="U176">
        <v>4.7999999999999996E-3</v>
      </c>
      <c r="V176">
        <v>3.0000000000000001E-5</v>
      </c>
      <c r="W176">
        <v>4.1999999999999997E-3</v>
      </c>
      <c r="X176">
        <v>4.4299999999999999E-3</v>
      </c>
      <c r="Y176">
        <v>6.2899999999999996E-3</v>
      </c>
      <c r="Z176">
        <v>0</v>
      </c>
      <c r="AA176">
        <v>0</v>
      </c>
    </row>
    <row r="177" spans="1:27" x14ac:dyDescent="0.25">
      <c r="A177">
        <v>177.80023</v>
      </c>
      <c r="B177">
        <v>25.97467</v>
      </c>
      <c r="C177">
        <v>49.899909999999998</v>
      </c>
      <c r="D177">
        <v>49.689500000000002</v>
      </c>
      <c r="E177">
        <v>34.070790000000002</v>
      </c>
      <c r="F177">
        <v>-1.18512</v>
      </c>
      <c r="G177">
        <v>2.162E-2</v>
      </c>
      <c r="H177">
        <v>0.50256999999999996</v>
      </c>
      <c r="I177">
        <v>0.49534</v>
      </c>
      <c r="J177">
        <v>-3.0244200000000001</v>
      </c>
      <c r="K177">
        <v>6.1129999999999997E-2</v>
      </c>
      <c r="L177">
        <v>-8.5639999999999994E-2</v>
      </c>
      <c r="M177">
        <v>-102.38599000000001</v>
      </c>
      <c r="N177">
        <v>-1.04312</v>
      </c>
      <c r="O177">
        <v>146.19376</v>
      </c>
      <c r="P177">
        <v>148.32688999999999</v>
      </c>
      <c r="Q177">
        <v>-20167.87386</v>
      </c>
      <c r="R177">
        <v>-11447.262479999999</v>
      </c>
      <c r="S177" t="s">
        <v>24</v>
      </c>
      <c r="T177" t="e">
        <f t="shared" si="2"/>
        <v>#NAME?</v>
      </c>
      <c r="U177">
        <v>4.79E-3</v>
      </c>
      <c r="V177">
        <v>3.0000000000000001E-5</v>
      </c>
      <c r="W177">
        <v>4.1999999999999997E-3</v>
      </c>
      <c r="X177">
        <v>4.4200000000000003E-3</v>
      </c>
      <c r="Y177">
        <v>6.2899999999999996E-3</v>
      </c>
      <c r="Z177">
        <v>0</v>
      </c>
      <c r="AA177">
        <v>0</v>
      </c>
    </row>
    <row r="178" spans="1:27" x14ac:dyDescent="0.25">
      <c r="A178">
        <v>178.80132</v>
      </c>
      <c r="B178">
        <v>25.978280000000002</v>
      </c>
      <c r="C178">
        <v>49.900660000000002</v>
      </c>
      <c r="D178">
        <v>49.689909999999998</v>
      </c>
      <c r="E178">
        <v>34.072929999999999</v>
      </c>
      <c r="F178">
        <v>-1.18512</v>
      </c>
      <c r="G178">
        <v>2.2550000000000001E-2</v>
      </c>
      <c r="H178">
        <v>0.503</v>
      </c>
      <c r="I178">
        <v>0.49364999999999998</v>
      </c>
      <c r="J178">
        <v>-3.0244200000000001</v>
      </c>
      <c r="K178">
        <v>6.1690000000000002E-2</v>
      </c>
      <c r="L178">
        <v>-8.5699999999999998E-2</v>
      </c>
      <c r="M178">
        <v>-102.36744</v>
      </c>
      <c r="N178">
        <v>-1.04477</v>
      </c>
      <c r="O178">
        <v>145.69586000000001</v>
      </c>
      <c r="P178">
        <v>148.45341999999999</v>
      </c>
      <c r="Q178">
        <v>-20169.1319</v>
      </c>
      <c r="R178">
        <v>-11447.37018</v>
      </c>
      <c r="S178" t="s">
        <v>24</v>
      </c>
      <c r="T178" t="e">
        <f t="shared" si="2"/>
        <v>#NAME?</v>
      </c>
      <c r="U178">
        <v>4.79E-3</v>
      </c>
      <c r="V178">
        <v>3.0000000000000001E-5</v>
      </c>
      <c r="W178">
        <v>4.1999999999999997E-3</v>
      </c>
      <c r="X178">
        <v>4.4299999999999999E-3</v>
      </c>
      <c r="Y178">
        <v>6.2899999999999996E-3</v>
      </c>
      <c r="Z178">
        <v>0</v>
      </c>
      <c r="AA178">
        <v>0</v>
      </c>
    </row>
    <row r="179" spans="1:27" x14ac:dyDescent="0.25">
      <c r="A179">
        <v>179.80183</v>
      </c>
      <c r="B179">
        <v>25.982589999999998</v>
      </c>
      <c r="C179">
        <v>49.901530000000001</v>
      </c>
      <c r="D179">
        <v>49.690480000000001</v>
      </c>
      <c r="E179">
        <v>34.07517</v>
      </c>
      <c r="F179">
        <v>-1.18512</v>
      </c>
      <c r="G179">
        <v>2.325E-2</v>
      </c>
      <c r="H179">
        <v>0.50258999999999998</v>
      </c>
      <c r="I179">
        <v>0.49485000000000001</v>
      </c>
      <c r="J179">
        <v>-3.0244200000000001</v>
      </c>
      <c r="K179">
        <v>6.2549999999999994E-2</v>
      </c>
      <c r="L179">
        <v>-8.5709999999999995E-2</v>
      </c>
      <c r="M179">
        <v>-102.34135000000001</v>
      </c>
      <c r="N179">
        <v>-1.0462499999999999</v>
      </c>
      <c r="O179">
        <v>146.05052000000001</v>
      </c>
      <c r="P179">
        <v>148.33367000000001</v>
      </c>
      <c r="Q179">
        <v>-20170.561020000001</v>
      </c>
      <c r="R179">
        <v>-11447.50426</v>
      </c>
      <c r="S179" t="s">
        <v>24</v>
      </c>
      <c r="T179" t="e">
        <f t="shared" si="2"/>
        <v>#NAME?</v>
      </c>
      <c r="U179">
        <v>4.79E-3</v>
      </c>
      <c r="V179">
        <v>3.0000000000000001E-5</v>
      </c>
      <c r="W179">
        <v>4.1999999999999997E-3</v>
      </c>
      <c r="X179">
        <v>4.45E-3</v>
      </c>
      <c r="Y179">
        <v>6.2899999999999996E-3</v>
      </c>
      <c r="Z179">
        <v>0</v>
      </c>
      <c r="AA179">
        <v>0</v>
      </c>
    </row>
    <row r="180" spans="1:27" x14ac:dyDescent="0.25">
      <c r="A180">
        <v>180.80152000000001</v>
      </c>
      <c r="B180">
        <v>25.98686</v>
      </c>
      <c r="C180">
        <v>49.903410000000001</v>
      </c>
      <c r="D180">
        <v>49.691980000000001</v>
      </c>
      <c r="E180">
        <v>34.078150000000001</v>
      </c>
      <c r="F180">
        <v>-1.18512</v>
      </c>
      <c r="G180">
        <v>2.2460000000000001E-2</v>
      </c>
      <c r="H180">
        <v>0.50256999999999996</v>
      </c>
      <c r="I180">
        <v>0.49292000000000002</v>
      </c>
      <c r="J180">
        <v>-3.0244200000000001</v>
      </c>
      <c r="K180">
        <v>6.2050000000000001E-2</v>
      </c>
      <c r="L180">
        <v>-8.5680000000000006E-2</v>
      </c>
      <c r="M180">
        <v>-102.32494</v>
      </c>
      <c r="N180">
        <v>-1.0481499999999999</v>
      </c>
      <c r="O180">
        <v>145.4794</v>
      </c>
      <c r="P180">
        <v>148.32726</v>
      </c>
      <c r="Q180">
        <v>-20172.14385</v>
      </c>
      <c r="R180">
        <v>-11447.82093</v>
      </c>
      <c r="S180" t="s">
        <v>24</v>
      </c>
      <c r="T180" t="e">
        <f t="shared" si="2"/>
        <v>#NAME?</v>
      </c>
      <c r="U180">
        <v>4.79E-3</v>
      </c>
      <c r="V180">
        <v>3.0000000000000001E-5</v>
      </c>
      <c r="W180">
        <v>4.1999999999999997E-3</v>
      </c>
      <c r="X180">
        <v>4.4299999999999999E-3</v>
      </c>
      <c r="Y180">
        <v>6.2899999999999996E-3</v>
      </c>
      <c r="Z180">
        <v>0</v>
      </c>
      <c r="AA180">
        <v>0</v>
      </c>
    </row>
    <row r="181" spans="1:27" x14ac:dyDescent="0.25">
      <c r="A181">
        <v>181.80184</v>
      </c>
      <c r="B181">
        <v>25.99081</v>
      </c>
      <c r="C181">
        <v>49.903550000000003</v>
      </c>
      <c r="D181">
        <v>49.692549999999997</v>
      </c>
      <c r="E181">
        <v>34.079979999999999</v>
      </c>
      <c r="F181">
        <v>-1.18512</v>
      </c>
      <c r="G181">
        <v>2.3290000000000002E-2</v>
      </c>
      <c r="H181">
        <v>0.50105</v>
      </c>
      <c r="I181">
        <v>0.49175000000000002</v>
      </c>
      <c r="J181">
        <v>-3.0244200000000001</v>
      </c>
      <c r="K181">
        <v>6.1580000000000003E-2</v>
      </c>
      <c r="L181">
        <v>-8.5680000000000006E-2</v>
      </c>
      <c r="M181">
        <v>-102.29815000000001</v>
      </c>
      <c r="N181">
        <v>-1.0460199999999999</v>
      </c>
      <c r="O181">
        <v>145.13412</v>
      </c>
      <c r="P181">
        <v>147.87846999999999</v>
      </c>
      <c r="Q181">
        <v>-20173.408299999999</v>
      </c>
      <c r="R181">
        <v>-11447.88679</v>
      </c>
      <c r="S181" t="s">
        <v>24</v>
      </c>
      <c r="T181" t="e">
        <f t="shared" si="2"/>
        <v>#NAME?</v>
      </c>
      <c r="U181">
        <v>4.79E-3</v>
      </c>
      <c r="V181">
        <v>3.0000000000000001E-5</v>
      </c>
      <c r="W181">
        <v>4.1999999999999997E-3</v>
      </c>
      <c r="X181">
        <v>4.45E-3</v>
      </c>
      <c r="Y181">
        <v>6.28E-3</v>
      </c>
      <c r="Z181">
        <v>0</v>
      </c>
      <c r="AA181">
        <v>0</v>
      </c>
    </row>
    <row r="182" spans="1:27" x14ac:dyDescent="0.25">
      <c r="A182">
        <v>182.80249000000001</v>
      </c>
      <c r="B182">
        <v>25.99531</v>
      </c>
      <c r="C182">
        <v>49.904220000000002</v>
      </c>
      <c r="D182">
        <v>49.694070000000004</v>
      </c>
      <c r="E182">
        <v>34.082090000000001</v>
      </c>
      <c r="F182">
        <v>-1.18512</v>
      </c>
      <c r="G182">
        <v>2.2200000000000001E-2</v>
      </c>
      <c r="H182">
        <v>0.50095000000000001</v>
      </c>
      <c r="I182">
        <v>0.49353000000000002</v>
      </c>
      <c r="J182">
        <v>-3.0244200000000001</v>
      </c>
      <c r="K182">
        <v>6.1510000000000002E-2</v>
      </c>
      <c r="L182">
        <v>-8.566E-2</v>
      </c>
      <c r="M182">
        <v>-102.26783</v>
      </c>
      <c r="N182">
        <v>-1.0417799999999999</v>
      </c>
      <c r="O182">
        <v>145.65969000000001</v>
      </c>
      <c r="P182">
        <v>147.85069999999999</v>
      </c>
      <c r="Q182">
        <v>-20174.851770000001</v>
      </c>
      <c r="R182">
        <v>-11448.09167</v>
      </c>
      <c r="S182" t="s">
        <v>24</v>
      </c>
      <c r="T182" t="e">
        <f t="shared" si="2"/>
        <v>#NAME?</v>
      </c>
      <c r="U182">
        <v>4.79E-3</v>
      </c>
      <c r="V182">
        <v>3.0000000000000001E-5</v>
      </c>
      <c r="W182">
        <v>4.1999999999999997E-3</v>
      </c>
      <c r="X182">
        <v>4.4299999999999999E-3</v>
      </c>
      <c r="Y182">
        <v>6.28E-3</v>
      </c>
      <c r="Z182">
        <v>0</v>
      </c>
      <c r="AA182">
        <v>0</v>
      </c>
    </row>
    <row r="183" spans="1:27" x14ac:dyDescent="0.25">
      <c r="A183">
        <v>183.80249000000001</v>
      </c>
      <c r="B183">
        <v>25.998560000000001</v>
      </c>
      <c r="C183">
        <v>49.905610000000003</v>
      </c>
      <c r="D183">
        <v>49.695050000000002</v>
      </c>
      <c r="E183">
        <v>34.084490000000002</v>
      </c>
      <c r="F183">
        <v>-1.18512</v>
      </c>
      <c r="G183">
        <v>2.171E-2</v>
      </c>
      <c r="H183">
        <v>0.50100999999999996</v>
      </c>
      <c r="I183">
        <v>0.49053999999999998</v>
      </c>
      <c r="J183">
        <v>-3.0244200000000001</v>
      </c>
      <c r="K183">
        <v>6.2330000000000003E-2</v>
      </c>
      <c r="L183">
        <v>-8.5610000000000006E-2</v>
      </c>
      <c r="M183">
        <v>-102.25709000000001</v>
      </c>
      <c r="N183">
        <v>-1.0438400000000001</v>
      </c>
      <c r="O183">
        <v>144.77685</v>
      </c>
      <c r="P183">
        <v>147.86841999999999</v>
      </c>
      <c r="Q183">
        <v>-20176.08425</v>
      </c>
      <c r="R183">
        <v>-11448.312760000001</v>
      </c>
      <c r="S183" t="s">
        <v>24</v>
      </c>
      <c r="T183" t="e">
        <f t="shared" si="2"/>
        <v>#NAME?</v>
      </c>
      <c r="U183">
        <v>4.7800000000000004E-3</v>
      </c>
      <c r="V183">
        <v>3.0000000000000001E-5</v>
      </c>
      <c r="W183">
        <v>4.1999999999999997E-3</v>
      </c>
      <c r="X183">
        <v>4.4200000000000003E-3</v>
      </c>
      <c r="Y183">
        <v>6.28E-3</v>
      </c>
      <c r="Z183">
        <v>0</v>
      </c>
      <c r="AA183">
        <v>0</v>
      </c>
    </row>
    <row r="184" spans="1:27" x14ac:dyDescent="0.25">
      <c r="A184">
        <v>184.80247</v>
      </c>
      <c r="B184">
        <v>26.002939999999999</v>
      </c>
      <c r="C184">
        <v>49.90645</v>
      </c>
      <c r="D184">
        <v>49.695079999999997</v>
      </c>
      <c r="E184">
        <v>34.087690000000002</v>
      </c>
      <c r="F184">
        <v>-1.18512</v>
      </c>
      <c r="G184">
        <v>2.1579999999999998E-2</v>
      </c>
      <c r="H184">
        <v>0.50070999999999999</v>
      </c>
      <c r="I184">
        <v>0.49046000000000001</v>
      </c>
      <c r="J184">
        <v>-3.0244200000000001</v>
      </c>
      <c r="K184">
        <v>6.1609999999999998E-2</v>
      </c>
      <c r="L184">
        <v>-8.5680000000000006E-2</v>
      </c>
      <c r="M184">
        <v>-102.24214000000001</v>
      </c>
      <c r="N184">
        <v>-1.04783</v>
      </c>
      <c r="O184">
        <v>144.75272000000001</v>
      </c>
      <c r="P184">
        <v>147.78027</v>
      </c>
      <c r="Q184">
        <v>-20177.740959999999</v>
      </c>
      <c r="R184">
        <v>-11448.394050000001</v>
      </c>
      <c r="S184" t="s">
        <v>24</v>
      </c>
      <c r="T184" t="e">
        <f t="shared" si="2"/>
        <v>#NAME?</v>
      </c>
      <c r="U184">
        <v>4.7800000000000004E-3</v>
      </c>
      <c r="V184">
        <v>3.0000000000000001E-5</v>
      </c>
      <c r="W184">
        <v>4.1999999999999997E-3</v>
      </c>
      <c r="X184">
        <v>4.4099999999999999E-3</v>
      </c>
      <c r="Y184">
        <v>6.28E-3</v>
      </c>
      <c r="Z184">
        <v>0</v>
      </c>
      <c r="AA184">
        <v>0</v>
      </c>
    </row>
    <row r="185" spans="1:27" x14ac:dyDescent="0.25">
      <c r="A185">
        <v>185.80250000000001</v>
      </c>
      <c r="B185">
        <v>26.006779999999999</v>
      </c>
      <c r="C185">
        <v>49.90719</v>
      </c>
      <c r="D185">
        <v>49.696390000000001</v>
      </c>
      <c r="E185">
        <v>34.090530000000001</v>
      </c>
      <c r="F185">
        <v>-1.18512</v>
      </c>
      <c r="G185">
        <v>2.249E-2</v>
      </c>
      <c r="H185">
        <v>0.49972</v>
      </c>
      <c r="I185">
        <v>0.49008000000000002</v>
      </c>
      <c r="J185">
        <v>-3.0244200000000001</v>
      </c>
      <c r="K185">
        <v>6.1370000000000001E-2</v>
      </c>
      <c r="L185">
        <v>-8.566E-2</v>
      </c>
      <c r="M185">
        <v>-102.22955</v>
      </c>
      <c r="N185">
        <v>-1.0450299999999999</v>
      </c>
      <c r="O185">
        <v>144.64202</v>
      </c>
      <c r="P185">
        <v>147.48539</v>
      </c>
      <c r="Q185">
        <v>-20179.200870000001</v>
      </c>
      <c r="R185">
        <v>-11448.58568</v>
      </c>
      <c r="S185" t="s">
        <v>24</v>
      </c>
      <c r="T185" t="e">
        <f t="shared" si="2"/>
        <v>#NAME?</v>
      </c>
      <c r="U185">
        <v>4.7800000000000004E-3</v>
      </c>
      <c r="V185">
        <v>3.0000000000000001E-5</v>
      </c>
      <c r="W185">
        <v>4.1999999999999997E-3</v>
      </c>
      <c r="X185">
        <v>4.4299999999999999E-3</v>
      </c>
      <c r="Y185">
        <v>6.28E-3</v>
      </c>
      <c r="Z185">
        <v>0</v>
      </c>
      <c r="AA185">
        <v>0</v>
      </c>
    </row>
    <row r="186" spans="1:27" x14ac:dyDescent="0.25">
      <c r="A186">
        <v>186.80249000000001</v>
      </c>
      <c r="B186">
        <v>26.010210000000001</v>
      </c>
      <c r="C186">
        <v>49.907150000000001</v>
      </c>
      <c r="D186">
        <v>49.69764</v>
      </c>
      <c r="E186">
        <v>34.093859999999999</v>
      </c>
      <c r="F186">
        <v>-1.18512</v>
      </c>
      <c r="G186">
        <v>2.273E-2</v>
      </c>
      <c r="H186">
        <v>0.49987999999999999</v>
      </c>
      <c r="I186">
        <v>0.49086999999999997</v>
      </c>
      <c r="J186">
        <v>-3.0244200000000001</v>
      </c>
      <c r="K186">
        <v>6.2370000000000002E-2</v>
      </c>
      <c r="L186">
        <v>-8.5669999999999996E-2</v>
      </c>
      <c r="M186">
        <v>-102.22834</v>
      </c>
      <c r="N186">
        <v>-1.0386299999999999</v>
      </c>
      <c r="O186">
        <v>144.87606</v>
      </c>
      <c r="P186">
        <v>147.53278</v>
      </c>
      <c r="Q186">
        <v>-20180.678879999999</v>
      </c>
      <c r="R186">
        <v>-11448.698410000001</v>
      </c>
      <c r="S186" t="s">
        <v>24</v>
      </c>
      <c r="T186" t="e">
        <f t="shared" si="2"/>
        <v>#NAME?</v>
      </c>
      <c r="U186">
        <v>4.79E-3</v>
      </c>
      <c r="V186">
        <v>3.0000000000000001E-5</v>
      </c>
      <c r="W186">
        <v>4.1999999999999997E-3</v>
      </c>
      <c r="X186">
        <v>4.4400000000000004E-3</v>
      </c>
      <c r="Y186">
        <v>6.28E-3</v>
      </c>
      <c r="Z186">
        <v>0</v>
      </c>
      <c r="AA186">
        <v>0</v>
      </c>
    </row>
    <row r="187" spans="1:27" x14ac:dyDescent="0.25">
      <c r="A187">
        <v>187.80248</v>
      </c>
      <c r="B187">
        <v>26.01427</v>
      </c>
      <c r="C187">
        <v>49.908320000000003</v>
      </c>
      <c r="D187">
        <v>49.699190000000002</v>
      </c>
      <c r="E187">
        <v>34.096730000000001</v>
      </c>
      <c r="F187">
        <v>-1.18512</v>
      </c>
      <c r="G187">
        <v>2.1860000000000001E-2</v>
      </c>
      <c r="H187">
        <v>0.50002000000000002</v>
      </c>
      <c r="I187">
        <v>0.49357000000000001</v>
      </c>
      <c r="J187">
        <v>-3.0244200000000001</v>
      </c>
      <c r="K187">
        <v>6.0400000000000002E-2</v>
      </c>
      <c r="L187">
        <v>-8.5639999999999994E-2</v>
      </c>
      <c r="M187">
        <v>-102.21329</v>
      </c>
      <c r="N187">
        <v>-1.0367299999999999</v>
      </c>
      <c r="O187">
        <v>145.67033000000001</v>
      </c>
      <c r="P187">
        <v>147.57622000000001</v>
      </c>
      <c r="Q187">
        <v>-20182.190719999999</v>
      </c>
      <c r="R187">
        <v>-11448.95285</v>
      </c>
      <c r="S187" t="s">
        <v>24</v>
      </c>
      <c r="T187" t="e">
        <f t="shared" si="2"/>
        <v>#NAME?</v>
      </c>
      <c r="U187">
        <v>4.79E-3</v>
      </c>
      <c r="V187">
        <v>3.0000000000000001E-5</v>
      </c>
      <c r="W187">
        <v>4.1900000000000001E-3</v>
      </c>
      <c r="X187">
        <v>4.4200000000000003E-3</v>
      </c>
      <c r="Y187">
        <v>6.28E-3</v>
      </c>
      <c r="Z187">
        <v>0</v>
      </c>
      <c r="AA187">
        <v>0</v>
      </c>
    </row>
    <row r="188" spans="1:27" x14ac:dyDescent="0.25">
      <c r="A188">
        <v>188.80249000000001</v>
      </c>
      <c r="B188">
        <v>26.017289999999999</v>
      </c>
      <c r="C188">
        <v>49.909599999999998</v>
      </c>
      <c r="D188">
        <v>49.699289999999998</v>
      </c>
      <c r="E188">
        <v>34.099870000000003</v>
      </c>
      <c r="F188">
        <v>-1.18512</v>
      </c>
      <c r="G188">
        <v>2.0820000000000002E-2</v>
      </c>
      <c r="H188">
        <v>0.49996000000000002</v>
      </c>
      <c r="I188">
        <v>0.49639</v>
      </c>
      <c r="J188">
        <v>-3.0244200000000001</v>
      </c>
      <c r="K188">
        <v>6.2210000000000001E-2</v>
      </c>
      <c r="L188">
        <v>-8.5669999999999996E-2</v>
      </c>
      <c r="M188">
        <v>-102.21476</v>
      </c>
      <c r="N188">
        <v>-1.04257</v>
      </c>
      <c r="O188">
        <v>146.5052</v>
      </c>
      <c r="P188">
        <v>147.55891</v>
      </c>
      <c r="Q188">
        <v>-20183.538219999999</v>
      </c>
      <c r="R188">
        <v>-11449.08165</v>
      </c>
      <c r="S188" t="s">
        <v>24</v>
      </c>
      <c r="T188" t="e">
        <f t="shared" si="2"/>
        <v>#NAME?</v>
      </c>
      <c r="U188">
        <v>4.79E-3</v>
      </c>
      <c r="V188">
        <v>3.0000000000000001E-5</v>
      </c>
      <c r="W188">
        <v>4.1999999999999997E-3</v>
      </c>
      <c r="X188">
        <v>4.4000000000000003E-3</v>
      </c>
      <c r="Y188">
        <v>6.28E-3</v>
      </c>
      <c r="Z188">
        <v>0</v>
      </c>
      <c r="AA188">
        <v>0</v>
      </c>
    </row>
    <row r="189" spans="1:27" x14ac:dyDescent="0.25">
      <c r="A189">
        <v>189.80250000000001</v>
      </c>
      <c r="B189">
        <v>26.0215</v>
      </c>
      <c r="C189">
        <v>49.910209999999999</v>
      </c>
      <c r="D189">
        <v>49.699849999999998</v>
      </c>
      <c r="E189">
        <v>34.103470000000002</v>
      </c>
      <c r="F189">
        <v>-1.18512</v>
      </c>
      <c r="G189">
        <v>2.2419999999999999E-2</v>
      </c>
      <c r="H189">
        <v>0.50011000000000005</v>
      </c>
      <c r="I189">
        <v>0.49031999999999998</v>
      </c>
      <c r="J189">
        <v>-3.0244200000000001</v>
      </c>
      <c r="K189">
        <v>6.0830000000000002E-2</v>
      </c>
      <c r="L189">
        <v>-8.5699999999999998E-2</v>
      </c>
      <c r="M189">
        <v>-102.20714</v>
      </c>
      <c r="N189">
        <v>-1.04284</v>
      </c>
      <c r="O189">
        <v>144.71111999999999</v>
      </c>
      <c r="P189">
        <v>147.60067000000001</v>
      </c>
      <c r="Q189">
        <v>-20185.24396</v>
      </c>
      <c r="R189">
        <v>-11449.19131</v>
      </c>
      <c r="S189" t="s">
        <v>24</v>
      </c>
      <c r="T189" t="e">
        <f t="shared" si="2"/>
        <v>#NAME?</v>
      </c>
      <c r="U189">
        <v>4.7800000000000004E-3</v>
      </c>
      <c r="V189">
        <v>3.0000000000000001E-5</v>
      </c>
      <c r="W189">
        <v>4.1900000000000001E-3</v>
      </c>
      <c r="X189">
        <v>4.4299999999999999E-3</v>
      </c>
      <c r="Y189">
        <v>6.28E-3</v>
      </c>
      <c r="Z189">
        <v>0</v>
      </c>
      <c r="AA189">
        <v>0</v>
      </c>
    </row>
    <row r="190" spans="1:27" x14ac:dyDescent="0.25">
      <c r="A190">
        <v>190.80459999999999</v>
      </c>
      <c r="B190">
        <v>26.0244</v>
      </c>
      <c r="C190">
        <v>49.911369999999998</v>
      </c>
      <c r="D190">
        <v>49.700310000000002</v>
      </c>
      <c r="E190">
        <v>34.107230000000001</v>
      </c>
      <c r="F190">
        <v>-1.18512</v>
      </c>
      <c r="G190">
        <v>2.1870000000000001E-2</v>
      </c>
      <c r="H190">
        <v>0.50148000000000004</v>
      </c>
      <c r="I190">
        <v>0.49027999999999999</v>
      </c>
      <c r="J190">
        <v>-3.0244200000000001</v>
      </c>
      <c r="K190">
        <v>6.1409999999999999E-2</v>
      </c>
      <c r="L190">
        <v>-8.5629999999999998E-2</v>
      </c>
      <c r="M190">
        <v>-102.218</v>
      </c>
      <c r="N190">
        <v>-1.0463100000000001</v>
      </c>
      <c r="O190">
        <v>144.7013</v>
      </c>
      <c r="P190">
        <v>148.00685999999999</v>
      </c>
      <c r="Q190">
        <v>-20186.69873</v>
      </c>
      <c r="R190">
        <v>-11449.34143</v>
      </c>
      <c r="S190" t="s">
        <v>24</v>
      </c>
      <c r="T190" t="e">
        <f t="shared" si="2"/>
        <v>#NAME?</v>
      </c>
      <c r="U190">
        <v>4.7800000000000004E-3</v>
      </c>
      <c r="V190">
        <v>3.0000000000000001E-5</v>
      </c>
      <c r="W190">
        <v>4.1999999999999997E-3</v>
      </c>
      <c r="X190">
        <v>4.4200000000000003E-3</v>
      </c>
      <c r="Y190">
        <v>6.2899999999999996E-3</v>
      </c>
      <c r="Z190">
        <v>0</v>
      </c>
      <c r="AA190">
        <v>0</v>
      </c>
    </row>
    <row r="191" spans="1:27" x14ac:dyDescent="0.25">
      <c r="A191">
        <v>191.80592999999999</v>
      </c>
      <c r="B191">
        <v>26.028089999999999</v>
      </c>
      <c r="C191">
        <v>49.912579999999998</v>
      </c>
      <c r="D191">
        <v>49.701120000000003</v>
      </c>
      <c r="E191">
        <v>34.111269999999998</v>
      </c>
      <c r="F191">
        <v>-1.18512</v>
      </c>
      <c r="G191">
        <v>2.2679999999999999E-2</v>
      </c>
      <c r="H191">
        <v>0.50049999999999994</v>
      </c>
      <c r="I191">
        <v>0.48763000000000001</v>
      </c>
      <c r="J191">
        <v>-3.0244200000000001</v>
      </c>
      <c r="K191">
        <v>6.3009999999999997E-2</v>
      </c>
      <c r="L191">
        <v>-8.5709999999999995E-2</v>
      </c>
      <c r="M191">
        <v>-102.22237</v>
      </c>
      <c r="N191">
        <v>-1.0483199999999999</v>
      </c>
      <c r="O191">
        <v>143.91762</v>
      </c>
      <c r="P191">
        <v>147.71802</v>
      </c>
      <c r="Q191">
        <v>-20188.388139999999</v>
      </c>
      <c r="R191">
        <v>-11449.530650000001</v>
      </c>
      <c r="S191" t="s">
        <v>24</v>
      </c>
      <c r="T191" t="e">
        <f t="shared" si="2"/>
        <v>#NAME?</v>
      </c>
      <c r="U191">
        <v>4.7800000000000004E-3</v>
      </c>
      <c r="V191">
        <v>3.0000000000000001E-5</v>
      </c>
      <c r="W191">
        <v>4.1999999999999997E-3</v>
      </c>
      <c r="X191">
        <v>4.4400000000000004E-3</v>
      </c>
      <c r="Y191">
        <v>6.28E-3</v>
      </c>
      <c r="Z191">
        <v>0</v>
      </c>
      <c r="AA191">
        <v>0</v>
      </c>
    </row>
    <row r="192" spans="1:27" x14ac:dyDescent="0.25">
      <c r="A192">
        <v>192.80546000000001</v>
      </c>
      <c r="B192">
        <v>26.031079999999999</v>
      </c>
      <c r="C192">
        <v>49.91301</v>
      </c>
      <c r="D192">
        <v>49.701630000000002</v>
      </c>
      <c r="E192">
        <v>34.113790000000002</v>
      </c>
      <c r="F192">
        <v>-1.18512</v>
      </c>
      <c r="G192">
        <v>2.2499999999999999E-2</v>
      </c>
      <c r="H192">
        <v>0.50004000000000004</v>
      </c>
      <c r="I192">
        <v>0.49218000000000001</v>
      </c>
      <c r="J192">
        <v>-3.0244200000000001</v>
      </c>
      <c r="K192">
        <v>6.1280000000000001E-2</v>
      </c>
      <c r="L192">
        <v>-8.5709999999999995E-2</v>
      </c>
      <c r="M192">
        <v>-102.21644999999999</v>
      </c>
      <c r="N192">
        <v>-1.0479099999999999</v>
      </c>
      <c r="O192">
        <v>145.26140000000001</v>
      </c>
      <c r="P192">
        <v>147.58229</v>
      </c>
      <c r="Q192">
        <v>-20189.592670000002</v>
      </c>
      <c r="R192">
        <v>-11449.617840000001</v>
      </c>
      <c r="S192" t="s">
        <v>24</v>
      </c>
      <c r="T192" t="e">
        <f t="shared" si="2"/>
        <v>#NAME?</v>
      </c>
      <c r="U192">
        <v>4.79E-3</v>
      </c>
      <c r="V192">
        <v>3.0000000000000001E-5</v>
      </c>
      <c r="W192">
        <v>4.1999999999999997E-3</v>
      </c>
      <c r="X192">
        <v>4.4299999999999999E-3</v>
      </c>
      <c r="Y192">
        <v>6.28E-3</v>
      </c>
      <c r="Z192">
        <v>0</v>
      </c>
      <c r="AA192">
        <v>0</v>
      </c>
    </row>
    <row r="193" spans="1:27" x14ac:dyDescent="0.25">
      <c r="A193">
        <v>193.80556999999999</v>
      </c>
      <c r="B193">
        <v>26.034140000000001</v>
      </c>
      <c r="C193">
        <v>49.913310000000003</v>
      </c>
      <c r="D193">
        <v>49.704079999999998</v>
      </c>
      <c r="E193">
        <v>34.1158</v>
      </c>
      <c r="F193">
        <v>-1.18512</v>
      </c>
      <c r="G193">
        <v>2.1919999999999999E-2</v>
      </c>
      <c r="H193">
        <v>0.50055000000000005</v>
      </c>
      <c r="I193">
        <v>0.49319000000000002</v>
      </c>
      <c r="J193">
        <v>-3.0244200000000001</v>
      </c>
      <c r="K193">
        <v>6.3250000000000001E-2</v>
      </c>
      <c r="L193">
        <v>-8.566E-2</v>
      </c>
      <c r="M193">
        <v>-102.20327</v>
      </c>
      <c r="N193">
        <v>-1.0372300000000001</v>
      </c>
      <c r="O193">
        <v>145.55973</v>
      </c>
      <c r="P193">
        <v>147.73079000000001</v>
      </c>
      <c r="Q193">
        <v>-20190.699779999999</v>
      </c>
      <c r="R193">
        <v>-11449.875739999999</v>
      </c>
      <c r="S193" t="s">
        <v>24</v>
      </c>
      <c r="T193" t="e">
        <f t="shared" si="2"/>
        <v>#NAME?</v>
      </c>
      <c r="U193">
        <v>4.79E-3</v>
      </c>
      <c r="V193">
        <v>3.0000000000000001E-5</v>
      </c>
      <c r="W193">
        <v>4.1999999999999997E-3</v>
      </c>
      <c r="X193">
        <v>4.4200000000000003E-3</v>
      </c>
      <c r="Y193">
        <v>6.28E-3</v>
      </c>
      <c r="Z193">
        <v>0</v>
      </c>
      <c r="AA193">
        <v>0</v>
      </c>
    </row>
    <row r="194" spans="1:27" x14ac:dyDescent="0.25">
      <c r="A194">
        <v>194.80663000000001</v>
      </c>
      <c r="B194">
        <v>26.03697</v>
      </c>
      <c r="C194">
        <v>49.914580000000001</v>
      </c>
      <c r="D194">
        <v>49.704790000000003</v>
      </c>
      <c r="E194">
        <v>34.118810000000003</v>
      </c>
      <c r="F194">
        <v>-1.18512</v>
      </c>
      <c r="G194">
        <v>2.333E-2</v>
      </c>
      <c r="H194">
        <v>0.50146999999999997</v>
      </c>
      <c r="I194">
        <v>0.49230000000000002</v>
      </c>
      <c r="J194">
        <v>-3.0244200000000001</v>
      </c>
      <c r="K194">
        <v>6.0879999999999997E-2</v>
      </c>
      <c r="L194">
        <v>-8.5680000000000006E-2</v>
      </c>
      <c r="M194">
        <v>-102.20535</v>
      </c>
      <c r="N194">
        <v>-1.04003</v>
      </c>
      <c r="O194">
        <v>145.297</v>
      </c>
      <c r="P194">
        <v>148.00371000000001</v>
      </c>
      <c r="Q194">
        <v>-20191.976330000001</v>
      </c>
      <c r="R194">
        <v>-11450.059670000001</v>
      </c>
      <c r="S194" t="s">
        <v>24</v>
      </c>
      <c r="T194" t="e">
        <f t="shared" ref="T194:T230" si="3">-Inf</f>
        <v>#NAME?</v>
      </c>
      <c r="U194">
        <v>4.79E-3</v>
      </c>
      <c r="V194">
        <v>3.0000000000000001E-5</v>
      </c>
      <c r="W194">
        <v>4.1900000000000001E-3</v>
      </c>
      <c r="X194">
        <v>4.45E-3</v>
      </c>
      <c r="Y194">
        <v>6.2899999999999996E-3</v>
      </c>
      <c r="Z194">
        <v>0</v>
      </c>
      <c r="AA194">
        <v>0</v>
      </c>
    </row>
    <row r="195" spans="1:27" x14ac:dyDescent="0.25">
      <c r="A195">
        <v>195.80787000000001</v>
      </c>
      <c r="B195">
        <v>26.039660000000001</v>
      </c>
      <c r="C195">
        <v>49.915649999999999</v>
      </c>
      <c r="D195">
        <v>49.705080000000002</v>
      </c>
      <c r="E195">
        <v>34.121580000000002</v>
      </c>
      <c r="F195">
        <v>-1.18512</v>
      </c>
      <c r="G195">
        <v>2.2589999999999999E-2</v>
      </c>
      <c r="H195">
        <v>0.50144999999999995</v>
      </c>
      <c r="I195">
        <v>0.49103000000000002</v>
      </c>
      <c r="J195">
        <v>-3.0244200000000001</v>
      </c>
      <c r="K195">
        <v>6.087E-2</v>
      </c>
      <c r="L195">
        <v>-8.5690000000000002E-2</v>
      </c>
      <c r="M195">
        <v>-102.20637000000001</v>
      </c>
      <c r="N195">
        <v>-1.0438700000000001</v>
      </c>
      <c r="O195">
        <v>144.92096000000001</v>
      </c>
      <c r="P195">
        <v>147.99688</v>
      </c>
      <c r="Q195">
        <v>-20193.169160000001</v>
      </c>
      <c r="R195">
        <v>-11450.18729</v>
      </c>
      <c r="S195" t="s">
        <v>24</v>
      </c>
      <c r="T195" t="e">
        <f t="shared" si="3"/>
        <v>#NAME?</v>
      </c>
      <c r="U195">
        <v>4.79E-3</v>
      </c>
      <c r="V195">
        <v>3.0000000000000001E-5</v>
      </c>
      <c r="W195">
        <v>4.1900000000000001E-3</v>
      </c>
      <c r="X195">
        <v>4.4299999999999999E-3</v>
      </c>
      <c r="Y195">
        <v>6.2899999999999996E-3</v>
      </c>
      <c r="Z195">
        <v>0</v>
      </c>
      <c r="AA195">
        <v>0</v>
      </c>
    </row>
    <row r="196" spans="1:27" x14ac:dyDescent="0.25">
      <c r="A196">
        <v>196.80745999999999</v>
      </c>
      <c r="B196">
        <v>26.043389999999999</v>
      </c>
      <c r="C196">
        <v>49.91657</v>
      </c>
      <c r="D196">
        <v>49.705500000000001</v>
      </c>
      <c r="E196">
        <v>34.124220000000001</v>
      </c>
      <c r="F196">
        <v>-1.18512</v>
      </c>
      <c r="G196">
        <v>2.206E-2</v>
      </c>
      <c r="H196">
        <v>0.50131999999999999</v>
      </c>
      <c r="I196">
        <v>0.49203999999999998</v>
      </c>
      <c r="J196">
        <v>-3.0244200000000001</v>
      </c>
      <c r="K196">
        <v>6.0249999999999998E-2</v>
      </c>
      <c r="L196">
        <v>-8.566E-2</v>
      </c>
      <c r="M196">
        <v>-102.19267000000001</v>
      </c>
      <c r="N196">
        <v>-1.0463899999999999</v>
      </c>
      <c r="O196">
        <v>145.21907999999999</v>
      </c>
      <c r="P196">
        <v>147.9599</v>
      </c>
      <c r="Q196">
        <v>-20194.56018</v>
      </c>
      <c r="R196">
        <v>-11450.311820000001</v>
      </c>
      <c r="S196" t="s">
        <v>24</v>
      </c>
      <c r="T196" t="e">
        <f t="shared" si="3"/>
        <v>#NAME?</v>
      </c>
      <c r="U196">
        <v>4.79E-3</v>
      </c>
      <c r="V196">
        <v>3.0000000000000001E-5</v>
      </c>
      <c r="W196">
        <v>4.1900000000000001E-3</v>
      </c>
      <c r="X196">
        <v>4.4200000000000003E-3</v>
      </c>
      <c r="Y196">
        <v>6.28E-3</v>
      </c>
      <c r="Z196">
        <v>0</v>
      </c>
      <c r="AA196">
        <v>0</v>
      </c>
    </row>
    <row r="197" spans="1:27" x14ac:dyDescent="0.25">
      <c r="A197">
        <v>197.80897999999999</v>
      </c>
      <c r="B197">
        <v>26.04496</v>
      </c>
      <c r="C197">
        <v>49.917140000000003</v>
      </c>
      <c r="D197">
        <v>49.706710000000001</v>
      </c>
      <c r="E197">
        <v>34.126829999999998</v>
      </c>
      <c r="F197">
        <v>-1.18512</v>
      </c>
      <c r="G197">
        <v>2.1690000000000001E-2</v>
      </c>
      <c r="H197">
        <v>0.50305999999999995</v>
      </c>
      <c r="I197">
        <v>0.49179</v>
      </c>
      <c r="J197">
        <v>-3.0244200000000001</v>
      </c>
      <c r="K197">
        <v>6.1129999999999997E-2</v>
      </c>
      <c r="L197">
        <v>-8.5720000000000005E-2</v>
      </c>
      <c r="M197">
        <v>-102.20578999999999</v>
      </c>
      <c r="N197">
        <v>-1.0431600000000001</v>
      </c>
      <c r="O197">
        <v>145.14614</v>
      </c>
      <c r="P197">
        <v>148.47215</v>
      </c>
      <c r="Q197">
        <v>-20195.474610000001</v>
      </c>
      <c r="R197">
        <v>-11450.478719999999</v>
      </c>
      <c r="S197" t="s">
        <v>24</v>
      </c>
      <c r="T197" t="e">
        <f t="shared" si="3"/>
        <v>#NAME?</v>
      </c>
      <c r="U197">
        <v>4.79E-3</v>
      </c>
      <c r="V197">
        <v>3.0000000000000001E-5</v>
      </c>
      <c r="W197">
        <v>4.1999999999999997E-3</v>
      </c>
      <c r="X197">
        <v>4.4200000000000003E-3</v>
      </c>
      <c r="Y197">
        <v>6.2899999999999996E-3</v>
      </c>
      <c r="Z197">
        <v>0</v>
      </c>
      <c r="AA197">
        <v>0</v>
      </c>
    </row>
    <row r="198" spans="1:27" x14ac:dyDescent="0.25">
      <c r="A198">
        <v>198.80844999999999</v>
      </c>
      <c r="B198">
        <v>26.048259999999999</v>
      </c>
      <c r="C198">
        <v>49.917560000000002</v>
      </c>
      <c r="D198">
        <v>49.707259999999998</v>
      </c>
      <c r="E198">
        <v>34.130020000000002</v>
      </c>
      <c r="F198">
        <v>-1.18512</v>
      </c>
      <c r="G198">
        <v>2.1190000000000001E-2</v>
      </c>
      <c r="H198">
        <v>0.50295000000000001</v>
      </c>
      <c r="I198">
        <v>0.49539</v>
      </c>
      <c r="J198">
        <v>-3.0244200000000001</v>
      </c>
      <c r="K198">
        <v>6.241E-2</v>
      </c>
      <c r="L198">
        <v>-8.5690000000000002E-2</v>
      </c>
      <c r="M198">
        <v>-102.20448</v>
      </c>
      <c r="N198">
        <v>-1.04253</v>
      </c>
      <c r="O198">
        <v>146.20945</v>
      </c>
      <c r="P198">
        <v>148.44087999999999</v>
      </c>
      <c r="Q198">
        <v>-20196.892019999999</v>
      </c>
      <c r="R198">
        <v>-11450.56948</v>
      </c>
      <c r="S198" t="s">
        <v>24</v>
      </c>
      <c r="T198" t="e">
        <f t="shared" si="3"/>
        <v>#NAME?</v>
      </c>
      <c r="U198">
        <v>4.79E-3</v>
      </c>
      <c r="V198">
        <v>3.0000000000000001E-5</v>
      </c>
      <c r="W198">
        <v>4.1999999999999997E-3</v>
      </c>
      <c r="X198">
        <v>4.4099999999999999E-3</v>
      </c>
      <c r="Y198">
        <v>6.2899999999999996E-3</v>
      </c>
      <c r="Z198">
        <v>0</v>
      </c>
      <c r="AA198">
        <v>0</v>
      </c>
    </row>
    <row r="199" spans="1:27" x14ac:dyDescent="0.25">
      <c r="A199">
        <v>199.80849000000001</v>
      </c>
      <c r="B199">
        <v>26.05245</v>
      </c>
      <c r="C199">
        <v>49.919350000000001</v>
      </c>
      <c r="D199">
        <v>49.707320000000003</v>
      </c>
      <c r="E199">
        <v>34.132080000000002</v>
      </c>
      <c r="F199">
        <v>-1.18512</v>
      </c>
      <c r="G199">
        <v>2.265E-2</v>
      </c>
      <c r="H199">
        <v>0.50339999999999996</v>
      </c>
      <c r="I199">
        <v>0.49392000000000003</v>
      </c>
      <c r="J199">
        <v>-3.0244200000000001</v>
      </c>
      <c r="K199">
        <v>6.1159999999999999E-2</v>
      </c>
      <c r="L199">
        <v>-8.5610000000000006E-2</v>
      </c>
      <c r="M199">
        <v>-102.17744</v>
      </c>
      <c r="N199">
        <v>-1.0510999999999999</v>
      </c>
      <c r="O199">
        <v>145.77571</v>
      </c>
      <c r="P199">
        <v>148.57384999999999</v>
      </c>
      <c r="Q199">
        <v>-20198.25865</v>
      </c>
      <c r="R199">
        <v>-11450.74163</v>
      </c>
      <c r="S199" t="s">
        <v>24</v>
      </c>
      <c r="T199" t="e">
        <f t="shared" si="3"/>
        <v>#NAME?</v>
      </c>
      <c r="U199">
        <v>4.79E-3</v>
      </c>
      <c r="V199">
        <v>3.0000000000000001E-5</v>
      </c>
      <c r="W199">
        <v>4.1999999999999997E-3</v>
      </c>
      <c r="X199">
        <v>4.4299999999999999E-3</v>
      </c>
      <c r="Y199">
        <v>6.2899999999999996E-3</v>
      </c>
      <c r="Z199">
        <v>0</v>
      </c>
      <c r="AA199">
        <v>0</v>
      </c>
    </row>
    <row r="200" spans="1:27" x14ac:dyDescent="0.25">
      <c r="A200">
        <v>200.80905000000001</v>
      </c>
      <c r="B200">
        <v>26.055630000000001</v>
      </c>
      <c r="C200">
        <v>49.92013</v>
      </c>
      <c r="D200">
        <v>49.709569999999999</v>
      </c>
      <c r="E200">
        <v>34.13409</v>
      </c>
      <c r="F200">
        <v>-1.18512</v>
      </c>
      <c r="G200">
        <v>2.2460000000000001E-2</v>
      </c>
      <c r="H200">
        <v>0.50333000000000006</v>
      </c>
      <c r="I200">
        <v>0.49691999999999997</v>
      </c>
      <c r="J200">
        <v>-3.0244200000000001</v>
      </c>
      <c r="K200">
        <v>6.0339999999999998E-2</v>
      </c>
      <c r="L200">
        <v>-8.5690000000000002E-2</v>
      </c>
      <c r="M200">
        <v>-102.16267000000001</v>
      </c>
      <c r="N200">
        <v>-1.0438000000000001</v>
      </c>
      <c r="O200">
        <v>146.66067000000001</v>
      </c>
      <c r="P200">
        <v>148.55340000000001</v>
      </c>
      <c r="Q200">
        <v>-20199.390930000001</v>
      </c>
      <c r="R200">
        <v>-11451.0249</v>
      </c>
      <c r="S200" t="s">
        <v>24</v>
      </c>
      <c r="T200" t="e">
        <f t="shared" si="3"/>
        <v>#NAME?</v>
      </c>
      <c r="U200">
        <v>4.7999999999999996E-3</v>
      </c>
      <c r="V200">
        <v>3.0000000000000001E-5</v>
      </c>
      <c r="W200">
        <v>4.1900000000000001E-3</v>
      </c>
      <c r="X200">
        <v>4.4299999999999999E-3</v>
      </c>
      <c r="Y200">
        <v>6.2899999999999996E-3</v>
      </c>
      <c r="Z200">
        <v>0</v>
      </c>
      <c r="AA200">
        <v>0</v>
      </c>
    </row>
    <row r="201" spans="1:27" x14ac:dyDescent="0.25">
      <c r="A201">
        <v>201.80873</v>
      </c>
      <c r="B201">
        <v>26.05931</v>
      </c>
      <c r="C201">
        <v>49.921080000000003</v>
      </c>
      <c r="D201">
        <v>49.709679999999999</v>
      </c>
      <c r="E201">
        <v>34.1355</v>
      </c>
      <c r="F201">
        <v>-1.18512</v>
      </c>
      <c r="G201">
        <v>2.2020000000000001E-2</v>
      </c>
      <c r="H201">
        <v>0.50287999999999999</v>
      </c>
      <c r="I201">
        <v>0.49319000000000002</v>
      </c>
      <c r="J201">
        <v>-3.0244200000000001</v>
      </c>
      <c r="K201">
        <v>6.1429999999999998E-2</v>
      </c>
      <c r="L201">
        <v>-8.5650000000000004E-2</v>
      </c>
      <c r="M201">
        <v>-102.13403</v>
      </c>
      <c r="N201">
        <v>-1.04796</v>
      </c>
      <c r="O201">
        <v>145.55864</v>
      </c>
      <c r="P201">
        <v>148.42053999999999</v>
      </c>
      <c r="Q201">
        <v>-20200.506020000001</v>
      </c>
      <c r="R201">
        <v>-11451.123320000001</v>
      </c>
      <c r="S201" t="s">
        <v>24</v>
      </c>
      <c r="T201" t="e">
        <f t="shared" si="3"/>
        <v>#NAME?</v>
      </c>
      <c r="U201">
        <v>4.79E-3</v>
      </c>
      <c r="V201">
        <v>3.0000000000000001E-5</v>
      </c>
      <c r="W201">
        <v>4.1999999999999997E-3</v>
      </c>
      <c r="X201">
        <v>4.4200000000000003E-3</v>
      </c>
      <c r="Y201">
        <v>6.2899999999999996E-3</v>
      </c>
      <c r="Z201">
        <v>0</v>
      </c>
      <c r="AA201">
        <v>0</v>
      </c>
    </row>
    <row r="202" spans="1:27" x14ac:dyDescent="0.25">
      <c r="A202">
        <v>202.80873</v>
      </c>
      <c r="B202">
        <v>26.062909999999999</v>
      </c>
      <c r="C202">
        <v>49.920490000000001</v>
      </c>
      <c r="D202">
        <v>49.70966</v>
      </c>
      <c r="E202">
        <v>34.13785</v>
      </c>
      <c r="F202">
        <v>-1.18512</v>
      </c>
      <c r="G202">
        <v>2.1409999999999998E-2</v>
      </c>
      <c r="H202">
        <v>0.50468000000000002</v>
      </c>
      <c r="I202">
        <v>0.49396000000000001</v>
      </c>
      <c r="J202">
        <v>-3.0244200000000001</v>
      </c>
      <c r="K202">
        <v>6.1190000000000001E-2</v>
      </c>
      <c r="L202">
        <v>-8.5680000000000006E-2</v>
      </c>
      <c r="M202">
        <v>-102.11819</v>
      </c>
      <c r="N202">
        <v>-1.0451600000000001</v>
      </c>
      <c r="O202">
        <v>145.78727000000001</v>
      </c>
      <c r="P202">
        <v>148.94927000000001</v>
      </c>
      <c r="Q202">
        <v>-20201.805769999999</v>
      </c>
      <c r="R202">
        <v>-11451.06601</v>
      </c>
      <c r="S202" t="s">
        <v>24</v>
      </c>
      <c r="T202" t="e">
        <f t="shared" si="3"/>
        <v>#NAME?</v>
      </c>
      <c r="U202">
        <v>4.79E-3</v>
      </c>
      <c r="V202">
        <v>3.0000000000000001E-5</v>
      </c>
      <c r="W202">
        <v>4.1999999999999997E-3</v>
      </c>
      <c r="X202">
        <v>4.4099999999999999E-3</v>
      </c>
      <c r="Y202">
        <v>6.3E-3</v>
      </c>
      <c r="Z202">
        <v>0</v>
      </c>
      <c r="AA202">
        <v>0</v>
      </c>
    </row>
    <row r="203" spans="1:27" x14ac:dyDescent="0.25">
      <c r="A203">
        <v>203.80833999999999</v>
      </c>
      <c r="B203">
        <v>26.066649999999999</v>
      </c>
      <c r="C203">
        <v>49.921059999999997</v>
      </c>
      <c r="D203">
        <v>49.710889999999999</v>
      </c>
      <c r="E203">
        <v>34.139560000000003</v>
      </c>
      <c r="F203">
        <v>-1.18512</v>
      </c>
      <c r="G203">
        <v>2.147E-2</v>
      </c>
      <c r="H203">
        <v>0.50358000000000003</v>
      </c>
      <c r="I203">
        <v>0.49419999999999997</v>
      </c>
      <c r="J203">
        <v>-3.0244200000000001</v>
      </c>
      <c r="K203">
        <v>6.1120000000000001E-2</v>
      </c>
      <c r="L203">
        <v>-8.5720000000000005E-2</v>
      </c>
      <c r="M203">
        <v>-102.0925</v>
      </c>
      <c r="N203">
        <v>-1.04186</v>
      </c>
      <c r="O203">
        <v>145.85677999999999</v>
      </c>
      <c r="P203">
        <v>148.62647999999999</v>
      </c>
      <c r="Q203">
        <v>-20202.997050000002</v>
      </c>
      <c r="R203">
        <v>-11451.234479999999</v>
      </c>
      <c r="S203" t="s">
        <v>24</v>
      </c>
      <c r="T203" t="e">
        <f t="shared" si="3"/>
        <v>#NAME?</v>
      </c>
      <c r="U203">
        <v>4.79E-3</v>
      </c>
      <c r="V203">
        <v>3.0000000000000001E-5</v>
      </c>
      <c r="W203">
        <v>4.1999999999999997E-3</v>
      </c>
      <c r="X203">
        <v>4.4099999999999999E-3</v>
      </c>
      <c r="Y203">
        <v>6.3E-3</v>
      </c>
      <c r="Z203">
        <v>0</v>
      </c>
      <c r="AA203">
        <v>0</v>
      </c>
    </row>
    <row r="204" spans="1:27" x14ac:dyDescent="0.25">
      <c r="A204">
        <v>204.81007</v>
      </c>
      <c r="B204">
        <v>26.06992</v>
      </c>
      <c r="C204">
        <v>49.921370000000003</v>
      </c>
      <c r="D204">
        <v>49.711440000000003</v>
      </c>
      <c r="E204">
        <v>34.140450000000001</v>
      </c>
      <c r="F204">
        <v>-1.18512</v>
      </c>
      <c r="G204">
        <v>2.257E-2</v>
      </c>
      <c r="H204">
        <v>0.50426000000000004</v>
      </c>
      <c r="I204">
        <v>0.49489</v>
      </c>
      <c r="J204">
        <v>-3.0244200000000001</v>
      </c>
      <c r="K204">
        <v>6.207E-2</v>
      </c>
      <c r="L204">
        <v>-8.5639999999999994E-2</v>
      </c>
      <c r="M204">
        <v>-102.06243000000001</v>
      </c>
      <c r="N204">
        <v>-1.04071</v>
      </c>
      <c r="O204">
        <v>146.06245000000001</v>
      </c>
      <c r="P204">
        <v>148.82792000000001</v>
      </c>
      <c r="Q204">
        <v>-20203.906009999999</v>
      </c>
      <c r="R204">
        <v>-11451.31439</v>
      </c>
      <c r="S204" t="s">
        <v>24</v>
      </c>
      <c r="T204" t="e">
        <f t="shared" si="3"/>
        <v>#NAME?</v>
      </c>
      <c r="U204">
        <v>4.79E-3</v>
      </c>
      <c r="V204">
        <v>3.0000000000000001E-5</v>
      </c>
      <c r="W204">
        <v>4.1999999999999997E-3</v>
      </c>
      <c r="X204">
        <v>4.4299999999999999E-3</v>
      </c>
      <c r="Y204">
        <v>6.3E-3</v>
      </c>
      <c r="Z204">
        <v>0</v>
      </c>
      <c r="AA204">
        <v>0</v>
      </c>
    </row>
    <row r="205" spans="1:27" x14ac:dyDescent="0.25">
      <c r="A205">
        <v>205.80969999999999</v>
      </c>
      <c r="B205">
        <v>26.073460000000001</v>
      </c>
      <c r="C205">
        <v>49.92174</v>
      </c>
      <c r="D205">
        <v>49.712090000000003</v>
      </c>
      <c r="E205">
        <v>34.142670000000003</v>
      </c>
      <c r="F205">
        <v>-1.18512</v>
      </c>
      <c r="G205">
        <v>2.2210000000000001E-2</v>
      </c>
      <c r="H205">
        <v>0.50385999999999997</v>
      </c>
      <c r="I205">
        <v>0.49481000000000003</v>
      </c>
      <c r="J205">
        <v>-3.0244200000000001</v>
      </c>
      <c r="K205">
        <v>6.1839999999999999E-2</v>
      </c>
      <c r="L205">
        <v>-8.5690000000000002E-2</v>
      </c>
      <c r="M205">
        <v>-102.04576</v>
      </c>
      <c r="N205">
        <v>-1.03931</v>
      </c>
      <c r="O205">
        <v>146.03739999999999</v>
      </c>
      <c r="P205">
        <v>148.70743999999999</v>
      </c>
      <c r="Q205">
        <v>-20205.165540000002</v>
      </c>
      <c r="R205">
        <v>-11451.41021</v>
      </c>
      <c r="S205" t="s">
        <v>24</v>
      </c>
      <c r="T205" t="e">
        <f t="shared" si="3"/>
        <v>#NAME?</v>
      </c>
      <c r="U205">
        <v>4.79E-3</v>
      </c>
      <c r="V205">
        <v>3.0000000000000001E-5</v>
      </c>
      <c r="W205">
        <v>4.1999999999999997E-3</v>
      </c>
      <c r="X205">
        <v>4.4299999999999999E-3</v>
      </c>
      <c r="Y205">
        <v>6.3E-3</v>
      </c>
      <c r="Z205">
        <v>0</v>
      </c>
      <c r="AA205">
        <v>0</v>
      </c>
    </row>
    <row r="206" spans="1:27" x14ac:dyDescent="0.25">
      <c r="A206">
        <v>206.81022999999999</v>
      </c>
      <c r="B206">
        <v>26.077089999999998</v>
      </c>
      <c r="C206">
        <v>49.922899999999998</v>
      </c>
      <c r="D206">
        <v>49.713149999999999</v>
      </c>
      <c r="E206">
        <v>34.143859999999997</v>
      </c>
      <c r="F206">
        <v>-1.18512</v>
      </c>
      <c r="G206">
        <v>2.2210000000000001E-2</v>
      </c>
      <c r="H206">
        <v>0.50339</v>
      </c>
      <c r="I206">
        <v>0.49691999999999997</v>
      </c>
      <c r="J206">
        <v>-3.0244200000000001</v>
      </c>
      <c r="K206">
        <v>6.1370000000000001E-2</v>
      </c>
      <c r="L206">
        <v>-8.5669999999999996E-2</v>
      </c>
      <c r="M206">
        <v>-102.01478</v>
      </c>
      <c r="N206">
        <v>-1.0398400000000001</v>
      </c>
      <c r="O206">
        <v>146.66103000000001</v>
      </c>
      <c r="P206">
        <v>148.57106999999999</v>
      </c>
      <c r="Q206">
        <v>-20206.217499999999</v>
      </c>
      <c r="R206">
        <v>-11451.617620000001</v>
      </c>
      <c r="S206" t="s">
        <v>24</v>
      </c>
      <c r="T206" t="e">
        <f t="shared" si="3"/>
        <v>#NAME?</v>
      </c>
      <c r="U206">
        <v>4.7999999999999996E-3</v>
      </c>
      <c r="V206">
        <v>3.0000000000000001E-5</v>
      </c>
      <c r="W206">
        <v>4.1999999999999997E-3</v>
      </c>
      <c r="X206">
        <v>4.4299999999999999E-3</v>
      </c>
      <c r="Y206">
        <v>6.2899999999999996E-3</v>
      </c>
      <c r="Z206">
        <v>0</v>
      </c>
      <c r="AA206">
        <v>0</v>
      </c>
    </row>
    <row r="207" spans="1:27" x14ac:dyDescent="0.25">
      <c r="A207">
        <v>207.81039999999999</v>
      </c>
      <c r="B207">
        <v>26.0809</v>
      </c>
      <c r="C207">
        <v>49.923549999999999</v>
      </c>
      <c r="D207">
        <v>49.712980000000002</v>
      </c>
      <c r="E207">
        <v>34.145829999999997</v>
      </c>
      <c r="F207">
        <v>-1.18512</v>
      </c>
      <c r="G207">
        <v>2.2939999999999999E-2</v>
      </c>
      <c r="H207">
        <v>0.50373999999999997</v>
      </c>
      <c r="I207">
        <v>0.49442999999999998</v>
      </c>
      <c r="J207">
        <v>-3.0244200000000001</v>
      </c>
      <c r="K207">
        <v>6.2050000000000001E-2</v>
      </c>
      <c r="L207">
        <v>-8.5699999999999998E-2</v>
      </c>
      <c r="M207">
        <v>-101.99157</v>
      </c>
      <c r="N207">
        <v>-1.0438499999999999</v>
      </c>
      <c r="O207">
        <v>145.92623</v>
      </c>
      <c r="P207">
        <v>148.67274</v>
      </c>
      <c r="Q207">
        <v>-20207.479200000002</v>
      </c>
      <c r="R207">
        <v>-11451.66207</v>
      </c>
      <c r="S207" t="s">
        <v>24</v>
      </c>
      <c r="T207" t="e">
        <f t="shared" si="3"/>
        <v>#NAME?</v>
      </c>
      <c r="U207">
        <v>4.79E-3</v>
      </c>
      <c r="V207">
        <v>3.0000000000000001E-5</v>
      </c>
      <c r="W207">
        <v>4.1999999999999997E-3</v>
      </c>
      <c r="X207">
        <v>4.4400000000000004E-3</v>
      </c>
      <c r="Y207">
        <v>6.3E-3</v>
      </c>
      <c r="Z207">
        <v>0</v>
      </c>
      <c r="AA207">
        <v>0</v>
      </c>
    </row>
    <row r="208" spans="1:27" x14ac:dyDescent="0.25">
      <c r="A208">
        <v>208.81032999999999</v>
      </c>
      <c r="B208">
        <v>26.085239999999999</v>
      </c>
      <c r="C208">
        <v>49.923740000000002</v>
      </c>
      <c r="D208">
        <v>49.714680000000001</v>
      </c>
      <c r="E208">
        <v>34.147539999999999</v>
      </c>
      <c r="F208">
        <v>-1.18512</v>
      </c>
      <c r="G208">
        <v>2.2599999999999999E-2</v>
      </c>
      <c r="H208">
        <v>0.50344999999999995</v>
      </c>
      <c r="I208">
        <v>0.49560999999999999</v>
      </c>
      <c r="J208">
        <v>-3.0244200000000001</v>
      </c>
      <c r="K208">
        <v>6.105E-2</v>
      </c>
      <c r="L208">
        <v>-8.566E-2</v>
      </c>
      <c r="M208">
        <v>-101.9584</v>
      </c>
      <c r="N208">
        <v>-1.0363800000000001</v>
      </c>
      <c r="O208">
        <v>146.27422999999999</v>
      </c>
      <c r="P208">
        <v>148.58879999999999</v>
      </c>
      <c r="Q208">
        <v>-20208.80416</v>
      </c>
      <c r="R208">
        <v>-11451.839459999999</v>
      </c>
      <c r="S208" t="s">
        <v>24</v>
      </c>
      <c r="T208" t="e">
        <f t="shared" si="3"/>
        <v>#NAME?</v>
      </c>
      <c r="U208">
        <v>4.79E-3</v>
      </c>
      <c r="V208">
        <v>3.0000000000000001E-5</v>
      </c>
      <c r="W208">
        <v>4.1999999999999997E-3</v>
      </c>
      <c r="X208">
        <v>4.4299999999999999E-3</v>
      </c>
      <c r="Y208">
        <v>6.2899999999999996E-3</v>
      </c>
      <c r="Z208">
        <v>0</v>
      </c>
      <c r="AA208">
        <v>0</v>
      </c>
    </row>
    <row r="209" spans="1:27" x14ac:dyDescent="0.25">
      <c r="A209">
        <v>209.81076999999999</v>
      </c>
      <c r="B209">
        <v>26.088950000000001</v>
      </c>
      <c r="C209">
        <v>49.924860000000002</v>
      </c>
      <c r="D209">
        <v>49.715200000000003</v>
      </c>
      <c r="E209">
        <v>34.149540000000002</v>
      </c>
      <c r="F209">
        <v>-1.18512</v>
      </c>
      <c r="G209">
        <v>2.3789999999999999E-2</v>
      </c>
      <c r="H209">
        <v>0.50302999999999998</v>
      </c>
      <c r="I209">
        <v>0.49347000000000002</v>
      </c>
      <c r="J209">
        <v>-3.0244200000000001</v>
      </c>
      <c r="K209">
        <v>6.1589999999999999E-2</v>
      </c>
      <c r="L209">
        <v>-8.5690000000000002E-2</v>
      </c>
      <c r="M209">
        <v>-101.9367</v>
      </c>
      <c r="N209">
        <v>-1.0393399999999999</v>
      </c>
      <c r="O209">
        <v>145.64291</v>
      </c>
      <c r="P209">
        <v>148.46396999999999</v>
      </c>
      <c r="Q209">
        <v>-20210.050670000001</v>
      </c>
      <c r="R209">
        <v>-11451.99181</v>
      </c>
      <c r="S209" t="s">
        <v>24</v>
      </c>
      <c r="T209" t="e">
        <f t="shared" si="3"/>
        <v>#NAME?</v>
      </c>
      <c r="U209">
        <v>4.79E-3</v>
      </c>
      <c r="V209">
        <v>3.0000000000000001E-5</v>
      </c>
      <c r="W209">
        <v>4.1999999999999997E-3</v>
      </c>
      <c r="X209">
        <v>4.4600000000000004E-3</v>
      </c>
      <c r="Y209">
        <v>6.2899999999999996E-3</v>
      </c>
      <c r="Z209">
        <v>0</v>
      </c>
      <c r="AA209">
        <v>0</v>
      </c>
    </row>
    <row r="210" spans="1:27" x14ac:dyDescent="0.25">
      <c r="A210">
        <v>210.81028000000001</v>
      </c>
      <c r="B210">
        <v>26.09301</v>
      </c>
      <c r="C210">
        <v>49.925400000000003</v>
      </c>
      <c r="D210">
        <v>49.715310000000002</v>
      </c>
      <c r="E210">
        <v>34.150790000000001</v>
      </c>
      <c r="F210">
        <v>-1.18512</v>
      </c>
      <c r="G210">
        <v>2.232E-2</v>
      </c>
      <c r="H210">
        <v>0.50292000000000003</v>
      </c>
      <c r="I210">
        <v>0.49362</v>
      </c>
      <c r="J210">
        <v>-3.0244200000000001</v>
      </c>
      <c r="K210">
        <v>6.1920000000000003E-2</v>
      </c>
      <c r="L210">
        <v>-8.5650000000000004E-2</v>
      </c>
      <c r="M210">
        <v>-101.90112999999999</v>
      </c>
      <c r="N210">
        <v>-1.04149</v>
      </c>
      <c r="O210">
        <v>145.68692999999999</v>
      </c>
      <c r="P210">
        <v>148.42997</v>
      </c>
      <c r="Q210">
        <v>-20211.213360000002</v>
      </c>
      <c r="R210">
        <v>-11452.053529999999</v>
      </c>
      <c r="S210" t="s">
        <v>24</v>
      </c>
      <c r="T210" t="e">
        <f t="shared" si="3"/>
        <v>#NAME?</v>
      </c>
      <c r="U210">
        <v>4.79E-3</v>
      </c>
      <c r="V210">
        <v>3.0000000000000001E-5</v>
      </c>
      <c r="W210">
        <v>4.1999999999999997E-3</v>
      </c>
      <c r="X210">
        <v>4.4299999999999999E-3</v>
      </c>
      <c r="Y210">
        <v>6.2899999999999996E-3</v>
      </c>
      <c r="Z210">
        <v>0</v>
      </c>
      <c r="AA210">
        <v>0</v>
      </c>
    </row>
    <row r="211" spans="1:27" x14ac:dyDescent="0.25">
      <c r="A211">
        <v>211.81098</v>
      </c>
      <c r="B211">
        <v>26.098109999999998</v>
      </c>
      <c r="C211">
        <v>49.926459999999999</v>
      </c>
      <c r="D211">
        <v>49.715290000000003</v>
      </c>
      <c r="E211">
        <v>34.153599999999997</v>
      </c>
      <c r="F211">
        <v>-1.18512</v>
      </c>
      <c r="G211">
        <v>2.222E-2</v>
      </c>
      <c r="H211">
        <v>0.50280999999999998</v>
      </c>
      <c r="I211">
        <v>0.49408999999999997</v>
      </c>
      <c r="J211">
        <v>-3.0244200000000001</v>
      </c>
      <c r="K211">
        <v>6.2710000000000002E-2</v>
      </c>
      <c r="L211">
        <v>-8.5680000000000006E-2</v>
      </c>
      <c r="M211">
        <v>-101.87220000000001</v>
      </c>
      <c r="N211">
        <v>-1.04681</v>
      </c>
      <c r="O211">
        <v>145.82547</v>
      </c>
      <c r="P211">
        <v>148.39798999999999</v>
      </c>
      <c r="Q211">
        <v>-20212.942910000002</v>
      </c>
      <c r="R211">
        <v>-11452.149799999999</v>
      </c>
      <c r="S211" t="s">
        <v>24</v>
      </c>
      <c r="T211" t="e">
        <f t="shared" si="3"/>
        <v>#NAME?</v>
      </c>
      <c r="U211">
        <v>4.79E-3</v>
      </c>
      <c r="V211">
        <v>3.0000000000000001E-5</v>
      </c>
      <c r="W211">
        <v>4.1999999999999997E-3</v>
      </c>
      <c r="X211">
        <v>4.4299999999999999E-3</v>
      </c>
      <c r="Y211">
        <v>6.2899999999999996E-3</v>
      </c>
      <c r="Z211">
        <v>0</v>
      </c>
      <c r="AA211">
        <v>0</v>
      </c>
    </row>
    <row r="212" spans="1:27" x14ac:dyDescent="0.25">
      <c r="A212">
        <v>212.81306000000001</v>
      </c>
      <c r="B212">
        <v>26.1022</v>
      </c>
      <c r="C212">
        <v>49.927039999999998</v>
      </c>
      <c r="D212">
        <v>49.717010000000002</v>
      </c>
      <c r="E212">
        <v>34.154890000000002</v>
      </c>
      <c r="F212">
        <v>-1.18512</v>
      </c>
      <c r="G212">
        <v>2.3429999999999999E-2</v>
      </c>
      <c r="H212">
        <v>0.50288999999999995</v>
      </c>
      <c r="I212">
        <v>0.49437999999999999</v>
      </c>
      <c r="J212">
        <v>-3.0244200000000001</v>
      </c>
      <c r="K212">
        <v>6.1890000000000001E-2</v>
      </c>
      <c r="L212">
        <v>-8.5690000000000002E-2</v>
      </c>
      <c r="M212">
        <v>-101.83686</v>
      </c>
      <c r="N212">
        <v>-1.0412399999999999</v>
      </c>
      <c r="O212">
        <v>145.91037</v>
      </c>
      <c r="P212">
        <v>148.42374000000001</v>
      </c>
      <c r="Q212">
        <v>-20214.116139999998</v>
      </c>
      <c r="R212">
        <v>-11452.36479</v>
      </c>
      <c r="S212" t="s">
        <v>24</v>
      </c>
      <c r="T212" t="e">
        <f t="shared" si="3"/>
        <v>#NAME?</v>
      </c>
      <c r="U212">
        <v>4.79E-3</v>
      </c>
      <c r="V212">
        <v>3.0000000000000001E-5</v>
      </c>
      <c r="W212">
        <v>4.1999999999999997E-3</v>
      </c>
      <c r="X212">
        <v>4.45E-3</v>
      </c>
      <c r="Y212">
        <v>6.2899999999999996E-3</v>
      </c>
      <c r="Z212">
        <v>0</v>
      </c>
      <c r="AA212">
        <v>0</v>
      </c>
    </row>
    <row r="213" spans="1:27" x14ac:dyDescent="0.25">
      <c r="A213">
        <v>213.81415999999999</v>
      </c>
      <c r="B213">
        <v>26.106310000000001</v>
      </c>
      <c r="C213">
        <v>49.928080000000001</v>
      </c>
      <c r="D213">
        <v>49.7181</v>
      </c>
      <c r="E213">
        <v>34.157150000000001</v>
      </c>
      <c r="F213">
        <v>-1.18512</v>
      </c>
      <c r="G213">
        <v>2.2499999999999999E-2</v>
      </c>
      <c r="H213">
        <v>0.50275000000000003</v>
      </c>
      <c r="I213">
        <v>0.49528</v>
      </c>
      <c r="J213">
        <v>-3.0244200000000001</v>
      </c>
      <c r="K213">
        <v>6.1310000000000003E-2</v>
      </c>
      <c r="L213">
        <v>-8.5669999999999996E-2</v>
      </c>
      <c r="M213">
        <v>-101.81334</v>
      </c>
      <c r="N213">
        <v>-1.0409299999999999</v>
      </c>
      <c r="O213">
        <v>146.17786000000001</v>
      </c>
      <c r="P213">
        <v>148.38029</v>
      </c>
      <c r="Q213">
        <v>-20215.510279999999</v>
      </c>
      <c r="R213">
        <v>-11452.56337</v>
      </c>
      <c r="S213" t="s">
        <v>24</v>
      </c>
      <c r="T213" t="e">
        <f t="shared" si="3"/>
        <v>#NAME?</v>
      </c>
      <c r="U213">
        <v>4.79E-3</v>
      </c>
      <c r="V213">
        <v>3.0000000000000001E-5</v>
      </c>
      <c r="W213">
        <v>4.1999999999999997E-3</v>
      </c>
      <c r="X213">
        <v>4.4299999999999999E-3</v>
      </c>
      <c r="Y213">
        <v>6.2899999999999996E-3</v>
      </c>
      <c r="Z213">
        <v>0</v>
      </c>
      <c r="AA213">
        <v>0</v>
      </c>
    </row>
    <row r="214" spans="1:27" x14ac:dyDescent="0.25">
      <c r="A214">
        <v>214.81380999999999</v>
      </c>
      <c r="B214">
        <v>26.11027</v>
      </c>
      <c r="C214">
        <v>49.927059999999997</v>
      </c>
      <c r="D214">
        <v>49.719169999999998</v>
      </c>
      <c r="E214">
        <v>34.159950000000002</v>
      </c>
      <c r="F214">
        <v>-1.18512</v>
      </c>
      <c r="G214">
        <v>2.196E-2</v>
      </c>
      <c r="H214">
        <v>0.50251000000000001</v>
      </c>
      <c r="I214">
        <v>0.49273</v>
      </c>
      <c r="J214">
        <v>-3.0244200000000001</v>
      </c>
      <c r="K214">
        <v>6.2199999999999998E-2</v>
      </c>
      <c r="L214">
        <v>-8.5720000000000005E-2</v>
      </c>
      <c r="M214">
        <v>-101.79866</v>
      </c>
      <c r="N214">
        <v>-1.03054</v>
      </c>
      <c r="O214">
        <v>145.42428000000001</v>
      </c>
      <c r="P214">
        <v>148.3117</v>
      </c>
      <c r="Q214">
        <v>-20216.985960000002</v>
      </c>
      <c r="R214">
        <v>-11452.568219999999</v>
      </c>
      <c r="S214" t="s">
        <v>24</v>
      </c>
      <c r="T214" t="e">
        <f t="shared" si="3"/>
        <v>#NAME?</v>
      </c>
      <c r="U214">
        <v>4.79E-3</v>
      </c>
      <c r="V214">
        <v>3.0000000000000001E-5</v>
      </c>
      <c r="W214">
        <v>4.1999999999999997E-3</v>
      </c>
      <c r="X214">
        <v>4.4200000000000003E-3</v>
      </c>
      <c r="Y214">
        <v>6.2899999999999996E-3</v>
      </c>
      <c r="Z214">
        <v>0</v>
      </c>
      <c r="AA214">
        <v>0</v>
      </c>
    </row>
    <row r="215" spans="1:27" x14ac:dyDescent="0.25">
      <c r="A215">
        <v>215.81479999999999</v>
      </c>
      <c r="B215">
        <v>26.115159999999999</v>
      </c>
      <c r="C215">
        <v>49.928750000000001</v>
      </c>
      <c r="D215">
        <v>49.72054</v>
      </c>
      <c r="E215">
        <v>34.163589999999999</v>
      </c>
      <c r="F215">
        <v>-1.18512</v>
      </c>
      <c r="G215">
        <v>2.2620000000000001E-2</v>
      </c>
      <c r="H215">
        <v>0.50149999999999995</v>
      </c>
      <c r="I215">
        <v>0.49349999999999999</v>
      </c>
      <c r="J215">
        <v>-3.0244200000000001</v>
      </c>
      <c r="K215">
        <v>5.9520000000000003E-2</v>
      </c>
      <c r="L215">
        <v>-8.5669999999999996E-2</v>
      </c>
      <c r="M215">
        <v>-101.78292999999999</v>
      </c>
      <c r="N215">
        <v>-1.0321899999999999</v>
      </c>
      <c r="O215">
        <v>145.65090000000001</v>
      </c>
      <c r="P215">
        <v>148.01313999999999</v>
      </c>
      <c r="Q215">
        <v>-20218.850910000001</v>
      </c>
      <c r="R215">
        <v>-11452.853569999999</v>
      </c>
      <c r="S215" t="s">
        <v>24</v>
      </c>
      <c r="T215" t="e">
        <f t="shared" si="3"/>
        <v>#NAME?</v>
      </c>
      <c r="U215">
        <v>4.79E-3</v>
      </c>
      <c r="V215">
        <v>3.0000000000000001E-5</v>
      </c>
      <c r="W215">
        <v>4.1900000000000001E-3</v>
      </c>
      <c r="X215">
        <v>4.4299999999999999E-3</v>
      </c>
      <c r="Y215">
        <v>6.2899999999999996E-3</v>
      </c>
      <c r="Z215">
        <v>0</v>
      </c>
      <c r="AA215">
        <v>0</v>
      </c>
    </row>
    <row r="216" spans="1:27" x14ac:dyDescent="0.25">
      <c r="A216">
        <v>216.81442999999999</v>
      </c>
      <c r="B216">
        <v>26.119309999999999</v>
      </c>
      <c r="C216">
        <v>49.928750000000001</v>
      </c>
      <c r="D216">
        <v>49.72016</v>
      </c>
      <c r="E216">
        <v>34.1663</v>
      </c>
      <c r="F216">
        <v>-1.18512</v>
      </c>
      <c r="G216">
        <v>2.273E-2</v>
      </c>
      <c r="H216">
        <v>0.50063000000000002</v>
      </c>
      <c r="I216">
        <v>0.49270000000000003</v>
      </c>
      <c r="J216">
        <v>-3.0244200000000001</v>
      </c>
      <c r="K216">
        <v>6.173E-2</v>
      </c>
      <c r="L216">
        <v>-8.5680000000000006E-2</v>
      </c>
      <c r="M216">
        <v>-101.76468</v>
      </c>
      <c r="N216">
        <v>-1.0340800000000001</v>
      </c>
      <c r="O216">
        <v>145.4145</v>
      </c>
      <c r="P216">
        <v>147.75684000000001</v>
      </c>
      <c r="Q216">
        <v>-20220.351340000001</v>
      </c>
      <c r="R216">
        <v>-11452.81853</v>
      </c>
      <c r="S216" t="s">
        <v>24</v>
      </c>
      <c r="T216" t="e">
        <f t="shared" si="3"/>
        <v>#NAME?</v>
      </c>
      <c r="U216">
        <v>4.79E-3</v>
      </c>
      <c r="V216">
        <v>3.0000000000000001E-5</v>
      </c>
      <c r="W216">
        <v>4.1999999999999997E-3</v>
      </c>
      <c r="X216">
        <v>4.4400000000000004E-3</v>
      </c>
      <c r="Y216">
        <v>6.28E-3</v>
      </c>
      <c r="Z216">
        <v>0</v>
      </c>
      <c r="AA216">
        <v>0</v>
      </c>
    </row>
    <row r="217" spans="1:27" x14ac:dyDescent="0.25">
      <c r="A217">
        <v>217.81460999999999</v>
      </c>
      <c r="B217">
        <v>26.122389999999999</v>
      </c>
      <c r="C217">
        <v>49.929859999999998</v>
      </c>
      <c r="D217">
        <v>49.721330000000002</v>
      </c>
      <c r="E217">
        <v>34.16874</v>
      </c>
      <c r="F217">
        <v>-1.18512</v>
      </c>
      <c r="G217">
        <v>2.1440000000000001E-2</v>
      </c>
      <c r="H217">
        <v>0.50048000000000004</v>
      </c>
      <c r="I217">
        <v>0.49012</v>
      </c>
      <c r="J217">
        <v>-3.0244200000000001</v>
      </c>
      <c r="K217">
        <v>6.3939999999999997E-2</v>
      </c>
      <c r="L217">
        <v>-8.5739999999999997E-2</v>
      </c>
      <c r="M217">
        <v>-101.75667</v>
      </c>
      <c r="N217">
        <v>-1.03376</v>
      </c>
      <c r="O217">
        <v>144.65432999999999</v>
      </c>
      <c r="P217">
        <v>147.71116000000001</v>
      </c>
      <c r="Q217">
        <v>-20221.558349999999</v>
      </c>
      <c r="R217">
        <v>-11453.031989999999</v>
      </c>
      <c r="S217" t="s">
        <v>24</v>
      </c>
      <c r="T217" t="e">
        <f t="shared" si="3"/>
        <v>#NAME?</v>
      </c>
      <c r="U217">
        <v>4.7800000000000004E-3</v>
      </c>
      <c r="V217">
        <v>3.0000000000000001E-5</v>
      </c>
      <c r="W217">
        <v>4.1999999999999997E-3</v>
      </c>
      <c r="X217">
        <v>4.4099999999999999E-3</v>
      </c>
      <c r="Y217">
        <v>6.28E-3</v>
      </c>
      <c r="Z217">
        <v>0</v>
      </c>
      <c r="AA217">
        <v>0</v>
      </c>
    </row>
    <row r="218" spans="1:27" x14ac:dyDescent="0.25">
      <c r="A218">
        <v>218.81460000000001</v>
      </c>
      <c r="B218">
        <v>26.127659999999999</v>
      </c>
      <c r="C218">
        <v>49.930050000000001</v>
      </c>
      <c r="D218">
        <v>49.721319999999999</v>
      </c>
      <c r="E218">
        <v>34.170319999999997</v>
      </c>
      <c r="F218">
        <v>-1.18512</v>
      </c>
      <c r="G218">
        <v>2.1180000000000001E-2</v>
      </c>
      <c r="H218">
        <v>0.50102999999999998</v>
      </c>
      <c r="I218">
        <v>0.49109000000000003</v>
      </c>
      <c r="J218">
        <v>-3.0244200000000001</v>
      </c>
      <c r="K218">
        <v>6.1219999999999997E-2</v>
      </c>
      <c r="L218">
        <v>-8.5699999999999998E-2</v>
      </c>
      <c r="M218">
        <v>-101.70996</v>
      </c>
      <c r="N218">
        <v>-1.0347500000000001</v>
      </c>
      <c r="O218">
        <v>144.94035</v>
      </c>
      <c r="P218">
        <v>147.87239</v>
      </c>
      <c r="Q218">
        <v>-20223.056799999998</v>
      </c>
      <c r="R218">
        <v>-11453.04816</v>
      </c>
      <c r="S218" t="s">
        <v>24</v>
      </c>
      <c r="T218" t="e">
        <f t="shared" si="3"/>
        <v>#NAME?</v>
      </c>
      <c r="U218">
        <v>4.79E-3</v>
      </c>
      <c r="V218">
        <v>3.0000000000000001E-5</v>
      </c>
      <c r="W218">
        <v>4.1999999999999997E-3</v>
      </c>
      <c r="X218">
        <v>4.4099999999999999E-3</v>
      </c>
      <c r="Y218">
        <v>6.28E-3</v>
      </c>
      <c r="Z218">
        <v>0</v>
      </c>
      <c r="AA218">
        <v>0</v>
      </c>
    </row>
    <row r="219" spans="1:27" x14ac:dyDescent="0.25">
      <c r="A219">
        <v>219.81505999999999</v>
      </c>
      <c r="B219">
        <v>26.130469999999999</v>
      </c>
      <c r="C219">
        <v>49.929760000000002</v>
      </c>
      <c r="D219">
        <v>49.721359999999997</v>
      </c>
      <c r="E219">
        <v>34.173360000000002</v>
      </c>
      <c r="F219">
        <v>-1.18512</v>
      </c>
      <c r="G219">
        <v>2.1149999999999999E-2</v>
      </c>
      <c r="H219">
        <v>0.50017</v>
      </c>
      <c r="I219">
        <v>0.49209000000000003</v>
      </c>
      <c r="J219">
        <v>-3.0244200000000001</v>
      </c>
      <c r="K219">
        <v>6.1019999999999998E-2</v>
      </c>
      <c r="L219">
        <v>-8.5699999999999998E-2</v>
      </c>
      <c r="M219">
        <v>-101.71289</v>
      </c>
      <c r="N219">
        <v>-1.03311</v>
      </c>
      <c r="O219">
        <v>145.23472000000001</v>
      </c>
      <c r="P219">
        <v>147.61938000000001</v>
      </c>
      <c r="Q219">
        <v>-20224.333259999999</v>
      </c>
      <c r="R219">
        <v>-11453.025739999999</v>
      </c>
      <c r="S219" t="s">
        <v>24</v>
      </c>
      <c r="T219" t="e">
        <f t="shared" si="3"/>
        <v>#NAME?</v>
      </c>
      <c r="U219">
        <v>4.79E-3</v>
      </c>
      <c r="V219">
        <v>3.0000000000000001E-5</v>
      </c>
      <c r="W219">
        <v>4.1999999999999997E-3</v>
      </c>
      <c r="X219">
        <v>4.4099999999999999E-3</v>
      </c>
      <c r="Y219">
        <v>6.28E-3</v>
      </c>
      <c r="Z219">
        <v>0</v>
      </c>
      <c r="AA219">
        <v>0</v>
      </c>
    </row>
    <row r="220" spans="1:27" x14ac:dyDescent="0.25">
      <c r="A220">
        <v>220.81775999999999</v>
      </c>
      <c r="B220">
        <v>26.134329999999999</v>
      </c>
      <c r="C220">
        <v>49.931429999999999</v>
      </c>
      <c r="D220">
        <v>49.722790000000003</v>
      </c>
      <c r="E220">
        <v>34.177610000000001</v>
      </c>
      <c r="F220">
        <v>-1.18512</v>
      </c>
      <c r="G220">
        <v>2.291E-2</v>
      </c>
      <c r="H220">
        <v>0.50112000000000001</v>
      </c>
      <c r="I220">
        <v>0.48981999999999998</v>
      </c>
      <c r="J220">
        <v>-3.0244200000000001</v>
      </c>
      <c r="K220">
        <v>5.978E-2</v>
      </c>
      <c r="L220">
        <v>-8.5720000000000005E-2</v>
      </c>
      <c r="M220">
        <v>-101.71778</v>
      </c>
      <c r="N220">
        <v>-1.0343</v>
      </c>
      <c r="O220">
        <v>144.56434999999999</v>
      </c>
      <c r="P220">
        <v>147.90048999999999</v>
      </c>
      <c r="Q220">
        <v>-20226.105950000001</v>
      </c>
      <c r="R220">
        <v>-11453.31494</v>
      </c>
      <c r="S220" t="s">
        <v>24</v>
      </c>
      <c r="T220" t="e">
        <f t="shared" si="3"/>
        <v>#NAME?</v>
      </c>
      <c r="U220">
        <v>4.7800000000000004E-3</v>
      </c>
      <c r="V220">
        <v>3.0000000000000001E-5</v>
      </c>
      <c r="W220">
        <v>4.1900000000000001E-3</v>
      </c>
      <c r="X220">
        <v>4.4400000000000004E-3</v>
      </c>
      <c r="Y220">
        <v>6.28E-3</v>
      </c>
      <c r="Z220">
        <v>0</v>
      </c>
      <c r="AA220">
        <v>0</v>
      </c>
    </row>
    <row r="221" spans="1:27" x14ac:dyDescent="0.25">
      <c r="A221">
        <v>221.81765999999999</v>
      </c>
      <c r="B221">
        <v>26.138059999999999</v>
      </c>
      <c r="C221">
        <v>49.932299999999998</v>
      </c>
      <c r="D221">
        <v>49.724110000000003</v>
      </c>
      <c r="E221">
        <v>34.18074</v>
      </c>
      <c r="F221">
        <v>-1.18512</v>
      </c>
      <c r="G221">
        <v>2.1989999999999999E-2</v>
      </c>
      <c r="H221">
        <v>0.50095000000000001</v>
      </c>
      <c r="I221">
        <v>0.48992999999999998</v>
      </c>
      <c r="J221">
        <v>-3.0244200000000001</v>
      </c>
      <c r="K221">
        <v>6.1830000000000003E-2</v>
      </c>
      <c r="L221">
        <v>-8.5699999999999998E-2</v>
      </c>
      <c r="M221">
        <v>-101.71026000000001</v>
      </c>
      <c r="N221">
        <v>-1.0321</v>
      </c>
      <c r="O221">
        <v>144.59887000000001</v>
      </c>
      <c r="P221">
        <v>147.84843000000001</v>
      </c>
      <c r="Q221">
        <v>-20227.60643</v>
      </c>
      <c r="R221">
        <v>-11453.519109999999</v>
      </c>
      <c r="S221" t="s">
        <v>24</v>
      </c>
      <c r="T221" t="e">
        <f t="shared" si="3"/>
        <v>#NAME?</v>
      </c>
      <c r="U221">
        <v>4.7800000000000004E-3</v>
      </c>
      <c r="V221">
        <v>3.0000000000000001E-5</v>
      </c>
      <c r="W221">
        <v>4.1999999999999997E-3</v>
      </c>
      <c r="X221">
        <v>4.4200000000000003E-3</v>
      </c>
      <c r="Y221">
        <v>6.28E-3</v>
      </c>
      <c r="Z221">
        <v>0</v>
      </c>
      <c r="AA221">
        <v>0</v>
      </c>
    </row>
    <row r="222" spans="1:27" x14ac:dyDescent="0.25">
      <c r="A222">
        <v>222.81723</v>
      </c>
      <c r="B222">
        <v>26.141490000000001</v>
      </c>
      <c r="C222">
        <v>49.93242</v>
      </c>
      <c r="D222">
        <v>49.724409999999999</v>
      </c>
      <c r="E222">
        <v>34.182609999999997</v>
      </c>
      <c r="F222">
        <v>-1.18512</v>
      </c>
      <c r="G222">
        <v>2.2749999999999999E-2</v>
      </c>
      <c r="H222">
        <v>0.50053000000000003</v>
      </c>
      <c r="I222">
        <v>0.49031000000000002</v>
      </c>
      <c r="J222">
        <v>-3.0244200000000001</v>
      </c>
      <c r="K222">
        <v>6.0490000000000002E-2</v>
      </c>
      <c r="L222">
        <v>-8.5669999999999996E-2</v>
      </c>
      <c r="M222">
        <v>-101.69038999999999</v>
      </c>
      <c r="N222">
        <v>-1.0311900000000001</v>
      </c>
      <c r="O222">
        <v>144.70806999999999</v>
      </c>
      <c r="P222">
        <v>147.7268</v>
      </c>
      <c r="Q222">
        <v>-20228.765309999999</v>
      </c>
      <c r="R222">
        <v>-11453.557919999999</v>
      </c>
      <c r="S222" t="s">
        <v>24</v>
      </c>
      <c r="T222" t="e">
        <f t="shared" si="3"/>
        <v>#NAME?</v>
      </c>
      <c r="U222">
        <v>4.7800000000000004E-3</v>
      </c>
      <c r="V222">
        <v>3.0000000000000001E-5</v>
      </c>
      <c r="W222">
        <v>4.1900000000000001E-3</v>
      </c>
      <c r="X222">
        <v>4.4400000000000004E-3</v>
      </c>
      <c r="Y222">
        <v>6.28E-3</v>
      </c>
      <c r="Z222">
        <v>0</v>
      </c>
      <c r="AA222">
        <v>0</v>
      </c>
    </row>
    <row r="223" spans="1:27" x14ac:dyDescent="0.25">
      <c r="A223">
        <v>223.8177</v>
      </c>
      <c r="B223">
        <v>26.145250000000001</v>
      </c>
      <c r="C223">
        <v>49.932879999999997</v>
      </c>
      <c r="D223">
        <v>49.725320000000004</v>
      </c>
      <c r="E223">
        <v>34.186999999999998</v>
      </c>
      <c r="F223">
        <v>-1.18512</v>
      </c>
      <c r="G223">
        <v>2.1770000000000001E-2</v>
      </c>
      <c r="H223">
        <v>0.50063999999999997</v>
      </c>
      <c r="I223">
        <v>0.49109999999999998</v>
      </c>
      <c r="J223">
        <v>-3.0244200000000001</v>
      </c>
      <c r="K223">
        <v>6.1339999999999999E-2</v>
      </c>
      <c r="L223">
        <v>-8.5680000000000006E-2</v>
      </c>
      <c r="M223">
        <v>-101.69841</v>
      </c>
      <c r="N223">
        <v>-1.02894</v>
      </c>
      <c r="O223">
        <v>144.94164000000001</v>
      </c>
      <c r="P223">
        <v>147.75745000000001</v>
      </c>
      <c r="Q223">
        <v>-20230.54636</v>
      </c>
      <c r="R223">
        <v>-11453.686830000001</v>
      </c>
      <c r="S223" t="s">
        <v>24</v>
      </c>
      <c r="T223" t="e">
        <f t="shared" si="3"/>
        <v>#NAME?</v>
      </c>
      <c r="U223">
        <v>4.79E-3</v>
      </c>
      <c r="V223">
        <v>3.0000000000000001E-5</v>
      </c>
      <c r="W223">
        <v>4.1999999999999997E-3</v>
      </c>
      <c r="X223">
        <v>4.4200000000000003E-3</v>
      </c>
      <c r="Y223">
        <v>6.28E-3</v>
      </c>
      <c r="Z223">
        <v>0</v>
      </c>
      <c r="AA223">
        <v>0</v>
      </c>
    </row>
    <row r="224" spans="1:27" x14ac:dyDescent="0.25">
      <c r="A224">
        <v>224.81773999999999</v>
      </c>
      <c r="B224">
        <v>26.1496</v>
      </c>
      <c r="C224">
        <v>49.932980000000001</v>
      </c>
      <c r="D224">
        <v>49.725830000000002</v>
      </c>
      <c r="E224">
        <v>34.190440000000002</v>
      </c>
      <c r="F224">
        <v>-1.18512</v>
      </c>
      <c r="G224">
        <v>2.3009999999999999E-2</v>
      </c>
      <c r="H224">
        <v>0.50155000000000005</v>
      </c>
      <c r="I224">
        <v>0.48860999999999999</v>
      </c>
      <c r="J224">
        <v>-3.0244200000000001</v>
      </c>
      <c r="K224">
        <v>6.2170000000000003E-2</v>
      </c>
      <c r="L224">
        <v>-8.5669999999999996E-2</v>
      </c>
      <c r="M224">
        <v>-101.68702</v>
      </c>
      <c r="N224">
        <v>-1.02691</v>
      </c>
      <c r="O224">
        <v>144.20647</v>
      </c>
      <c r="P224">
        <v>148.02659</v>
      </c>
      <c r="Q224">
        <v>-20232.2513</v>
      </c>
      <c r="R224">
        <v>-11453.742389999999</v>
      </c>
      <c r="S224" t="s">
        <v>24</v>
      </c>
      <c r="T224" t="e">
        <f t="shared" si="3"/>
        <v>#NAME?</v>
      </c>
      <c r="U224">
        <v>4.7800000000000004E-3</v>
      </c>
      <c r="V224">
        <v>3.0000000000000001E-5</v>
      </c>
      <c r="W224">
        <v>4.1999999999999997E-3</v>
      </c>
      <c r="X224">
        <v>4.4400000000000004E-3</v>
      </c>
      <c r="Y224">
        <v>6.2899999999999996E-3</v>
      </c>
      <c r="Z224">
        <v>0</v>
      </c>
      <c r="AA224">
        <v>0</v>
      </c>
    </row>
    <row r="225" spans="1:27" x14ac:dyDescent="0.25">
      <c r="A225">
        <v>225.81801999999999</v>
      </c>
      <c r="B225">
        <v>26.151820000000001</v>
      </c>
      <c r="C225">
        <v>49.93365</v>
      </c>
      <c r="D225">
        <v>49.725250000000003</v>
      </c>
      <c r="E225">
        <v>34.192810000000001</v>
      </c>
      <c r="F225">
        <v>-1.18512</v>
      </c>
      <c r="G225">
        <v>2.2409999999999999E-2</v>
      </c>
      <c r="H225">
        <v>0.50105999999999995</v>
      </c>
      <c r="I225">
        <v>0.49118000000000001</v>
      </c>
      <c r="J225">
        <v>-3.0244200000000001</v>
      </c>
      <c r="K225">
        <v>6.1839999999999999E-2</v>
      </c>
      <c r="L225">
        <v>-8.5739999999999997E-2</v>
      </c>
      <c r="M225">
        <v>-101.68885</v>
      </c>
      <c r="N225">
        <v>-1.0331300000000001</v>
      </c>
      <c r="O225">
        <v>144.96681000000001</v>
      </c>
      <c r="P225">
        <v>147.88369</v>
      </c>
      <c r="Q225">
        <v>-20233.254700000001</v>
      </c>
      <c r="R225">
        <v>-11453.75188</v>
      </c>
      <c r="S225" t="s">
        <v>24</v>
      </c>
      <c r="T225" t="e">
        <f t="shared" si="3"/>
        <v>#NAME?</v>
      </c>
      <c r="U225">
        <v>4.79E-3</v>
      </c>
      <c r="V225">
        <v>3.0000000000000001E-5</v>
      </c>
      <c r="W225">
        <v>4.1999999999999997E-3</v>
      </c>
      <c r="X225">
        <v>4.4299999999999999E-3</v>
      </c>
      <c r="Y225">
        <v>6.28E-3</v>
      </c>
      <c r="Z225">
        <v>0</v>
      </c>
      <c r="AA225">
        <v>0</v>
      </c>
    </row>
    <row r="226" spans="1:27" x14ac:dyDescent="0.25">
      <c r="A226">
        <v>226.81813</v>
      </c>
      <c r="B226">
        <v>26.154399999999999</v>
      </c>
      <c r="C226">
        <v>49.934579999999997</v>
      </c>
      <c r="D226">
        <v>49.726140000000001</v>
      </c>
      <c r="E226">
        <v>34.195360000000001</v>
      </c>
      <c r="F226">
        <v>-1.18512</v>
      </c>
      <c r="G226">
        <v>2.2030000000000001E-2</v>
      </c>
      <c r="H226">
        <v>0.50095999999999996</v>
      </c>
      <c r="I226">
        <v>0.49275999999999998</v>
      </c>
      <c r="J226">
        <v>-3.0244200000000001</v>
      </c>
      <c r="K226">
        <v>6.0639999999999999E-2</v>
      </c>
      <c r="L226">
        <v>-8.5709999999999995E-2</v>
      </c>
      <c r="M226">
        <v>-101.68835</v>
      </c>
      <c r="N226">
        <v>-1.03331</v>
      </c>
      <c r="O226">
        <v>145.43292</v>
      </c>
      <c r="P226">
        <v>147.85185999999999</v>
      </c>
      <c r="Q226">
        <v>-20234.376420000001</v>
      </c>
      <c r="R226">
        <v>-11453.921329999999</v>
      </c>
      <c r="S226" t="s">
        <v>24</v>
      </c>
      <c r="T226" t="e">
        <f t="shared" si="3"/>
        <v>#NAME?</v>
      </c>
      <c r="U226">
        <v>4.79E-3</v>
      </c>
      <c r="V226">
        <v>3.0000000000000001E-5</v>
      </c>
      <c r="W226">
        <v>4.1900000000000001E-3</v>
      </c>
      <c r="X226">
        <v>4.4200000000000003E-3</v>
      </c>
      <c r="Y226">
        <v>6.28E-3</v>
      </c>
      <c r="Z226">
        <v>0</v>
      </c>
      <c r="AA226">
        <v>0</v>
      </c>
    </row>
    <row r="227" spans="1:27" x14ac:dyDescent="0.25">
      <c r="A227">
        <v>227.81827000000001</v>
      </c>
      <c r="B227">
        <v>26.158819999999999</v>
      </c>
      <c r="C227">
        <v>49.935099999999998</v>
      </c>
      <c r="D227">
        <v>49.725630000000002</v>
      </c>
      <c r="E227">
        <v>34.199120000000001</v>
      </c>
      <c r="F227">
        <v>-1.18512</v>
      </c>
      <c r="G227">
        <v>2.2249999999999999E-2</v>
      </c>
      <c r="H227">
        <v>0.50165000000000004</v>
      </c>
      <c r="I227">
        <v>0.48929</v>
      </c>
      <c r="J227">
        <v>-3.0244200000000001</v>
      </c>
      <c r="K227">
        <v>6.2619999999999995E-2</v>
      </c>
      <c r="L227">
        <v>-8.5690000000000002E-2</v>
      </c>
      <c r="M227">
        <v>-101.68004000000001</v>
      </c>
      <c r="N227">
        <v>-1.0384100000000001</v>
      </c>
      <c r="O227">
        <v>144.40906000000001</v>
      </c>
      <c r="P227">
        <v>148.05699999999999</v>
      </c>
      <c r="Q227">
        <v>-20236.165730000001</v>
      </c>
      <c r="R227">
        <v>-11453.92309</v>
      </c>
      <c r="S227" t="s">
        <v>24</v>
      </c>
      <c r="T227" t="e">
        <f t="shared" si="3"/>
        <v>#NAME?</v>
      </c>
      <c r="U227">
        <v>4.7800000000000004E-3</v>
      </c>
      <c r="V227">
        <v>3.0000000000000001E-5</v>
      </c>
      <c r="W227">
        <v>4.1999999999999997E-3</v>
      </c>
      <c r="X227">
        <v>4.4299999999999999E-3</v>
      </c>
      <c r="Y227">
        <v>6.2899999999999996E-3</v>
      </c>
      <c r="Z227">
        <v>0</v>
      </c>
      <c r="AA227">
        <v>0</v>
      </c>
    </row>
    <row r="228" spans="1:27" x14ac:dyDescent="0.25">
      <c r="A228">
        <v>228.81838999999999</v>
      </c>
      <c r="B228">
        <v>26.160969999999999</v>
      </c>
      <c r="C228">
        <v>49.93582</v>
      </c>
      <c r="D228">
        <v>49.72645</v>
      </c>
      <c r="E228">
        <v>34.202159999999999</v>
      </c>
      <c r="F228">
        <v>-1.18512</v>
      </c>
      <c r="G228">
        <v>2.1860000000000001E-2</v>
      </c>
      <c r="H228">
        <v>0.50161999999999995</v>
      </c>
      <c r="I228">
        <v>0.49237999999999998</v>
      </c>
      <c r="J228">
        <v>-3.0244200000000001</v>
      </c>
      <c r="K228">
        <v>6.2280000000000002E-2</v>
      </c>
      <c r="L228">
        <v>-8.5690000000000002E-2</v>
      </c>
      <c r="M228">
        <v>-101.69138</v>
      </c>
      <c r="N228">
        <v>-1.03793</v>
      </c>
      <c r="O228">
        <v>145.32038</v>
      </c>
      <c r="P228">
        <v>148.04771</v>
      </c>
      <c r="Q228">
        <v>-20237.29868</v>
      </c>
      <c r="R228">
        <v>-11454.06623</v>
      </c>
      <c r="S228" t="s">
        <v>24</v>
      </c>
      <c r="T228" t="e">
        <f t="shared" si="3"/>
        <v>#NAME?</v>
      </c>
      <c r="U228">
        <v>4.79E-3</v>
      </c>
      <c r="V228">
        <v>3.0000000000000001E-5</v>
      </c>
      <c r="W228">
        <v>4.1999999999999997E-3</v>
      </c>
      <c r="X228">
        <v>4.4200000000000003E-3</v>
      </c>
      <c r="Y228">
        <v>6.2899999999999996E-3</v>
      </c>
      <c r="Z228">
        <v>0</v>
      </c>
      <c r="AA228">
        <v>0</v>
      </c>
    </row>
    <row r="229" spans="1:27" x14ac:dyDescent="0.25">
      <c r="A229">
        <v>229.81854999999999</v>
      </c>
      <c r="B229">
        <v>26.164380000000001</v>
      </c>
      <c r="C229">
        <v>49.936630000000001</v>
      </c>
      <c r="D229">
        <v>49.727020000000003</v>
      </c>
      <c r="E229">
        <v>34.204659999999997</v>
      </c>
      <c r="F229">
        <v>-1.18512</v>
      </c>
      <c r="G229">
        <v>2.2669999999999999E-2</v>
      </c>
      <c r="H229">
        <v>0.50070000000000003</v>
      </c>
      <c r="I229">
        <v>0.49228</v>
      </c>
      <c r="J229">
        <v>-3.0244200000000001</v>
      </c>
      <c r="K229">
        <v>6.2140000000000001E-2</v>
      </c>
      <c r="L229">
        <v>-8.566E-2</v>
      </c>
      <c r="M229">
        <v>-101.67991000000001</v>
      </c>
      <c r="N229">
        <v>-1.0391300000000001</v>
      </c>
      <c r="O229">
        <v>145.29035999999999</v>
      </c>
      <c r="P229">
        <v>147.77722</v>
      </c>
      <c r="Q229">
        <v>-20238.592769999999</v>
      </c>
      <c r="R229">
        <v>-11454.194670000001</v>
      </c>
      <c r="S229" t="s">
        <v>24</v>
      </c>
      <c r="T229" t="e">
        <f t="shared" si="3"/>
        <v>#NAME?</v>
      </c>
      <c r="U229">
        <v>4.79E-3</v>
      </c>
      <c r="V229">
        <v>3.0000000000000001E-5</v>
      </c>
      <c r="W229">
        <v>4.1999999999999997E-3</v>
      </c>
      <c r="X229">
        <v>4.4400000000000004E-3</v>
      </c>
      <c r="Y229">
        <v>6.28E-3</v>
      </c>
      <c r="Z229">
        <v>0</v>
      </c>
      <c r="AA229">
        <v>0</v>
      </c>
    </row>
    <row r="230" spans="1:27" x14ac:dyDescent="0.25">
      <c r="A230">
        <v>230.81871000000001</v>
      </c>
      <c r="B230">
        <v>26.168009999999999</v>
      </c>
      <c r="C230">
        <v>49.93591</v>
      </c>
      <c r="D230">
        <v>49.727809999999998</v>
      </c>
      <c r="E230">
        <v>34.207180000000001</v>
      </c>
      <c r="F230">
        <v>-1.18512</v>
      </c>
      <c r="G230">
        <v>2.1659999999999999E-2</v>
      </c>
      <c r="H230">
        <v>0.50270999999999999</v>
      </c>
      <c r="I230">
        <v>0.49392999999999998</v>
      </c>
      <c r="J230">
        <v>-3.0244200000000001</v>
      </c>
      <c r="K230">
        <v>6.0350000000000001E-2</v>
      </c>
      <c r="L230">
        <v>-8.5610000000000006E-2</v>
      </c>
      <c r="M230">
        <v>-101.66585000000001</v>
      </c>
      <c r="N230">
        <v>-1.0316099999999999</v>
      </c>
      <c r="O230">
        <v>145.77894000000001</v>
      </c>
      <c r="P230">
        <v>148.36892</v>
      </c>
      <c r="Q230">
        <v>-20239.937160000001</v>
      </c>
      <c r="R230">
        <v>-11454.202069999999</v>
      </c>
      <c r="S230" t="s">
        <v>24</v>
      </c>
      <c r="T230" t="e">
        <f t="shared" si="3"/>
        <v>#NAME?</v>
      </c>
      <c r="U230">
        <v>4.79E-3</v>
      </c>
      <c r="V230">
        <v>3.0000000000000001E-5</v>
      </c>
      <c r="W230">
        <v>4.1900000000000001E-3</v>
      </c>
      <c r="X230">
        <v>4.4200000000000003E-3</v>
      </c>
      <c r="Y230">
        <v>6.2899999999999996E-3</v>
      </c>
      <c r="Z230">
        <v>0</v>
      </c>
      <c r="AA230">
        <v>0</v>
      </c>
    </row>
    <row r="231" spans="1:27" x14ac:dyDescent="0.25">
      <c r="A231" t="s">
        <v>27</v>
      </c>
      <c r="B231">
        <f>AVERAGE(B30:B230)</f>
        <v>25.826720447761183</v>
      </c>
      <c r="C231">
        <f t="shared" ref="C231:I231" si="4">AVERAGE(C30:C230)</f>
        <v>49.832548258706474</v>
      </c>
      <c r="D231">
        <f t="shared" si="4"/>
        <v>49.621256666666682</v>
      </c>
      <c r="E231">
        <f t="shared" si="4"/>
        <v>33.988728457711467</v>
      </c>
      <c r="F231">
        <f t="shared" si="4"/>
        <v>-1.1851200000000048</v>
      </c>
      <c r="G231">
        <f t="shared" si="4"/>
        <v>2.2378805970149258E-2</v>
      </c>
      <c r="H231">
        <f t="shared" si="4"/>
        <v>0.50246039800995013</v>
      </c>
      <c r="I231">
        <f t="shared" si="4"/>
        <v>0.4930680099502488</v>
      </c>
      <c r="J231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0"/>
  <sheetViews>
    <sheetView topLeftCell="A191" workbookViewId="0">
      <selection activeCell="A210" sqref="A210:XFD210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2.76078</v>
      </c>
      <c r="B2">
        <v>25.114159999999998</v>
      </c>
      <c r="C2">
        <v>49.497570000000003</v>
      </c>
      <c r="D2">
        <v>49.259639999999997</v>
      </c>
      <c r="E2">
        <v>31.196090000000002</v>
      </c>
      <c r="F2">
        <v>-1.18512</v>
      </c>
      <c r="G2">
        <v>3.4759999999999999E-2</v>
      </c>
      <c r="H2">
        <v>0.88060000000000005</v>
      </c>
      <c r="I2">
        <v>0.88163999999999998</v>
      </c>
      <c r="J2">
        <v>-3.0244200000000001</v>
      </c>
      <c r="K2">
        <v>6.2899999999999998E-2</v>
      </c>
      <c r="L2">
        <v>-8.5790000000000005E-2</v>
      </c>
      <c r="M2">
        <v>-76.913960000000003</v>
      </c>
      <c r="N2">
        <v>-1.1795199999999999</v>
      </c>
      <c r="O2">
        <v>260.20549999999997</v>
      </c>
      <c r="P2">
        <v>259.89882</v>
      </c>
      <c r="Q2">
        <v>-19357.215390000001</v>
      </c>
      <c r="R2">
        <v>-11369.63941</v>
      </c>
      <c r="S2" t="s">
        <v>24</v>
      </c>
      <c r="T2" t="e">
        <f t="shared" ref="T2:T65" si="0">-Inf</f>
        <v>#NAME?</v>
      </c>
      <c r="U2">
        <v>5.4099999999999999E-3</v>
      </c>
      <c r="V2">
        <v>2.0000000000000002E-5</v>
      </c>
      <c r="W2">
        <v>4.1999999999999997E-3</v>
      </c>
      <c r="X2">
        <v>4.6699999999999997E-3</v>
      </c>
      <c r="Y2">
        <v>8.0300000000000007E-3</v>
      </c>
      <c r="Z2">
        <v>0</v>
      </c>
      <c r="AA2">
        <v>0</v>
      </c>
    </row>
    <row r="3" spans="1:27" x14ac:dyDescent="0.25">
      <c r="A3">
        <v>3.7609400000000002</v>
      </c>
      <c r="B3">
        <v>25.118289999999998</v>
      </c>
      <c r="C3">
        <v>49.495840000000001</v>
      </c>
      <c r="D3">
        <v>49.257829999999998</v>
      </c>
      <c r="E3">
        <v>31.19632</v>
      </c>
      <c r="F3">
        <v>-1.18512</v>
      </c>
      <c r="G3">
        <v>3.4909999999999997E-2</v>
      </c>
      <c r="H3">
        <v>0.87980999999999998</v>
      </c>
      <c r="I3">
        <v>0.88368000000000002</v>
      </c>
      <c r="J3">
        <v>-3.0244200000000001</v>
      </c>
      <c r="K3">
        <v>6.1629999999999997E-2</v>
      </c>
      <c r="L3">
        <v>-8.5669999999999996E-2</v>
      </c>
      <c r="M3">
        <v>-76.864670000000004</v>
      </c>
      <c r="N3">
        <v>-1.17991</v>
      </c>
      <c r="O3">
        <v>260.80826000000002</v>
      </c>
      <c r="P3">
        <v>259.66484000000003</v>
      </c>
      <c r="Q3">
        <v>-19358.155699999999</v>
      </c>
      <c r="R3">
        <v>-11369.30984</v>
      </c>
      <c r="S3" t="s">
        <v>24</v>
      </c>
      <c r="T3" t="e">
        <f t="shared" si="0"/>
        <v>#NAME?</v>
      </c>
      <c r="U3">
        <v>5.4099999999999999E-3</v>
      </c>
      <c r="V3">
        <v>3.0000000000000001E-5</v>
      </c>
      <c r="W3">
        <v>4.1999999999999997E-3</v>
      </c>
      <c r="X3">
        <v>4.6699999999999997E-3</v>
      </c>
      <c r="Y3">
        <v>8.0300000000000007E-3</v>
      </c>
      <c r="Z3">
        <v>0</v>
      </c>
      <c r="AA3">
        <v>0</v>
      </c>
    </row>
    <row r="4" spans="1:27" x14ac:dyDescent="0.25">
      <c r="A4">
        <v>4.7610299999999999</v>
      </c>
      <c r="B4">
        <v>25.123860000000001</v>
      </c>
      <c r="C4">
        <v>49.493259999999999</v>
      </c>
      <c r="D4">
        <v>49.255859999999998</v>
      </c>
      <c r="E4">
        <v>31.195260000000001</v>
      </c>
      <c r="F4">
        <v>-1.18512</v>
      </c>
      <c r="G4">
        <v>3.508E-2</v>
      </c>
      <c r="H4">
        <v>0.87802000000000002</v>
      </c>
      <c r="I4">
        <v>0.88336000000000003</v>
      </c>
      <c r="J4">
        <v>-3.0244200000000001</v>
      </c>
      <c r="K4">
        <v>5.9810000000000002E-2</v>
      </c>
      <c r="L4">
        <v>-8.5650000000000004E-2</v>
      </c>
      <c r="M4">
        <v>-76.780900000000003</v>
      </c>
      <c r="N4">
        <v>-1.17689</v>
      </c>
      <c r="O4">
        <v>260.71249999999998</v>
      </c>
      <c r="P4">
        <v>259.13816000000003</v>
      </c>
      <c r="Q4">
        <v>-19359.127209999999</v>
      </c>
      <c r="R4">
        <v>-11368.885630000001</v>
      </c>
      <c r="S4" t="s">
        <v>24</v>
      </c>
      <c r="T4" t="e">
        <f t="shared" si="0"/>
        <v>#NAME?</v>
      </c>
      <c r="U4">
        <v>5.4099999999999999E-3</v>
      </c>
      <c r="V4">
        <v>3.0000000000000001E-5</v>
      </c>
      <c r="W4">
        <v>4.1900000000000001E-3</v>
      </c>
      <c r="X4">
        <v>4.6699999999999997E-3</v>
      </c>
      <c r="Y4">
        <v>8.0199999999999994E-3</v>
      </c>
      <c r="Z4">
        <v>0</v>
      </c>
      <c r="AA4">
        <v>0</v>
      </c>
    </row>
    <row r="5" spans="1:27" x14ac:dyDescent="0.25">
      <c r="A5">
        <v>5.7607999999999997</v>
      </c>
      <c r="B5">
        <v>25.128689999999999</v>
      </c>
      <c r="C5">
        <v>49.491819999999997</v>
      </c>
      <c r="D5">
        <v>49.252949999999998</v>
      </c>
      <c r="E5">
        <v>31.194310000000002</v>
      </c>
      <c r="F5">
        <v>-1.18512</v>
      </c>
      <c r="G5">
        <v>3.6330000000000001E-2</v>
      </c>
      <c r="H5">
        <v>0.87831000000000004</v>
      </c>
      <c r="I5">
        <v>0.88446999999999998</v>
      </c>
      <c r="J5">
        <v>-3.0244200000000001</v>
      </c>
      <c r="K5">
        <v>6.1710000000000001E-2</v>
      </c>
      <c r="L5">
        <v>-8.5690000000000002E-2</v>
      </c>
      <c r="M5">
        <v>-76.707740000000001</v>
      </c>
      <c r="N5">
        <v>-1.1841900000000001</v>
      </c>
      <c r="O5">
        <v>261.04020000000003</v>
      </c>
      <c r="P5">
        <v>259.22448000000003</v>
      </c>
      <c r="Q5">
        <v>-19359.964889999999</v>
      </c>
      <c r="R5">
        <v>-11368.479380000001</v>
      </c>
      <c r="S5" t="s">
        <v>24</v>
      </c>
      <c r="T5" t="e">
        <f t="shared" si="0"/>
        <v>#NAME?</v>
      </c>
      <c r="U5">
        <v>5.4200000000000003E-3</v>
      </c>
      <c r="V5">
        <v>3.0000000000000001E-5</v>
      </c>
      <c r="W5">
        <v>4.1999999999999997E-3</v>
      </c>
      <c r="X5">
        <v>4.7000000000000002E-3</v>
      </c>
      <c r="Y5">
        <v>8.0199999999999994E-3</v>
      </c>
      <c r="Z5">
        <v>0</v>
      </c>
      <c r="AA5">
        <v>0</v>
      </c>
    </row>
    <row r="6" spans="1:27" x14ac:dyDescent="0.25">
      <c r="A6">
        <v>6.7617900000000004</v>
      </c>
      <c r="B6">
        <v>25.133199999999999</v>
      </c>
      <c r="C6">
        <v>49.489939999999997</v>
      </c>
      <c r="D6">
        <v>49.251489999999997</v>
      </c>
      <c r="E6">
        <v>31.194389999999999</v>
      </c>
      <c r="F6">
        <v>-1.18512</v>
      </c>
      <c r="G6">
        <v>3.6389999999999999E-2</v>
      </c>
      <c r="H6">
        <v>0.87692999999999999</v>
      </c>
      <c r="I6">
        <v>0.87782000000000004</v>
      </c>
      <c r="J6">
        <v>-3.0244200000000001</v>
      </c>
      <c r="K6">
        <v>6.0519999999999997E-2</v>
      </c>
      <c r="L6">
        <v>-8.5680000000000006E-2</v>
      </c>
      <c r="M6">
        <v>-76.651790000000005</v>
      </c>
      <c r="N6">
        <v>-1.1820999999999999</v>
      </c>
      <c r="O6">
        <v>259.08005000000003</v>
      </c>
      <c r="P6">
        <v>258.81659000000002</v>
      </c>
      <c r="Q6">
        <v>-19360.95434</v>
      </c>
      <c r="R6">
        <v>-11368.16879</v>
      </c>
      <c r="S6" t="s">
        <v>24</v>
      </c>
      <c r="T6" t="e">
        <f t="shared" si="0"/>
        <v>#NAME?</v>
      </c>
      <c r="U6">
        <v>5.4000000000000003E-3</v>
      </c>
      <c r="V6">
        <v>3.0000000000000001E-5</v>
      </c>
      <c r="W6">
        <v>4.1900000000000001E-3</v>
      </c>
      <c r="X6">
        <v>4.7000000000000002E-3</v>
      </c>
      <c r="Y6">
        <v>8.0199999999999994E-3</v>
      </c>
      <c r="Z6">
        <v>0</v>
      </c>
      <c r="AA6">
        <v>0</v>
      </c>
    </row>
    <row r="7" spans="1:27" x14ac:dyDescent="0.25">
      <c r="A7">
        <v>7.7628700000000004</v>
      </c>
      <c r="B7">
        <v>25.137180000000001</v>
      </c>
      <c r="C7">
        <v>49.488340000000001</v>
      </c>
      <c r="D7">
        <v>49.250360000000001</v>
      </c>
      <c r="E7">
        <v>31.194230000000001</v>
      </c>
      <c r="F7">
        <v>-1.18512</v>
      </c>
      <c r="G7">
        <v>3.5999999999999997E-2</v>
      </c>
      <c r="H7">
        <v>0.87256</v>
      </c>
      <c r="I7">
        <v>0.88007999999999997</v>
      </c>
      <c r="J7">
        <v>-3.0244200000000001</v>
      </c>
      <c r="K7">
        <v>6.1289999999999997E-2</v>
      </c>
      <c r="L7">
        <v>-8.5629999999999998E-2</v>
      </c>
      <c r="M7">
        <v>-76.599469999999997</v>
      </c>
      <c r="N7">
        <v>-1.1798</v>
      </c>
      <c r="O7">
        <v>259.74507999999997</v>
      </c>
      <c r="P7">
        <v>257.52737000000002</v>
      </c>
      <c r="Q7">
        <v>-19361.776379999999</v>
      </c>
      <c r="R7">
        <v>-11367.914640000001</v>
      </c>
      <c r="S7" t="s">
        <v>24</v>
      </c>
      <c r="T7" t="e">
        <f t="shared" si="0"/>
        <v>#NAME?</v>
      </c>
      <c r="U7">
        <v>5.4099999999999999E-3</v>
      </c>
      <c r="V7">
        <v>3.0000000000000001E-5</v>
      </c>
      <c r="W7">
        <v>4.1999999999999997E-3</v>
      </c>
      <c r="X7">
        <v>4.6899999999999997E-3</v>
      </c>
      <c r="Y7">
        <v>8.0000000000000002E-3</v>
      </c>
      <c r="Z7">
        <v>0</v>
      </c>
      <c r="AA7">
        <v>0</v>
      </c>
    </row>
    <row r="8" spans="1:27" x14ac:dyDescent="0.25">
      <c r="A8">
        <v>8.7633299999999998</v>
      </c>
      <c r="B8">
        <v>25.141559999999998</v>
      </c>
      <c r="C8">
        <v>49.48677</v>
      </c>
      <c r="D8">
        <v>49.24756</v>
      </c>
      <c r="E8">
        <v>31.193819999999999</v>
      </c>
      <c r="F8">
        <v>-1.18512</v>
      </c>
      <c r="G8">
        <v>3.4720000000000001E-2</v>
      </c>
      <c r="H8">
        <v>0.86724000000000001</v>
      </c>
      <c r="I8">
        <v>0.87661999999999995</v>
      </c>
      <c r="J8">
        <v>-3.0244200000000001</v>
      </c>
      <c r="K8">
        <v>5.9720000000000002E-2</v>
      </c>
      <c r="L8">
        <v>-8.5639999999999994E-2</v>
      </c>
      <c r="M8">
        <v>-76.538870000000003</v>
      </c>
      <c r="N8">
        <v>-1.1858500000000001</v>
      </c>
      <c r="O8">
        <v>258.72485999999998</v>
      </c>
      <c r="P8">
        <v>255.95567</v>
      </c>
      <c r="Q8">
        <v>-19362.63147</v>
      </c>
      <c r="R8">
        <v>-11367.50705</v>
      </c>
      <c r="S8" t="s">
        <v>24</v>
      </c>
      <c r="T8" t="e">
        <f t="shared" si="0"/>
        <v>#NAME?</v>
      </c>
      <c r="U8">
        <v>5.4000000000000003E-3</v>
      </c>
      <c r="V8">
        <v>3.0000000000000001E-5</v>
      </c>
      <c r="W8">
        <v>4.1900000000000001E-3</v>
      </c>
      <c r="X8">
        <v>4.6699999999999997E-3</v>
      </c>
      <c r="Y8">
        <v>7.9699999999999997E-3</v>
      </c>
      <c r="Z8">
        <v>0</v>
      </c>
      <c r="AA8">
        <v>0</v>
      </c>
    </row>
    <row r="9" spans="1:27" x14ac:dyDescent="0.25">
      <c r="A9">
        <v>9.7634299999999996</v>
      </c>
      <c r="B9">
        <v>25.145320000000002</v>
      </c>
      <c r="C9">
        <v>49.48556</v>
      </c>
      <c r="D9">
        <v>49.24653</v>
      </c>
      <c r="E9">
        <v>31.193860000000001</v>
      </c>
      <c r="F9">
        <v>-1.18512</v>
      </c>
      <c r="G9">
        <v>3.6240000000000001E-2</v>
      </c>
      <c r="H9">
        <v>0.85907999999999995</v>
      </c>
      <c r="I9">
        <v>0.86395999999999995</v>
      </c>
      <c r="J9">
        <v>-3.0244200000000001</v>
      </c>
      <c r="K9">
        <v>6.1150000000000003E-2</v>
      </c>
      <c r="L9">
        <v>-8.5669999999999996E-2</v>
      </c>
      <c r="M9">
        <v>-76.491839999999996</v>
      </c>
      <c r="N9">
        <v>-1.18499</v>
      </c>
      <c r="O9">
        <v>254.9879</v>
      </c>
      <c r="P9">
        <v>253.54649000000001</v>
      </c>
      <c r="Q9">
        <v>-19363.451069999999</v>
      </c>
      <c r="R9">
        <v>-11367.29862</v>
      </c>
      <c r="S9" t="s">
        <v>24</v>
      </c>
      <c r="T9" t="e">
        <f t="shared" si="0"/>
        <v>#NAME?</v>
      </c>
      <c r="U9">
        <v>5.3800000000000002E-3</v>
      </c>
      <c r="V9">
        <v>3.0000000000000001E-5</v>
      </c>
      <c r="W9">
        <v>4.1999999999999997E-3</v>
      </c>
      <c r="X9">
        <v>4.7000000000000002E-3</v>
      </c>
      <c r="Y9">
        <v>7.9299999999999995E-3</v>
      </c>
      <c r="Z9">
        <v>0</v>
      </c>
      <c r="AA9">
        <v>0</v>
      </c>
    </row>
    <row r="10" spans="1:27" x14ac:dyDescent="0.25">
      <c r="A10">
        <v>10.76399</v>
      </c>
      <c r="B10">
        <v>25.148060000000001</v>
      </c>
      <c r="C10">
        <v>49.483440000000002</v>
      </c>
      <c r="D10">
        <v>49.244729999999997</v>
      </c>
      <c r="E10">
        <v>31.19398</v>
      </c>
      <c r="F10">
        <v>-1.18512</v>
      </c>
      <c r="G10">
        <v>3.4849999999999999E-2</v>
      </c>
      <c r="H10">
        <v>0.85448999999999997</v>
      </c>
      <c r="I10">
        <v>0.85897999999999997</v>
      </c>
      <c r="J10">
        <v>-3.0244200000000001</v>
      </c>
      <c r="K10">
        <v>6.2359999999999999E-2</v>
      </c>
      <c r="L10">
        <v>-8.5709999999999995E-2</v>
      </c>
      <c r="M10">
        <v>-76.458650000000006</v>
      </c>
      <c r="N10">
        <v>-1.1833499999999999</v>
      </c>
      <c r="O10">
        <v>253.51723999999999</v>
      </c>
      <c r="P10">
        <v>252.19206</v>
      </c>
      <c r="Q10">
        <v>-19364.069729999999</v>
      </c>
      <c r="R10">
        <v>-11366.933349999999</v>
      </c>
      <c r="S10" t="s">
        <v>24</v>
      </c>
      <c r="T10" t="e">
        <f t="shared" si="0"/>
        <v>#NAME?</v>
      </c>
      <c r="U10">
        <v>5.3699999999999998E-3</v>
      </c>
      <c r="V10">
        <v>3.0000000000000001E-5</v>
      </c>
      <c r="W10">
        <v>4.1999999999999997E-3</v>
      </c>
      <c r="X10">
        <v>4.6699999999999997E-3</v>
      </c>
      <c r="Y10">
        <v>7.9100000000000004E-3</v>
      </c>
      <c r="Z10">
        <v>0</v>
      </c>
      <c r="AA10">
        <v>0</v>
      </c>
    </row>
    <row r="11" spans="1:27" x14ac:dyDescent="0.25">
      <c r="A11">
        <v>11.764760000000001</v>
      </c>
      <c r="B11">
        <v>25.149760000000001</v>
      </c>
      <c r="C11">
        <v>49.482379999999999</v>
      </c>
      <c r="D11">
        <v>49.243490000000001</v>
      </c>
      <c r="E11">
        <v>31.19848</v>
      </c>
      <c r="F11">
        <v>-1.18512</v>
      </c>
      <c r="G11">
        <v>3.4680000000000002E-2</v>
      </c>
      <c r="H11">
        <v>0.84989999999999999</v>
      </c>
      <c r="I11">
        <v>0.85626999999999998</v>
      </c>
      <c r="J11">
        <v>-3.0244200000000001</v>
      </c>
      <c r="K11">
        <v>6.105E-2</v>
      </c>
      <c r="L11">
        <v>-8.5690000000000002E-2</v>
      </c>
      <c r="M11">
        <v>-76.494050000000001</v>
      </c>
      <c r="N11">
        <v>-1.1842699999999999</v>
      </c>
      <c r="O11">
        <v>252.71963</v>
      </c>
      <c r="P11">
        <v>250.83805000000001</v>
      </c>
      <c r="Q11">
        <v>-19365.40624</v>
      </c>
      <c r="R11">
        <v>-11366.719639999999</v>
      </c>
      <c r="S11" t="s">
        <v>24</v>
      </c>
      <c r="T11" t="e">
        <f t="shared" si="0"/>
        <v>#NAME?</v>
      </c>
      <c r="U11">
        <v>5.3699999999999998E-3</v>
      </c>
      <c r="V11">
        <v>3.0000000000000001E-5</v>
      </c>
      <c r="W11">
        <v>4.1999999999999997E-3</v>
      </c>
      <c r="X11">
        <v>4.6699999999999997E-3</v>
      </c>
      <c r="Y11">
        <v>7.8899999999999994E-3</v>
      </c>
      <c r="Z11">
        <v>0</v>
      </c>
      <c r="AA11">
        <v>0</v>
      </c>
    </row>
    <row r="12" spans="1:27" x14ac:dyDescent="0.25">
      <c r="A12">
        <v>12.76446</v>
      </c>
      <c r="B12">
        <v>25.15202</v>
      </c>
      <c r="C12">
        <v>49.481369999999998</v>
      </c>
      <c r="D12">
        <v>49.24335</v>
      </c>
      <c r="E12">
        <v>31.202249999999999</v>
      </c>
      <c r="F12">
        <v>-1.18512</v>
      </c>
      <c r="G12">
        <v>3.2919999999999998E-2</v>
      </c>
      <c r="H12">
        <v>0.84804999999999997</v>
      </c>
      <c r="I12">
        <v>0.85270999999999997</v>
      </c>
      <c r="J12">
        <v>-3.0244200000000001</v>
      </c>
      <c r="K12">
        <v>5.9130000000000002E-2</v>
      </c>
      <c r="L12">
        <v>-8.5669999999999996E-2</v>
      </c>
      <c r="M12">
        <v>-76.513120000000001</v>
      </c>
      <c r="N12">
        <v>-1.17997</v>
      </c>
      <c r="O12">
        <v>251.66689</v>
      </c>
      <c r="P12">
        <v>250.29247000000001</v>
      </c>
      <c r="Q12">
        <v>-19366.704180000001</v>
      </c>
      <c r="R12">
        <v>-11366.61177</v>
      </c>
      <c r="S12" t="s">
        <v>24</v>
      </c>
      <c r="T12" t="e">
        <f t="shared" si="0"/>
        <v>#NAME?</v>
      </c>
      <c r="U12">
        <v>5.3600000000000002E-3</v>
      </c>
      <c r="V12">
        <v>3.0000000000000001E-5</v>
      </c>
      <c r="W12">
        <v>4.1900000000000001E-3</v>
      </c>
      <c r="X12">
        <v>4.6299999999999996E-3</v>
      </c>
      <c r="Y12">
        <v>7.8799999999999999E-3</v>
      </c>
      <c r="Z12">
        <v>0</v>
      </c>
      <c r="AA12">
        <v>0</v>
      </c>
    </row>
    <row r="13" spans="1:27" x14ac:dyDescent="0.25">
      <c r="A13">
        <v>13.76501</v>
      </c>
      <c r="B13">
        <v>25.15418</v>
      </c>
      <c r="C13">
        <v>49.481360000000002</v>
      </c>
      <c r="D13">
        <v>49.242579999999997</v>
      </c>
      <c r="E13">
        <v>31.208079999999999</v>
      </c>
      <c r="F13">
        <v>-1.18512</v>
      </c>
      <c r="G13">
        <v>3.3520000000000001E-2</v>
      </c>
      <c r="H13">
        <v>0.84716999999999998</v>
      </c>
      <c r="I13">
        <v>0.85046999999999995</v>
      </c>
      <c r="J13">
        <v>-3.0244200000000001</v>
      </c>
      <c r="K13">
        <v>6.0720000000000003E-2</v>
      </c>
      <c r="L13">
        <v>-8.5690000000000002E-2</v>
      </c>
      <c r="M13">
        <v>-76.559529999999995</v>
      </c>
      <c r="N13">
        <v>-1.18371</v>
      </c>
      <c r="O13">
        <v>251.00561999999999</v>
      </c>
      <c r="P13">
        <v>250.03192999999999</v>
      </c>
      <c r="Q13">
        <v>-19368.427889999999</v>
      </c>
      <c r="R13">
        <v>-11366.539500000001</v>
      </c>
      <c r="S13" t="s">
        <v>24</v>
      </c>
      <c r="T13" t="e">
        <f t="shared" si="0"/>
        <v>#NAME?</v>
      </c>
      <c r="U13">
        <v>5.3600000000000002E-3</v>
      </c>
      <c r="V13">
        <v>3.0000000000000001E-5</v>
      </c>
      <c r="W13">
        <v>4.1900000000000001E-3</v>
      </c>
      <c r="X13">
        <v>4.64E-3</v>
      </c>
      <c r="Y13">
        <v>7.8799999999999999E-3</v>
      </c>
      <c r="Z13">
        <v>0</v>
      </c>
      <c r="AA13">
        <v>0</v>
      </c>
    </row>
    <row r="14" spans="1:27" x14ac:dyDescent="0.25">
      <c r="A14">
        <v>14.76576</v>
      </c>
      <c r="B14">
        <v>25.1557</v>
      </c>
      <c r="C14">
        <v>49.48039</v>
      </c>
      <c r="D14">
        <v>49.241219999999998</v>
      </c>
      <c r="E14">
        <v>31.213950000000001</v>
      </c>
      <c r="F14">
        <v>-1.18512</v>
      </c>
      <c r="G14">
        <v>3.381E-2</v>
      </c>
      <c r="H14">
        <v>0.84799999999999998</v>
      </c>
      <c r="I14">
        <v>0.85250000000000004</v>
      </c>
      <c r="J14">
        <v>-3.0244200000000001</v>
      </c>
      <c r="K14">
        <v>6.0049999999999999E-2</v>
      </c>
      <c r="L14">
        <v>-8.5629999999999998E-2</v>
      </c>
      <c r="M14">
        <v>-76.614630000000005</v>
      </c>
      <c r="N14">
        <v>-1.1856500000000001</v>
      </c>
      <c r="O14">
        <v>251.60632000000001</v>
      </c>
      <c r="P14">
        <v>250.27671000000001</v>
      </c>
      <c r="Q14">
        <v>-19370.020280000001</v>
      </c>
      <c r="R14">
        <v>-11366.32228</v>
      </c>
      <c r="S14" t="s">
        <v>24</v>
      </c>
      <c r="T14" t="e">
        <f t="shared" si="0"/>
        <v>#NAME?</v>
      </c>
      <c r="U14">
        <v>5.3600000000000002E-3</v>
      </c>
      <c r="V14">
        <v>3.0000000000000001E-5</v>
      </c>
      <c r="W14">
        <v>4.1900000000000001E-3</v>
      </c>
      <c r="X14">
        <v>4.6499999999999996E-3</v>
      </c>
      <c r="Y14">
        <v>7.8799999999999999E-3</v>
      </c>
      <c r="Z14">
        <v>0</v>
      </c>
      <c r="AA14">
        <v>0</v>
      </c>
    </row>
    <row r="15" spans="1:27" x14ac:dyDescent="0.25">
      <c r="A15">
        <v>15.765750000000001</v>
      </c>
      <c r="B15">
        <v>25.158570000000001</v>
      </c>
      <c r="C15">
        <v>49.47972</v>
      </c>
      <c r="D15">
        <v>49.240769999999998</v>
      </c>
      <c r="E15">
        <v>31.222480000000001</v>
      </c>
      <c r="F15">
        <v>-1.18512</v>
      </c>
      <c r="G15">
        <v>3.3329999999999999E-2</v>
      </c>
      <c r="H15">
        <v>0.84882999999999997</v>
      </c>
      <c r="I15">
        <v>0.85485999999999995</v>
      </c>
      <c r="J15">
        <v>-3.0244200000000001</v>
      </c>
      <c r="K15">
        <v>6.0639999999999999E-2</v>
      </c>
      <c r="L15">
        <v>-8.5699999999999998E-2</v>
      </c>
      <c r="M15">
        <v>-76.686099999999996</v>
      </c>
      <c r="N15">
        <v>-1.18458</v>
      </c>
      <c r="O15">
        <v>252.30171999999999</v>
      </c>
      <c r="P15">
        <v>250.52133000000001</v>
      </c>
      <c r="Q15">
        <v>-19372.478289999999</v>
      </c>
      <c r="R15">
        <v>-11366.217559999999</v>
      </c>
      <c r="S15" t="s">
        <v>24</v>
      </c>
      <c r="T15" t="e">
        <f t="shared" si="0"/>
        <v>#NAME?</v>
      </c>
      <c r="U15">
        <v>5.3699999999999998E-3</v>
      </c>
      <c r="V15">
        <v>3.0000000000000001E-5</v>
      </c>
      <c r="W15">
        <v>4.1900000000000001E-3</v>
      </c>
      <c r="X15">
        <v>4.64E-3</v>
      </c>
      <c r="Y15">
        <v>7.8899999999999994E-3</v>
      </c>
      <c r="Z15">
        <v>0</v>
      </c>
      <c r="AA15">
        <v>0</v>
      </c>
    </row>
    <row r="16" spans="1:27" x14ac:dyDescent="0.25">
      <c r="A16">
        <v>16.76567</v>
      </c>
      <c r="B16">
        <v>25.162579999999998</v>
      </c>
      <c r="C16">
        <v>49.479759999999999</v>
      </c>
      <c r="D16">
        <v>49.24015</v>
      </c>
      <c r="E16">
        <v>31.229659999999999</v>
      </c>
      <c r="F16">
        <v>-1.18512</v>
      </c>
      <c r="G16">
        <v>3.2340000000000001E-2</v>
      </c>
      <c r="H16">
        <v>0.84852000000000005</v>
      </c>
      <c r="I16">
        <v>0.85207999999999995</v>
      </c>
      <c r="J16">
        <v>-3.0244200000000001</v>
      </c>
      <c r="K16">
        <v>6.2289999999999998E-2</v>
      </c>
      <c r="L16">
        <v>-8.5690000000000002E-2</v>
      </c>
      <c r="M16">
        <v>-76.726240000000004</v>
      </c>
      <c r="N16">
        <v>-1.1878599999999999</v>
      </c>
      <c r="O16">
        <v>251.48054999999999</v>
      </c>
      <c r="P16">
        <v>250.43024</v>
      </c>
      <c r="Q16">
        <v>-19374.892349999998</v>
      </c>
      <c r="R16">
        <v>-11366.163399999999</v>
      </c>
      <c r="S16" t="s">
        <v>24</v>
      </c>
      <c r="T16" t="e">
        <f t="shared" si="0"/>
        <v>#NAME?</v>
      </c>
      <c r="U16">
        <v>5.3600000000000002E-3</v>
      </c>
      <c r="V16">
        <v>3.0000000000000001E-5</v>
      </c>
      <c r="W16">
        <v>4.1999999999999997E-3</v>
      </c>
      <c r="X16">
        <v>4.62E-3</v>
      </c>
      <c r="Y16">
        <v>7.8799999999999999E-3</v>
      </c>
      <c r="Z16">
        <v>0</v>
      </c>
      <c r="AA16">
        <v>0</v>
      </c>
    </row>
    <row r="17" spans="1:27" x14ac:dyDescent="0.25">
      <c r="A17">
        <v>17.765979999999999</v>
      </c>
      <c r="B17">
        <v>25.16535</v>
      </c>
      <c r="C17">
        <v>49.478650000000002</v>
      </c>
      <c r="D17">
        <v>49.239550000000001</v>
      </c>
      <c r="E17">
        <v>31.237690000000001</v>
      </c>
      <c r="F17">
        <v>-1.18512</v>
      </c>
      <c r="G17">
        <v>3.3140000000000003E-2</v>
      </c>
      <c r="H17">
        <v>0.84914999999999996</v>
      </c>
      <c r="I17">
        <v>0.85467000000000004</v>
      </c>
      <c r="J17">
        <v>-3.0244200000000001</v>
      </c>
      <c r="K17">
        <v>6.1210000000000001E-2</v>
      </c>
      <c r="L17">
        <v>-8.5680000000000006E-2</v>
      </c>
      <c r="M17">
        <v>-76.792699999999996</v>
      </c>
      <c r="N17">
        <v>-1.1853199999999999</v>
      </c>
      <c r="O17">
        <v>252.24547000000001</v>
      </c>
      <c r="P17">
        <v>250.61669000000001</v>
      </c>
      <c r="Q17">
        <v>-19377.22063</v>
      </c>
      <c r="R17">
        <v>-11366.00512</v>
      </c>
      <c r="S17" t="s">
        <v>24</v>
      </c>
      <c r="T17" t="e">
        <f t="shared" si="0"/>
        <v>#NAME?</v>
      </c>
      <c r="U17">
        <v>5.3699999999999998E-3</v>
      </c>
      <c r="V17">
        <v>3.0000000000000001E-5</v>
      </c>
      <c r="W17">
        <v>4.1999999999999997E-3</v>
      </c>
      <c r="X17">
        <v>4.64E-3</v>
      </c>
      <c r="Y17">
        <v>7.8899999999999994E-3</v>
      </c>
      <c r="Z17">
        <v>0</v>
      </c>
      <c r="AA17">
        <v>0</v>
      </c>
    </row>
    <row r="18" spans="1:27" x14ac:dyDescent="0.25">
      <c r="A18">
        <v>18.76642</v>
      </c>
      <c r="B18">
        <v>25.169419999999999</v>
      </c>
      <c r="C18">
        <v>49.478839999999998</v>
      </c>
      <c r="D18">
        <v>49.240090000000002</v>
      </c>
      <c r="E18">
        <v>31.243919999999999</v>
      </c>
      <c r="F18">
        <v>-1.18512</v>
      </c>
      <c r="G18">
        <v>3.2750000000000001E-2</v>
      </c>
      <c r="H18">
        <v>0.85109999999999997</v>
      </c>
      <c r="I18">
        <v>0.85509000000000002</v>
      </c>
      <c r="J18">
        <v>-3.0244200000000001</v>
      </c>
      <c r="K18">
        <v>6.2600000000000003E-2</v>
      </c>
      <c r="L18">
        <v>-8.5699999999999998E-2</v>
      </c>
      <c r="M18">
        <v>-76.820049999999995</v>
      </c>
      <c r="N18">
        <v>-1.1836199999999999</v>
      </c>
      <c r="O18">
        <v>252.36928</v>
      </c>
      <c r="P18">
        <v>251.19203999999999</v>
      </c>
      <c r="Q18">
        <v>-19379.444100000001</v>
      </c>
      <c r="R18">
        <v>-11366.07259</v>
      </c>
      <c r="S18" t="s">
        <v>24</v>
      </c>
      <c r="T18" t="e">
        <f t="shared" si="0"/>
        <v>#NAME?</v>
      </c>
      <c r="U18">
        <v>5.3699999999999998E-3</v>
      </c>
      <c r="V18">
        <v>3.0000000000000001E-5</v>
      </c>
      <c r="W18">
        <v>4.1999999999999997E-3</v>
      </c>
      <c r="X18">
        <v>4.6299999999999996E-3</v>
      </c>
      <c r="Y18">
        <v>7.9000000000000008E-3</v>
      </c>
      <c r="Z18">
        <v>0</v>
      </c>
      <c r="AA18">
        <v>0</v>
      </c>
    </row>
    <row r="19" spans="1:27" x14ac:dyDescent="0.25">
      <c r="A19">
        <v>19.766359999999999</v>
      </c>
      <c r="B19">
        <v>25.1738</v>
      </c>
      <c r="C19">
        <v>49.478369999999998</v>
      </c>
      <c r="D19">
        <v>49.240270000000002</v>
      </c>
      <c r="E19">
        <v>31.25112</v>
      </c>
      <c r="F19">
        <v>-1.18512</v>
      </c>
      <c r="G19">
        <v>3.2779999999999997E-2</v>
      </c>
      <c r="H19">
        <v>0.85211000000000003</v>
      </c>
      <c r="I19">
        <v>0.85226000000000002</v>
      </c>
      <c r="J19">
        <v>-3.0244200000000001</v>
      </c>
      <c r="K19">
        <v>6.1460000000000001E-2</v>
      </c>
      <c r="L19">
        <v>-8.5690000000000002E-2</v>
      </c>
      <c r="M19">
        <v>-76.855639999999994</v>
      </c>
      <c r="N19">
        <v>-1.1803699999999999</v>
      </c>
      <c r="O19">
        <v>251.53426999999999</v>
      </c>
      <c r="P19">
        <v>251.49186</v>
      </c>
      <c r="Q19">
        <v>-19381.940210000001</v>
      </c>
      <c r="R19">
        <v>-11366.045749999999</v>
      </c>
      <c r="S19" t="s">
        <v>24</v>
      </c>
      <c r="T19" t="e">
        <f t="shared" si="0"/>
        <v>#NAME?</v>
      </c>
      <c r="U19">
        <v>5.3600000000000002E-3</v>
      </c>
      <c r="V19">
        <v>3.0000000000000001E-5</v>
      </c>
      <c r="W19">
        <v>4.1999999999999997E-3</v>
      </c>
      <c r="X19">
        <v>4.6299999999999996E-3</v>
      </c>
      <c r="Y19">
        <v>7.9000000000000008E-3</v>
      </c>
      <c r="Z19">
        <v>0</v>
      </c>
      <c r="AA19">
        <v>0</v>
      </c>
    </row>
    <row r="20" spans="1:27" x14ac:dyDescent="0.25">
      <c r="A20">
        <v>20.767299999999999</v>
      </c>
      <c r="B20">
        <v>25.17831</v>
      </c>
      <c r="C20">
        <v>49.476689999999998</v>
      </c>
      <c r="D20">
        <v>49.23883</v>
      </c>
      <c r="E20">
        <v>31.256979999999999</v>
      </c>
      <c r="F20">
        <v>-1.18512</v>
      </c>
      <c r="G20">
        <v>3.3610000000000001E-2</v>
      </c>
      <c r="H20">
        <v>0.85246999999999995</v>
      </c>
      <c r="I20">
        <v>0.85721999999999998</v>
      </c>
      <c r="J20">
        <v>-3.0244200000000001</v>
      </c>
      <c r="K20">
        <v>6.0330000000000002E-2</v>
      </c>
      <c r="L20">
        <v>-8.5709999999999995E-2</v>
      </c>
      <c r="M20">
        <v>-76.872810000000001</v>
      </c>
      <c r="N20">
        <v>-1.1791499999999999</v>
      </c>
      <c r="O20">
        <v>252.9982</v>
      </c>
      <c r="P20">
        <v>251.59700000000001</v>
      </c>
      <c r="Q20">
        <v>-19384.175439999999</v>
      </c>
      <c r="R20">
        <v>-11365.754349999999</v>
      </c>
      <c r="S20" t="s">
        <v>24</v>
      </c>
      <c r="T20" t="e">
        <f t="shared" si="0"/>
        <v>#NAME?</v>
      </c>
      <c r="U20">
        <v>5.3699999999999998E-3</v>
      </c>
      <c r="V20">
        <v>3.0000000000000001E-5</v>
      </c>
      <c r="W20">
        <v>4.1900000000000001E-3</v>
      </c>
      <c r="X20">
        <v>4.6499999999999996E-3</v>
      </c>
      <c r="Y20">
        <v>7.9000000000000008E-3</v>
      </c>
      <c r="Z20">
        <v>0</v>
      </c>
      <c r="AA20">
        <v>0</v>
      </c>
    </row>
    <row r="21" spans="1:27" x14ac:dyDescent="0.25">
      <c r="A21">
        <v>21.7668</v>
      </c>
      <c r="B21">
        <v>25.182169999999999</v>
      </c>
      <c r="C21">
        <v>49.476779999999998</v>
      </c>
      <c r="D21">
        <v>49.239930000000001</v>
      </c>
      <c r="E21">
        <v>31.261790000000001</v>
      </c>
      <c r="F21">
        <v>-1.18512</v>
      </c>
      <c r="G21">
        <v>3.5090000000000003E-2</v>
      </c>
      <c r="H21">
        <v>0.85223000000000004</v>
      </c>
      <c r="I21">
        <v>0.85868999999999995</v>
      </c>
      <c r="J21">
        <v>-3.0244200000000001</v>
      </c>
      <c r="K21">
        <v>6.2689999999999996E-2</v>
      </c>
      <c r="L21">
        <v>-8.5680000000000006E-2</v>
      </c>
      <c r="M21">
        <v>-76.884770000000003</v>
      </c>
      <c r="N21">
        <v>-1.1741699999999999</v>
      </c>
      <c r="O21">
        <v>253.43388999999999</v>
      </c>
      <c r="P21">
        <v>251.52579</v>
      </c>
      <c r="Q21">
        <v>-19386.046890000001</v>
      </c>
      <c r="R21">
        <v>-11365.86492</v>
      </c>
      <c r="S21" t="s">
        <v>24</v>
      </c>
      <c r="T21" t="e">
        <f t="shared" si="0"/>
        <v>#NAME?</v>
      </c>
      <c r="U21">
        <v>5.3699999999999998E-3</v>
      </c>
      <c r="V21">
        <v>3.0000000000000001E-5</v>
      </c>
      <c r="W21">
        <v>4.1999999999999997E-3</v>
      </c>
      <c r="X21">
        <v>4.6699999999999997E-3</v>
      </c>
      <c r="Y21">
        <v>7.9000000000000008E-3</v>
      </c>
      <c r="Z21">
        <v>0</v>
      </c>
      <c r="AA21">
        <v>0</v>
      </c>
    </row>
    <row r="22" spans="1:27" x14ac:dyDescent="0.25">
      <c r="A22">
        <v>22.767659999999999</v>
      </c>
      <c r="B22">
        <v>25.18535</v>
      </c>
      <c r="C22">
        <v>49.47636</v>
      </c>
      <c r="D22">
        <v>49.240090000000002</v>
      </c>
      <c r="E22">
        <v>31.266349999999999</v>
      </c>
      <c r="F22">
        <v>-1.18512</v>
      </c>
      <c r="G22">
        <v>3.4119999999999998E-2</v>
      </c>
      <c r="H22">
        <v>0.85092000000000001</v>
      </c>
      <c r="I22">
        <v>0.85562000000000005</v>
      </c>
      <c r="J22">
        <v>-3.0244200000000001</v>
      </c>
      <c r="K22">
        <v>6.0130000000000003E-2</v>
      </c>
      <c r="L22">
        <v>-8.5690000000000002E-2</v>
      </c>
      <c r="M22">
        <v>-76.902209999999997</v>
      </c>
      <c r="N22">
        <v>-1.17134</v>
      </c>
      <c r="O22">
        <v>252.52800999999999</v>
      </c>
      <c r="P22">
        <v>251.14091999999999</v>
      </c>
      <c r="Q22">
        <v>-19387.716130000001</v>
      </c>
      <c r="R22">
        <v>-11365.841420000001</v>
      </c>
      <c r="S22" t="s">
        <v>24</v>
      </c>
      <c r="T22" t="e">
        <f t="shared" si="0"/>
        <v>#NAME?</v>
      </c>
      <c r="U22">
        <v>5.3699999999999998E-3</v>
      </c>
      <c r="V22">
        <v>3.0000000000000001E-5</v>
      </c>
      <c r="W22">
        <v>4.1900000000000001E-3</v>
      </c>
      <c r="X22">
        <v>4.6600000000000001E-3</v>
      </c>
      <c r="Y22">
        <v>7.9000000000000008E-3</v>
      </c>
      <c r="Z22">
        <v>0</v>
      </c>
      <c r="AA22">
        <v>0</v>
      </c>
    </row>
    <row r="23" spans="1:27" x14ac:dyDescent="0.25">
      <c r="A23">
        <v>23.767769999999999</v>
      </c>
      <c r="B23">
        <v>25.190539999999999</v>
      </c>
      <c r="C23">
        <v>49.476790000000001</v>
      </c>
      <c r="D23">
        <v>49.239310000000003</v>
      </c>
      <c r="E23">
        <v>31.271350000000002</v>
      </c>
      <c r="F23">
        <v>-1.18512</v>
      </c>
      <c r="G23">
        <v>3.3029999999999997E-2</v>
      </c>
      <c r="H23">
        <v>0.85111999999999999</v>
      </c>
      <c r="I23">
        <v>0.85709000000000002</v>
      </c>
      <c r="J23">
        <v>-3.0244200000000001</v>
      </c>
      <c r="K23">
        <v>6.1839999999999999E-2</v>
      </c>
      <c r="L23">
        <v>-8.5699999999999998E-2</v>
      </c>
      <c r="M23">
        <v>-76.899850000000001</v>
      </c>
      <c r="N23">
        <v>-1.17727</v>
      </c>
      <c r="O23">
        <v>252.95958999999999</v>
      </c>
      <c r="P23">
        <v>251.1986</v>
      </c>
      <c r="Q23">
        <v>-19389.914769999999</v>
      </c>
      <c r="R23">
        <v>-11365.809310000001</v>
      </c>
      <c r="S23" t="s">
        <v>24</v>
      </c>
      <c r="T23" t="e">
        <f t="shared" si="0"/>
        <v>#NAME?</v>
      </c>
      <c r="U23">
        <v>5.3699999999999998E-3</v>
      </c>
      <c r="V23">
        <v>3.0000000000000001E-5</v>
      </c>
      <c r="W23">
        <v>4.1999999999999997E-3</v>
      </c>
      <c r="X23">
        <v>4.6299999999999996E-3</v>
      </c>
      <c r="Y23">
        <v>7.9000000000000008E-3</v>
      </c>
      <c r="Z23">
        <v>0</v>
      </c>
      <c r="AA23">
        <v>0</v>
      </c>
    </row>
    <row r="24" spans="1:27" x14ac:dyDescent="0.25">
      <c r="A24">
        <v>24.769279999999998</v>
      </c>
      <c r="B24">
        <v>25.19697</v>
      </c>
      <c r="C24">
        <v>49.477139999999999</v>
      </c>
      <c r="D24">
        <v>49.239409999999999</v>
      </c>
      <c r="E24">
        <v>31.27495</v>
      </c>
      <c r="F24">
        <v>-1.18512</v>
      </c>
      <c r="G24">
        <v>3.3459999999999997E-2</v>
      </c>
      <c r="H24">
        <v>0.85150999999999999</v>
      </c>
      <c r="I24">
        <v>0.85909999999999997</v>
      </c>
      <c r="J24">
        <v>-3.0244200000000001</v>
      </c>
      <c r="K24">
        <v>6.1760000000000002E-2</v>
      </c>
      <c r="L24">
        <v>-8.5680000000000006E-2</v>
      </c>
      <c r="M24">
        <v>-76.864090000000004</v>
      </c>
      <c r="N24">
        <v>-1.1785099999999999</v>
      </c>
      <c r="O24">
        <v>253.55285000000001</v>
      </c>
      <c r="P24">
        <v>251.31225000000001</v>
      </c>
      <c r="Q24">
        <v>-19392.075850000001</v>
      </c>
      <c r="R24">
        <v>-11365.85075</v>
      </c>
      <c r="S24" t="s">
        <v>24</v>
      </c>
      <c r="T24" t="e">
        <f t="shared" si="0"/>
        <v>#NAME?</v>
      </c>
      <c r="U24">
        <v>5.3699999999999998E-3</v>
      </c>
      <c r="V24">
        <v>3.0000000000000001E-5</v>
      </c>
      <c r="W24">
        <v>4.1999999999999997E-3</v>
      </c>
      <c r="X24">
        <v>4.64E-3</v>
      </c>
      <c r="Y24">
        <v>7.9000000000000008E-3</v>
      </c>
      <c r="Z24">
        <v>0</v>
      </c>
      <c r="AA24">
        <v>0</v>
      </c>
    </row>
    <row r="25" spans="1:27" x14ac:dyDescent="0.25">
      <c r="A25">
        <v>25.769359999999999</v>
      </c>
      <c r="B25">
        <v>25.20008</v>
      </c>
      <c r="C25">
        <v>49.476700000000001</v>
      </c>
      <c r="D25">
        <v>49.238720000000001</v>
      </c>
      <c r="E25">
        <v>31.27825</v>
      </c>
      <c r="F25">
        <v>-1.18512</v>
      </c>
      <c r="G25">
        <v>3.338E-2</v>
      </c>
      <c r="H25">
        <v>0.85065999999999997</v>
      </c>
      <c r="I25">
        <v>0.85804000000000002</v>
      </c>
      <c r="J25">
        <v>-3.0244200000000001</v>
      </c>
      <c r="K25">
        <v>6.2100000000000002E-2</v>
      </c>
      <c r="L25">
        <v>-8.5720000000000005E-2</v>
      </c>
      <c r="M25">
        <v>-76.866510000000005</v>
      </c>
      <c r="N25">
        <v>-1.1797800000000001</v>
      </c>
      <c r="O25">
        <v>253.24202</v>
      </c>
      <c r="P25">
        <v>251.06213</v>
      </c>
      <c r="Q25">
        <v>-19393.459630000001</v>
      </c>
      <c r="R25">
        <v>-11365.74553</v>
      </c>
      <c r="S25" t="s">
        <v>24</v>
      </c>
      <c r="T25" t="e">
        <f t="shared" si="0"/>
        <v>#NAME?</v>
      </c>
      <c r="U25">
        <v>5.3699999999999998E-3</v>
      </c>
      <c r="V25">
        <v>3.0000000000000001E-5</v>
      </c>
      <c r="W25">
        <v>4.1999999999999997E-3</v>
      </c>
      <c r="X25">
        <v>4.64E-3</v>
      </c>
      <c r="Y25">
        <v>7.8899999999999994E-3</v>
      </c>
      <c r="Z25">
        <v>0</v>
      </c>
      <c r="AA25">
        <v>0</v>
      </c>
    </row>
    <row r="26" spans="1:27" x14ac:dyDescent="0.25">
      <c r="A26">
        <v>26.769780000000001</v>
      </c>
      <c r="B26">
        <v>25.2059</v>
      </c>
      <c r="C26">
        <v>49.476730000000003</v>
      </c>
      <c r="D26">
        <v>49.239420000000003</v>
      </c>
      <c r="E26">
        <v>31.282830000000001</v>
      </c>
      <c r="F26">
        <v>-1.18512</v>
      </c>
      <c r="G26">
        <v>3.3059999999999999E-2</v>
      </c>
      <c r="H26">
        <v>0.85055999999999998</v>
      </c>
      <c r="I26">
        <v>0.85414000000000001</v>
      </c>
      <c r="J26">
        <v>-3.0244200000000001</v>
      </c>
      <c r="K26">
        <v>5.987E-2</v>
      </c>
      <c r="L26">
        <v>-8.5690000000000002E-2</v>
      </c>
      <c r="M26">
        <v>-76.850719999999995</v>
      </c>
      <c r="N26">
        <v>-1.17645</v>
      </c>
      <c r="O26">
        <v>252.08978999999999</v>
      </c>
      <c r="P26">
        <v>251.03213</v>
      </c>
      <c r="Q26">
        <v>-19395.70335</v>
      </c>
      <c r="R26">
        <v>-11365.813239999999</v>
      </c>
      <c r="S26" t="s">
        <v>24</v>
      </c>
      <c r="T26" t="e">
        <f t="shared" si="0"/>
        <v>#NAME?</v>
      </c>
      <c r="U26">
        <v>5.3699999999999998E-3</v>
      </c>
      <c r="V26">
        <v>3.0000000000000001E-5</v>
      </c>
      <c r="W26">
        <v>4.1900000000000001E-3</v>
      </c>
      <c r="X26">
        <v>4.6299999999999996E-3</v>
      </c>
      <c r="Y26">
        <v>7.8899999999999994E-3</v>
      </c>
      <c r="Z26">
        <v>0</v>
      </c>
      <c r="AA26">
        <v>0</v>
      </c>
    </row>
    <row r="27" spans="1:27" x14ac:dyDescent="0.25">
      <c r="A27">
        <v>27.7698</v>
      </c>
      <c r="B27">
        <v>25.21088</v>
      </c>
      <c r="C27">
        <v>49.476599999999998</v>
      </c>
      <c r="D27">
        <v>49.239490000000004</v>
      </c>
      <c r="E27">
        <v>31.286259999999999</v>
      </c>
      <c r="F27">
        <v>-1.18512</v>
      </c>
      <c r="G27">
        <v>3.3050000000000003E-2</v>
      </c>
      <c r="H27">
        <v>0.85175000000000001</v>
      </c>
      <c r="I27">
        <v>0.85555999999999999</v>
      </c>
      <c r="J27">
        <v>-3.0244200000000001</v>
      </c>
      <c r="K27">
        <v>6.216E-2</v>
      </c>
      <c r="L27">
        <v>-8.566E-2</v>
      </c>
      <c r="M27">
        <v>-76.831209999999999</v>
      </c>
      <c r="N27">
        <v>-1.1754800000000001</v>
      </c>
      <c r="O27">
        <v>252.50989000000001</v>
      </c>
      <c r="P27">
        <v>251.38508999999999</v>
      </c>
      <c r="Q27">
        <v>-19397.517629999998</v>
      </c>
      <c r="R27">
        <v>-11365.80773</v>
      </c>
      <c r="S27" t="s">
        <v>24</v>
      </c>
      <c r="T27" t="e">
        <f t="shared" si="0"/>
        <v>#NAME?</v>
      </c>
      <c r="U27">
        <v>5.3699999999999998E-3</v>
      </c>
      <c r="V27">
        <v>3.0000000000000001E-5</v>
      </c>
      <c r="W27">
        <v>4.1999999999999997E-3</v>
      </c>
      <c r="X27">
        <v>4.6299999999999996E-3</v>
      </c>
      <c r="Y27">
        <v>7.9000000000000008E-3</v>
      </c>
      <c r="Z27">
        <v>0</v>
      </c>
      <c r="AA27">
        <v>0</v>
      </c>
    </row>
    <row r="28" spans="1:27" x14ac:dyDescent="0.25">
      <c r="A28">
        <v>28.769580000000001</v>
      </c>
      <c r="B28">
        <v>25.217179999999999</v>
      </c>
      <c r="C28">
        <v>49.476790000000001</v>
      </c>
      <c r="D28">
        <v>49.239100000000001</v>
      </c>
      <c r="E28">
        <v>31.290600000000001</v>
      </c>
      <c r="F28">
        <v>-1.18512</v>
      </c>
      <c r="G28">
        <v>3.3459999999999997E-2</v>
      </c>
      <c r="H28">
        <v>0.85143000000000002</v>
      </c>
      <c r="I28">
        <v>0.85882999999999998</v>
      </c>
      <c r="J28">
        <v>-3.0244200000000001</v>
      </c>
      <c r="K28">
        <v>6.132E-2</v>
      </c>
      <c r="L28">
        <v>-8.5680000000000006E-2</v>
      </c>
      <c r="M28">
        <v>-76.806420000000003</v>
      </c>
      <c r="N28">
        <v>-1.17832</v>
      </c>
      <c r="O28">
        <v>253.47442000000001</v>
      </c>
      <c r="P28">
        <v>251.28914</v>
      </c>
      <c r="Q28">
        <v>-19399.81162</v>
      </c>
      <c r="R28">
        <v>-11365.7888</v>
      </c>
      <c r="S28" t="s">
        <v>24</v>
      </c>
      <c r="T28" t="e">
        <f t="shared" si="0"/>
        <v>#NAME?</v>
      </c>
      <c r="U28">
        <v>5.3699999999999998E-3</v>
      </c>
      <c r="V28">
        <v>3.0000000000000001E-5</v>
      </c>
      <c r="W28">
        <v>4.1999999999999997E-3</v>
      </c>
      <c r="X28">
        <v>4.64E-3</v>
      </c>
      <c r="Y28">
        <v>7.9000000000000008E-3</v>
      </c>
      <c r="Z28">
        <v>0</v>
      </c>
      <c r="AA28">
        <v>0</v>
      </c>
    </row>
    <row r="29" spans="1:27" x14ac:dyDescent="0.25">
      <c r="A29">
        <v>29.769680000000001</v>
      </c>
      <c r="B29">
        <v>25.22298</v>
      </c>
      <c r="C29">
        <v>49.477110000000003</v>
      </c>
      <c r="D29">
        <v>49.239649999999997</v>
      </c>
      <c r="E29">
        <v>31.293849999999999</v>
      </c>
      <c r="F29">
        <v>-1.18512</v>
      </c>
      <c r="G29">
        <v>3.356E-2</v>
      </c>
      <c r="H29">
        <v>0.85116999999999998</v>
      </c>
      <c r="I29">
        <v>0.85816999999999999</v>
      </c>
      <c r="J29">
        <v>-3.0244200000000001</v>
      </c>
      <c r="K29">
        <v>6.0780000000000001E-2</v>
      </c>
      <c r="L29">
        <v>-8.5680000000000006E-2</v>
      </c>
      <c r="M29">
        <v>-76.774209999999997</v>
      </c>
      <c r="N29">
        <v>-1.1772100000000001</v>
      </c>
      <c r="O29">
        <v>253.27794</v>
      </c>
      <c r="P29">
        <v>251.21302</v>
      </c>
      <c r="Q29">
        <v>-19401.76439</v>
      </c>
      <c r="R29">
        <v>-11365.870489999999</v>
      </c>
      <c r="S29" t="s">
        <v>24</v>
      </c>
      <c r="T29" t="e">
        <f t="shared" si="0"/>
        <v>#NAME?</v>
      </c>
      <c r="U29">
        <v>5.3699999999999998E-3</v>
      </c>
      <c r="V29">
        <v>3.0000000000000001E-5</v>
      </c>
      <c r="W29">
        <v>4.1900000000000001E-3</v>
      </c>
      <c r="X29">
        <v>4.64E-3</v>
      </c>
      <c r="Y29">
        <v>7.9000000000000008E-3</v>
      </c>
      <c r="Z29">
        <v>0</v>
      </c>
      <c r="AA29">
        <v>0</v>
      </c>
    </row>
    <row r="30" spans="1:27" x14ac:dyDescent="0.25">
      <c r="A30">
        <v>30.769780000000001</v>
      </c>
      <c r="B30">
        <v>25.227250000000002</v>
      </c>
      <c r="C30">
        <v>49.478020000000001</v>
      </c>
      <c r="D30">
        <v>49.240349999999999</v>
      </c>
      <c r="E30">
        <v>31.297720000000002</v>
      </c>
      <c r="F30">
        <v>-1.18512</v>
      </c>
      <c r="G30">
        <v>3.3840000000000002E-2</v>
      </c>
      <c r="H30">
        <v>0.85075000000000001</v>
      </c>
      <c r="I30">
        <v>0.85587999999999997</v>
      </c>
      <c r="J30">
        <v>-3.0244200000000001</v>
      </c>
      <c r="K30">
        <v>6.1519999999999998E-2</v>
      </c>
      <c r="L30">
        <v>-8.5629999999999998E-2</v>
      </c>
      <c r="M30">
        <v>-76.768990000000002</v>
      </c>
      <c r="N30">
        <v>-1.17824</v>
      </c>
      <c r="O30">
        <v>252.60305</v>
      </c>
      <c r="P30">
        <v>251.08886999999999</v>
      </c>
      <c r="Q30">
        <v>-19403.520919999999</v>
      </c>
      <c r="R30">
        <v>-11366.02</v>
      </c>
      <c r="S30" t="s">
        <v>24</v>
      </c>
      <c r="T30" t="e">
        <f t="shared" si="0"/>
        <v>#NAME?</v>
      </c>
      <c r="U30">
        <v>5.3699999999999998E-3</v>
      </c>
      <c r="V30">
        <v>3.0000000000000001E-5</v>
      </c>
      <c r="W30">
        <v>4.1999999999999997E-3</v>
      </c>
      <c r="X30">
        <v>4.6499999999999996E-3</v>
      </c>
      <c r="Y30">
        <v>7.8899999999999994E-3</v>
      </c>
      <c r="Z30">
        <v>0</v>
      </c>
      <c r="AA30">
        <v>0</v>
      </c>
    </row>
    <row r="31" spans="1:27" x14ac:dyDescent="0.25">
      <c r="A31">
        <v>31.769770000000001</v>
      </c>
      <c r="B31">
        <v>25.233720000000002</v>
      </c>
      <c r="C31">
        <v>49.479289999999999</v>
      </c>
      <c r="D31">
        <v>49.241390000000003</v>
      </c>
      <c r="E31">
        <v>31.30124</v>
      </c>
      <c r="F31">
        <v>-1.18512</v>
      </c>
      <c r="G31">
        <v>3.4250000000000003E-2</v>
      </c>
      <c r="H31">
        <v>0.85226999999999997</v>
      </c>
      <c r="I31">
        <v>0.85533999999999999</v>
      </c>
      <c r="J31">
        <v>-3.0244200000000001</v>
      </c>
      <c r="K31">
        <v>6.08E-2</v>
      </c>
      <c r="L31">
        <v>-8.5760000000000003E-2</v>
      </c>
      <c r="M31">
        <v>-76.731890000000007</v>
      </c>
      <c r="N31">
        <v>-1.17936</v>
      </c>
      <c r="O31">
        <v>252.44466</v>
      </c>
      <c r="P31">
        <v>251.53882999999999</v>
      </c>
      <c r="Q31">
        <v>-19405.675889999999</v>
      </c>
      <c r="R31">
        <v>-11366.23596</v>
      </c>
      <c r="S31" t="s">
        <v>24</v>
      </c>
      <c r="T31" t="e">
        <f t="shared" si="0"/>
        <v>#NAME?</v>
      </c>
      <c r="U31">
        <v>5.3699999999999998E-3</v>
      </c>
      <c r="V31">
        <v>2.0000000000000002E-5</v>
      </c>
      <c r="W31">
        <v>4.1900000000000001E-3</v>
      </c>
      <c r="X31">
        <v>4.6600000000000001E-3</v>
      </c>
      <c r="Y31">
        <v>7.9000000000000008E-3</v>
      </c>
      <c r="Z31">
        <v>0</v>
      </c>
      <c r="AA31">
        <v>0</v>
      </c>
    </row>
    <row r="32" spans="1:27" x14ac:dyDescent="0.25">
      <c r="A32">
        <v>32.769799999999996</v>
      </c>
      <c r="B32">
        <v>25.240939999999998</v>
      </c>
      <c r="C32">
        <v>49.479259999999996</v>
      </c>
      <c r="D32">
        <v>49.243189999999998</v>
      </c>
      <c r="E32">
        <v>31.304580000000001</v>
      </c>
      <c r="F32">
        <v>-1.18512</v>
      </c>
      <c r="G32">
        <v>3.3450000000000001E-2</v>
      </c>
      <c r="H32">
        <v>0.85141</v>
      </c>
      <c r="I32">
        <v>0.85709999999999997</v>
      </c>
      <c r="J32">
        <v>-3.0244200000000001</v>
      </c>
      <c r="K32">
        <v>6.1760000000000002E-2</v>
      </c>
      <c r="L32">
        <v>-8.5680000000000006E-2</v>
      </c>
      <c r="M32">
        <v>-76.682770000000005</v>
      </c>
      <c r="N32">
        <v>-1.1702999999999999</v>
      </c>
      <c r="O32">
        <v>252.96341000000001</v>
      </c>
      <c r="P32">
        <v>251.28405000000001</v>
      </c>
      <c r="Q32">
        <v>-19407.9542</v>
      </c>
      <c r="R32">
        <v>-11366.401040000001</v>
      </c>
      <c r="S32" t="s">
        <v>24</v>
      </c>
      <c r="T32" t="e">
        <f t="shared" si="0"/>
        <v>#NAME?</v>
      </c>
      <c r="U32">
        <v>5.3699999999999998E-3</v>
      </c>
      <c r="V32">
        <v>3.0000000000000001E-5</v>
      </c>
      <c r="W32">
        <v>4.1999999999999997E-3</v>
      </c>
      <c r="X32">
        <v>4.64E-3</v>
      </c>
      <c r="Y32">
        <v>7.9000000000000008E-3</v>
      </c>
      <c r="Z32">
        <v>0</v>
      </c>
      <c r="AA32">
        <v>0</v>
      </c>
    </row>
    <row r="33" spans="1:27" x14ac:dyDescent="0.25">
      <c r="A33">
        <v>33.769919999999999</v>
      </c>
      <c r="B33">
        <v>25.245889999999999</v>
      </c>
      <c r="C33">
        <v>49.47974</v>
      </c>
      <c r="D33">
        <v>49.242789999999999</v>
      </c>
      <c r="E33">
        <v>31.307729999999999</v>
      </c>
      <c r="F33">
        <v>-1.18512</v>
      </c>
      <c r="G33">
        <v>3.356E-2</v>
      </c>
      <c r="H33">
        <v>0.85167000000000004</v>
      </c>
      <c r="I33">
        <v>0.85728000000000004</v>
      </c>
      <c r="J33">
        <v>-3.0244200000000001</v>
      </c>
      <c r="K33">
        <v>6.268E-2</v>
      </c>
      <c r="L33">
        <v>-8.5709999999999995E-2</v>
      </c>
      <c r="M33">
        <v>-76.659980000000004</v>
      </c>
      <c r="N33">
        <v>-1.17465</v>
      </c>
      <c r="O33">
        <v>253.0164</v>
      </c>
      <c r="P33">
        <v>251.36162999999999</v>
      </c>
      <c r="Q33">
        <v>-19409.70336</v>
      </c>
      <c r="R33">
        <v>-11366.407310000001</v>
      </c>
      <c r="S33" t="s">
        <v>24</v>
      </c>
      <c r="T33" t="e">
        <f t="shared" si="0"/>
        <v>#NAME?</v>
      </c>
      <c r="U33">
        <v>5.3699999999999998E-3</v>
      </c>
      <c r="V33">
        <v>3.0000000000000001E-5</v>
      </c>
      <c r="W33">
        <v>4.1999999999999997E-3</v>
      </c>
      <c r="X33">
        <v>4.64E-3</v>
      </c>
      <c r="Y33">
        <v>7.9000000000000008E-3</v>
      </c>
      <c r="Z33">
        <v>0</v>
      </c>
      <c r="AA33">
        <v>0</v>
      </c>
    </row>
    <row r="34" spans="1:27" x14ac:dyDescent="0.25">
      <c r="A34">
        <v>34.769770000000001</v>
      </c>
      <c r="B34">
        <v>25.252669999999998</v>
      </c>
      <c r="C34">
        <v>49.48133</v>
      </c>
      <c r="D34">
        <v>49.242669999999997</v>
      </c>
      <c r="E34">
        <v>31.31101</v>
      </c>
      <c r="F34">
        <v>-1.18512</v>
      </c>
      <c r="G34">
        <v>3.3390000000000003E-2</v>
      </c>
      <c r="H34">
        <v>0.85162000000000004</v>
      </c>
      <c r="I34">
        <v>0.85746</v>
      </c>
      <c r="J34">
        <v>-3.0244200000000001</v>
      </c>
      <c r="K34">
        <v>6.0170000000000001E-2</v>
      </c>
      <c r="L34">
        <v>-8.5699999999999998E-2</v>
      </c>
      <c r="M34">
        <v>-76.615679999999998</v>
      </c>
      <c r="N34">
        <v>-1.1831199999999999</v>
      </c>
      <c r="O34">
        <v>253.06947</v>
      </c>
      <c r="P34">
        <v>251.34737000000001</v>
      </c>
      <c r="Q34">
        <v>-19411.872149999999</v>
      </c>
      <c r="R34">
        <v>-11366.54441</v>
      </c>
      <c r="S34" t="s">
        <v>24</v>
      </c>
      <c r="T34" t="e">
        <f t="shared" si="0"/>
        <v>#NAME?</v>
      </c>
      <c r="U34">
        <v>5.3699999999999998E-3</v>
      </c>
      <c r="V34">
        <v>3.0000000000000001E-5</v>
      </c>
      <c r="W34">
        <v>4.1900000000000001E-3</v>
      </c>
      <c r="X34">
        <v>4.64E-3</v>
      </c>
      <c r="Y34">
        <v>7.9000000000000008E-3</v>
      </c>
      <c r="Z34">
        <v>0</v>
      </c>
      <c r="AA34">
        <v>0</v>
      </c>
    </row>
    <row r="35" spans="1:27" x14ac:dyDescent="0.25">
      <c r="A35">
        <v>35.770800000000001</v>
      </c>
      <c r="B35">
        <v>25.257370000000002</v>
      </c>
      <c r="C35">
        <v>49.481780000000001</v>
      </c>
      <c r="D35">
        <v>49.243639999999999</v>
      </c>
      <c r="E35">
        <v>31.315000000000001</v>
      </c>
      <c r="F35">
        <v>-1.18512</v>
      </c>
      <c r="G35">
        <v>3.4430000000000002E-2</v>
      </c>
      <c r="H35">
        <v>0.85041</v>
      </c>
      <c r="I35">
        <v>0.85984000000000005</v>
      </c>
      <c r="J35">
        <v>-3.0244200000000001</v>
      </c>
      <c r="K35">
        <v>6.1409999999999999E-2</v>
      </c>
      <c r="L35">
        <v>-8.5639999999999994E-2</v>
      </c>
      <c r="M35">
        <v>-76.606759999999994</v>
      </c>
      <c r="N35">
        <v>-1.18058</v>
      </c>
      <c r="O35">
        <v>253.77189000000001</v>
      </c>
      <c r="P35">
        <v>250.98835</v>
      </c>
      <c r="Q35">
        <v>-19413.74685</v>
      </c>
      <c r="R35">
        <v>-11366.67704</v>
      </c>
      <c r="S35" t="s">
        <v>24</v>
      </c>
      <c r="T35" t="e">
        <f t="shared" si="0"/>
        <v>#NAME?</v>
      </c>
      <c r="U35">
        <v>5.3800000000000002E-3</v>
      </c>
      <c r="V35">
        <v>3.0000000000000001E-5</v>
      </c>
      <c r="W35">
        <v>4.1999999999999997E-3</v>
      </c>
      <c r="X35">
        <v>4.6600000000000001E-3</v>
      </c>
      <c r="Y35">
        <v>7.8899999999999994E-3</v>
      </c>
      <c r="Z35">
        <v>0</v>
      </c>
      <c r="AA35">
        <v>0</v>
      </c>
    </row>
    <row r="36" spans="1:27" x14ac:dyDescent="0.25">
      <c r="A36">
        <v>36.770690000000002</v>
      </c>
      <c r="B36">
        <v>25.265720000000002</v>
      </c>
      <c r="C36">
        <v>49.483609999999999</v>
      </c>
      <c r="D36">
        <v>49.244689999999999</v>
      </c>
      <c r="E36">
        <v>31.317920000000001</v>
      </c>
      <c r="F36">
        <v>-1.18512</v>
      </c>
      <c r="G36">
        <v>3.5000000000000003E-2</v>
      </c>
      <c r="H36">
        <v>0.85243999999999998</v>
      </c>
      <c r="I36">
        <v>0.85418000000000005</v>
      </c>
      <c r="J36">
        <v>-3.0244200000000001</v>
      </c>
      <c r="K36">
        <v>6.2300000000000001E-2</v>
      </c>
      <c r="L36">
        <v>-8.5720000000000005E-2</v>
      </c>
      <c r="M36">
        <v>-76.538079999999994</v>
      </c>
      <c r="N36">
        <v>-1.1844600000000001</v>
      </c>
      <c r="O36">
        <v>252.10165000000001</v>
      </c>
      <c r="P36">
        <v>251.58860000000001</v>
      </c>
      <c r="Q36">
        <v>-19416.180319999999</v>
      </c>
      <c r="R36">
        <v>-11366.94521</v>
      </c>
      <c r="S36" t="s">
        <v>24</v>
      </c>
      <c r="T36" t="e">
        <f t="shared" si="0"/>
        <v>#NAME?</v>
      </c>
      <c r="U36">
        <v>5.3699999999999998E-3</v>
      </c>
      <c r="V36">
        <v>3.0000000000000001E-5</v>
      </c>
      <c r="W36">
        <v>4.1999999999999997E-3</v>
      </c>
      <c r="X36">
        <v>4.6699999999999997E-3</v>
      </c>
      <c r="Y36">
        <v>7.9000000000000008E-3</v>
      </c>
      <c r="Z36">
        <v>0</v>
      </c>
      <c r="AA36">
        <v>0</v>
      </c>
    </row>
    <row r="37" spans="1:27" x14ac:dyDescent="0.25">
      <c r="A37">
        <v>37.770850000000003</v>
      </c>
      <c r="B37">
        <v>25.271439999999998</v>
      </c>
      <c r="C37">
        <v>49.484459999999999</v>
      </c>
      <c r="D37">
        <v>49.245249999999999</v>
      </c>
      <c r="E37">
        <v>31.32132</v>
      </c>
      <c r="F37">
        <v>-1.18512</v>
      </c>
      <c r="G37">
        <v>3.3090000000000001E-2</v>
      </c>
      <c r="H37">
        <v>0.85163999999999995</v>
      </c>
      <c r="I37">
        <v>0.85445000000000004</v>
      </c>
      <c r="J37">
        <v>-3.0244200000000001</v>
      </c>
      <c r="K37">
        <v>6.1899999999999997E-2</v>
      </c>
      <c r="L37">
        <v>-8.566E-2</v>
      </c>
      <c r="M37">
        <v>-76.508709999999994</v>
      </c>
      <c r="N37">
        <v>-1.1858900000000001</v>
      </c>
      <c r="O37">
        <v>252.18092999999999</v>
      </c>
      <c r="P37">
        <v>251.35199</v>
      </c>
      <c r="Q37">
        <v>-19418.14632</v>
      </c>
      <c r="R37">
        <v>-11367.076859999999</v>
      </c>
      <c r="S37" t="s">
        <v>24</v>
      </c>
      <c r="T37" t="e">
        <f t="shared" si="0"/>
        <v>#NAME?</v>
      </c>
      <c r="U37">
        <v>5.3699999999999998E-3</v>
      </c>
      <c r="V37">
        <v>3.0000000000000001E-5</v>
      </c>
      <c r="W37">
        <v>4.1999999999999997E-3</v>
      </c>
      <c r="X37">
        <v>4.64E-3</v>
      </c>
      <c r="Y37">
        <v>7.9000000000000008E-3</v>
      </c>
      <c r="Z37">
        <v>0</v>
      </c>
      <c r="AA37">
        <v>0</v>
      </c>
    </row>
    <row r="38" spans="1:27" x14ac:dyDescent="0.25">
      <c r="A38">
        <v>38.770850000000003</v>
      </c>
      <c r="B38">
        <v>25.277460000000001</v>
      </c>
      <c r="C38">
        <v>49.484720000000003</v>
      </c>
      <c r="D38">
        <v>49.246389999999998</v>
      </c>
      <c r="E38">
        <v>31.324860000000001</v>
      </c>
      <c r="F38">
        <v>-1.18512</v>
      </c>
      <c r="G38">
        <v>3.3149999999999999E-2</v>
      </c>
      <c r="H38">
        <v>0.85289999999999999</v>
      </c>
      <c r="I38">
        <v>0.85799000000000003</v>
      </c>
      <c r="J38">
        <v>-3.0244200000000001</v>
      </c>
      <c r="K38">
        <v>5.9959999999999999E-2</v>
      </c>
      <c r="L38">
        <v>-8.5680000000000006E-2</v>
      </c>
      <c r="M38">
        <v>-76.477360000000004</v>
      </c>
      <c r="N38">
        <v>-1.1814800000000001</v>
      </c>
      <c r="O38">
        <v>253.22489999999999</v>
      </c>
      <c r="P38">
        <v>251.72287</v>
      </c>
      <c r="Q38">
        <v>-19420.211350000001</v>
      </c>
      <c r="R38">
        <v>-11367.20767</v>
      </c>
      <c r="S38" t="s">
        <v>24</v>
      </c>
      <c r="T38" t="e">
        <f t="shared" si="0"/>
        <v>#NAME?</v>
      </c>
      <c r="U38">
        <v>5.3699999999999998E-3</v>
      </c>
      <c r="V38">
        <v>3.0000000000000001E-5</v>
      </c>
      <c r="W38">
        <v>4.1900000000000001E-3</v>
      </c>
      <c r="X38">
        <v>4.64E-3</v>
      </c>
      <c r="Y38">
        <v>7.9000000000000008E-3</v>
      </c>
      <c r="Z38">
        <v>0</v>
      </c>
      <c r="AA38">
        <v>0</v>
      </c>
    </row>
    <row r="39" spans="1:27" x14ac:dyDescent="0.25">
      <c r="A39">
        <v>39.770789999999998</v>
      </c>
      <c r="B39">
        <v>25.284189999999999</v>
      </c>
      <c r="C39">
        <v>49.485619999999997</v>
      </c>
      <c r="D39">
        <v>49.247280000000003</v>
      </c>
      <c r="E39">
        <v>31.328810000000001</v>
      </c>
      <c r="F39">
        <v>-1.18512</v>
      </c>
      <c r="G39">
        <v>3.4430000000000002E-2</v>
      </c>
      <c r="H39">
        <v>0.85153000000000001</v>
      </c>
      <c r="I39">
        <v>0.85580999999999996</v>
      </c>
      <c r="J39">
        <v>-3.0244200000000001</v>
      </c>
      <c r="K39">
        <v>6.207E-2</v>
      </c>
      <c r="L39">
        <v>-8.5680000000000006E-2</v>
      </c>
      <c r="M39">
        <v>-76.4422</v>
      </c>
      <c r="N39">
        <v>-1.1815500000000001</v>
      </c>
      <c r="O39">
        <v>252.58347000000001</v>
      </c>
      <c r="P39">
        <v>251.31958</v>
      </c>
      <c r="Q39">
        <v>-19422.515060000002</v>
      </c>
      <c r="R39">
        <v>-11367.373460000001</v>
      </c>
      <c r="S39" t="s">
        <v>24</v>
      </c>
      <c r="T39" t="e">
        <f t="shared" si="0"/>
        <v>#NAME?</v>
      </c>
      <c r="U39">
        <v>5.3699999999999998E-3</v>
      </c>
      <c r="V39">
        <v>3.0000000000000001E-5</v>
      </c>
      <c r="W39">
        <v>4.1999999999999997E-3</v>
      </c>
      <c r="X39">
        <v>4.6600000000000001E-3</v>
      </c>
      <c r="Y39">
        <v>7.9000000000000008E-3</v>
      </c>
      <c r="Z39">
        <v>0</v>
      </c>
      <c r="AA39">
        <v>0</v>
      </c>
    </row>
    <row r="40" spans="1:27" x14ac:dyDescent="0.25">
      <c r="A40">
        <v>40.770789999999998</v>
      </c>
      <c r="B40">
        <v>25.29034</v>
      </c>
      <c r="C40">
        <v>49.487130000000001</v>
      </c>
      <c r="D40">
        <v>49.248579999999997</v>
      </c>
      <c r="E40">
        <v>31.33154</v>
      </c>
      <c r="F40">
        <v>-1.18512</v>
      </c>
      <c r="G40">
        <v>3.3689999999999998E-2</v>
      </c>
      <c r="H40">
        <v>0.85077000000000003</v>
      </c>
      <c r="I40">
        <v>0.85060000000000002</v>
      </c>
      <c r="J40">
        <v>-3.0244200000000001</v>
      </c>
      <c r="K40">
        <v>6.087E-2</v>
      </c>
      <c r="L40">
        <v>-8.5690000000000002E-2</v>
      </c>
      <c r="M40">
        <v>-76.398889999999994</v>
      </c>
      <c r="N40">
        <v>-1.1825699999999999</v>
      </c>
      <c r="O40">
        <v>251.04605000000001</v>
      </c>
      <c r="P40">
        <v>251.09550999999999</v>
      </c>
      <c r="Q40">
        <v>-19424.433260000002</v>
      </c>
      <c r="R40">
        <v>-11367.63624</v>
      </c>
      <c r="S40" t="s">
        <v>24</v>
      </c>
      <c r="T40" t="e">
        <f t="shared" si="0"/>
        <v>#NAME?</v>
      </c>
      <c r="U40">
        <v>5.3600000000000002E-3</v>
      </c>
      <c r="V40">
        <v>3.0000000000000001E-5</v>
      </c>
      <c r="W40">
        <v>4.1900000000000001E-3</v>
      </c>
      <c r="X40">
        <v>4.6499999999999996E-3</v>
      </c>
      <c r="Y40">
        <v>7.8899999999999994E-3</v>
      </c>
      <c r="Z40">
        <v>0</v>
      </c>
      <c r="AA40">
        <v>0</v>
      </c>
    </row>
    <row r="41" spans="1:27" x14ac:dyDescent="0.25">
      <c r="A41">
        <v>41.770769999999999</v>
      </c>
      <c r="B41">
        <v>25.296320000000001</v>
      </c>
      <c r="C41">
        <v>49.487940000000002</v>
      </c>
      <c r="D41">
        <v>49.250709999999998</v>
      </c>
      <c r="E41">
        <v>31.334199999999999</v>
      </c>
      <c r="F41">
        <v>-1.18512</v>
      </c>
      <c r="G41">
        <v>3.3669999999999999E-2</v>
      </c>
      <c r="H41">
        <v>0.85041999999999995</v>
      </c>
      <c r="I41">
        <v>0.85321999999999998</v>
      </c>
      <c r="J41">
        <v>-3.0244200000000001</v>
      </c>
      <c r="K41">
        <v>6.1839999999999999E-2</v>
      </c>
      <c r="L41">
        <v>-8.566E-2</v>
      </c>
      <c r="M41">
        <v>-76.356989999999996</v>
      </c>
      <c r="N41">
        <v>-1.17608</v>
      </c>
      <c r="O41">
        <v>251.81711000000001</v>
      </c>
      <c r="P41">
        <v>250.99190999999999</v>
      </c>
      <c r="Q41">
        <v>-19426.296320000001</v>
      </c>
      <c r="R41">
        <v>-11367.9095</v>
      </c>
      <c r="S41" t="s">
        <v>24</v>
      </c>
      <c r="T41" t="e">
        <f t="shared" si="0"/>
        <v>#NAME?</v>
      </c>
      <c r="U41">
        <v>5.3699999999999998E-3</v>
      </c>
      <c r="V41">
        <v>3.0000000000000001E-5</v>
      </c>
      <c r="W41">
        <v>4.1999999999999997E-3</v>
      </c>
      <c r="X41">
        <v>4.6499999999999996E-3</v>
      </c>
      <c r="Y41">
        <v>7.8899999999999994E-3</v>
      </c>
      <c r="Z41">
        <v>0</v>
      </c>
      <c r="AA41">
        <v>0</v>
      </c>
    </row>
    <row r="42" spans="1:27" x14ac:dyDescent="0.25">
      <c r="A42">
        <v>42.770769999999999</v>
      </c>
      <c r="B42">
        <v>25.302710000000001</v>
      </c>
      <c r="C42">
        <v>49.489640000000001</v>
      </c>
      <c r="D42">
        <v>49.250920000000001</v>
      </c>
      <c r="E42">
        <v>31.337489999999999</v>
      </c>
      <c r="F42">
        <v>-1.18512</v>
      </c>
      <c r="G42">
        <v>3.3739999999999999E-2</v>
      </c>
      <c r="H42">
        <v>0.85060000000000002</v>
      </c>
      <c r="I42">
        <v>0.85331999999999997</v>
      </c>
      <c r="J42">
        <v>-3.0244200000000001</v>
      </c>
      <c r="K42">
        <v>6.2689999999999996E-2</v>
      </c>
      <c r="L42">
        <v>-8.566E-2</v>
      </c>
      <c r="M42">
        <v>-76.317719999999994</v>
      </c>
      <c r="N42">
        <v>-1.18343</v>
      </c>
      <c r="O42">
        <v>251.84661</v>
      </c>
      <c r="P42">
        <v>251.04585</v>
      </c>
      <c r="Q42">
        <v>-19428.38636</v>
      </c>
      <c r="R42">
        <v>-11368.08712</v>
      </c>
      <c r="S42" t="s">
        <v>24</v>
      </c>
      <c r="T42" t="e">
        <f t="shared" si="0"/>
        <v>#NAME?</v>
      </c>
      <c r="U42">
        <v>5.3699999999999998E-3</v>
      </c>
      <c r="V42">
        <v>3.0000000000000001E-5</v>
      </c>
      <c r="W42">
        <v>4.1999999999999997E-3</v>
      </c>
      <c r="X42">
        <v>4.6499999999999996E-3</v>
      </c>
      <c r="Y42">
        <v>7.8899999999999994E-3</v>
      </c>
      <c r="Z42">
        <v>0</v>
      </c>
      <c r="AA42">
        <v>0</v>
      </c>
    </row>
    <row r="43" spans="1:27" x14ac:dyDescent="0.25">
      <c r="A43">
        <v>43.770530000000001</v>
      </c>
      <c r="B43">
        <v>25.308140000000002</v>
      </c>
      <c r="C43">
        <v>49.491259999999997</v>
      </c>
      <c r="D43">
        <v>49.251350000000002</v>
      </c>
      <c r="E43">
        <v>31.341249999999999</v>
      </c>
      <c r="F43">
        <v>-1.18512</v>
      </c>
      <c r="G43">
        <v>3.4430000000000002E-2</v>
      </c>
      <c r="H43">
        <v>0.85043000000000002</v>
      </c>
      <c r="I43">
        <v>0.85841000000000001</v>
      </c>
      <c r="J43">
        <v>-3.0244200000000001</v>
      </c>
      <c r="K43">
        <v>6.2789999999999999E-2</v>
      </c>
      <c r="L43">
        <v>-8.5680000000000006E-2</v>
      </c>
      <c r="M43">
        <v>-76.296610000000001</v>
      </c>
      <c r="N43">
        <v>-1.1893100000000001</v>
      </c>
      <c r="O43">
        <v>253.35122999999999</v>
      </c>
      <c r="P43">
        <v>250.99487999999999</v>
      </c>
      <c r="Q43">
        <v>-19430.37167</v>
      </c>
      <c r="R43">
        <v>-11368.278689999999</v>
      </c>
      <c r="S43" t="s">
        <v>24</v>
      </c>
      <c r="T43" t="e">
        <f t="shared" si="0"/>
        <v>#NAME?</v>
      </c>
      <c r="U43">
        <v>5.3699999999999998E-3</v>
      </c>
      <c r="V43">
        <v>3.0000000000000001E-5</v>
      </c>
      <c r="W43">
        <v>4.1999999999999997E-3</v>
      </c>
      <c r="X43">
        <v>4.6600000000000001E-3</v>
      </c>
      <c r="Y43">
        <v>7.8899999999999994E-3</v>
      </c>
      <c r="Z43">
        <v>0</v>
      </c>
      <c r="AA43">
        <v>0</v>
      </c>
    </row>
    <row r="44" spans="1:27" x14ac:dyDescent="0.25">
      <c r="A44">
        <v>44.772080000000003</v>
      </c>
      <c r="B44">
        <v>25.31521</v>
      </c>
      <c r="C44">
        <v>49.492100000000001</v>
      </c>
      <c r="D44">
        <v>49.252310000000001</v>
      </c>
      <c r="E44">
        <v>31.344909999999999</v>
      </c>
      <c r="F44">
        <v>-1.18512</v>
      </c>
      <c r="G44">
        <v>3.4119999999999998E-2</v>
      </c>
      <c r="H44">
        <v>0.85074000000000005</v>
      </c>
      <c r="I44">
        <v>0.85397999999999996</v>
      </c>
      <c r="J44">
        <v>-3.0244200000000001</v>
      </c>
      <c r="K44">
        <v>6.0749999999999998E-2</v>
      </c>
      <c r="L44">
        <v>-8.5669999999999996E-2</v>
      </c>
      <c r="M44">
        <v>-76.253510000000006</v>
      </c>
      <c r="N44">
        <v>-1.1887099999999999</v>
      </c>
      <c r="O44">
        <v>252.04234</v>
      </c>
      <c r="P44">
        <v>251.08678</v>
      </c>
      <c r="Q44">
        <v>-19432.68434</v>
      </c>
      <c r="R44">
        <v>-11368.44658</v>
      </c>
      <c r="S44" t="s">
        <v>24</v>
      </c>
      <c r="T44" t="e">
        <f t="shared" si="0"/>
        <v>#NAME?</v>
      </c>
      <c r="U44">
        <v>5.3699999999999998E-3</v>
      </c>
      <c r="V44">
        <v>3.0000000000000001E-5</v>
      </c>
      <c r="W44">
        <v>4.1900000000000001E-3</v>
      </c>
      <c r="X44">
        <v>4.6600000000000001E-3</v>
      </c>
      <c r="Y44">
        <v>7.8899999999999994E-3</v>
      </c>
      <c r="Z44">
        <v>0</v>
      </c>
      <c r="AA44">
        <v>0</v>
      </c>
    </row>
    <row r="45" spans="1:27" x14ac:dyDescent="0.25">
      <c r="A45">
        <v>45.772440000000003</v>
      </c>
      <c r="B45">
        <v>25.321729999999999</v>
      </c>
      <c r="C45">
        <v>49.493650000000002</v>
      </c>
      <c r="D45">
        <v>49.254739999999998</v>
      </c>
      <c r="E45">
        <v>31.348490000000002</v>
      </c>
      <c r="F45">
        <v>-1.18512</v>
      </c>
      <c r="G45">
        <v>3.4250000000000003E-2</v>
      </c>
      <c r="H45">
        <v>0.84943000000000002</v>
      </c>
      <c r="I45">
        <v>0.85694000000000004</v>
      </c>
      <c r="J45">
        <v>-3.0244200000000001</v>
      </c>
      <c r="K45">
        <v>6.2960000000000002E-2</v>
      </c>
      <c r="L45">
        <v>-8.5680000000000006E-2</v>
      </c>
      <c r="M45">
        <v>-76.216229999999996</v>
      </c>
      <c r="N45">
        <v>-1.1843999999999999</v>
      </c>
      <c r="O45">
        <v>252.91701</v>
      </c>
      <c r="P45">
        <v>250.70075</v>
      </c>
      <c r="Q45">
        <v>-19434.86634</v>
      </c>
      <c r="R45">
        <v>-11368.81745</v>
      </c>
      <c r="S45" t="s">
        <v>24</v>
      </c>
      <c r="T45" t="e">
        <f t="shared" si="0"/>
        <v>#NAME?</v>
      </c>
      <c r="U45">
        <v>5.3699999999999998E-3</v>
      </c>
      <c r="V45">
        <v>3.0000000000000001E-5</v>
      </c>
      <c r="W45">
        <v>4.1999999999999997E-3</v>
      </c>
      <c r="X45">
        <v>4.6600000000000001E-3</v>
      </c>
      <c r="Y45">
        <v>7.8899999999999994E-3</v>
      </c>
      <c r="Z45">
        <v>0</v>
      </c>
      <c r="AA45">
        <v>0</v>
      </c>
    </row>
    <row r="46" spans="1:27" x14ac:dyDescent="0.25">
      <c r="A46">
        <v>46.7729</v>
      </c>
      <c r="B46">
        <v>25.327750000000002</v>
      </c>
      <c r="C46">
        <v>49.494729999999997</v>
      </c>
      <c r="D46">
        <v>49.255310000000001</v>
      </c>
      <c r="E46">
        <v>31.352530000000002</v>
      </c>
      <c r="F46">
        <v>-1.18512</v>
      </c>
      <c r="G46">
        <v>3.3430000000000001E-2</v>
      </c>
      <c r="H46">
        <v>0.84743999999999997</v>
      </c>
      <c r="I46">
        <v>0.85204999999999997</v>
      </c>
      <c r="J46">
        <v>-3.0244200000000001</v>
      </c>
      <c r="K46">
        <v>6.053E-2</v>
      </c>
      <c r="L46">
        <v>-8.5669999999999996E-2</v>
      </c>
      <c r="M46">
        <v>-76.191249999999997</v>
      </c>
      <c r="N46">
        <v>-1.1869400000000001</v>
      </c>
      <c r="O46">
        <v>251.47443999999999</v>
      </c>
      <c r="P46">
        <v>250.11237</v>
      </c>
      <c r="Q46">
        <v>-19437.038519999998</v>
      </c>
      <c r="R46">
        <v>-11368.971289999999</v>
      </c>
      <c r="S46" t="s">
        <v>24</v>
      </c>
      <c r="T46" t="e">
        <f t="shared" si="0"/>
        <v>#NAME?</v>
      </c>
      <c r="U46">
        <v>5.3600000000000002E-3</v>
      </c>
      <c r="V46">
        <v>3.0000000000000001E-5</v>
      </c>
      <c r="W46">
        <v>4.1900000000000001E-3</v>
      </c>
      <c r="X46">
        <v>4.64E-3</v>
      </c>
      <c r="Y46">
        <v>7.8799999999999999E-3</v>
      </c>
      <c r="Z46">
        <v>0</v>
      </c>
      <c r="AA46">
        <v>0</v>
      </c>
    </row>
    <row r="47" spans="1:27" x14ac:dyDescent="0.25">
      <c r="A47">
        <v>47.773310000000002</v>
      </c>
      <c r="B47">
        <v>25.333770000000001</v>
      </c>
      <c r="C47">
        <v>49.495959999999997</v>
      </c>
      <c r="D47">
        <v>49.256970000000003</v>
      </c>
      <c r="E47">
        <v>31.354510000000001</v>
      </c>
      <c r="F47">
        <v>-1.18512</v>
      </c>
      <c r="G47">
        <v>3.4090000000000002E-2</v>
      </c>
      <c r="H47">
        <v>0.84697</v>
      </c>
      <c r="I47">
        <v>0.85118000000000005</v>
      </c>
      <c r="J47">
        <v>-3.0244200000000001</v>
      </c>
      <c r="K47">
        <v>5.9790000000000003E-2</v>
      </c>
      <c r="L47">
        <v>-8.5680000000000006E-2</v>
      </c>
      <c r="M47">
        <v>-76.140230000000003</v>
      </c>
      <c r="N47">
        <v>-1.18479</v>
      </c>
      <c r="O47">
        <v>251.21673999999999</v>
      </c>
      <c r="P47">
        <v>249.97234</v>
      </c>
      <c r="Q47">
        <v>-19438.764510000001</v>
      </c>
      <c r="R47">
        <v>-11369.240390000001</v>
      </c>
      <c r="S47" t="s">
        <v>24</v>
      </c>
      <c r="T47" t="e">
        <f t="shared" si="0"/>
        <v>#NAME?</v>
      </c>
      <c r="U47">
        <v>5.3600000000000002E-3</v>
      </c>
      <c r="V47">
        <v>3.0000000000000001E-5</v>
      </c>
      <c r="W47">
        <v>4.1900000000000001E-3</v>
      </c>
      <c r="X47">
        <v>4.6499999999999996E-3</v>
      </c>
      <c r="Y47">
        <v>7.8799999999999999E-3</v>
      </c>
      <c r="Z47">
        <v>0</v>
      </c>
      <c r="AA47">
        <v>0</v>
      </c>
    </row>
    <row r="48" spans="1:27" x14ac:dyDescent="0.25">
      <c r="A48">
        <v>48.772849999999998</v>
      </c>
      <c r="B48">
        <v>25.339939999999999</v>
      </c>
      <c r="C48">
        <v>49.497729999999997</v>
      </c>
      <c r="D48">
        <v>49.25806</v>
      </c>
      <c r="E48">
        <v>31.358630000000002</v>
      </c>
      <c r="F48">
        <v>-1.18512</v>
      </c>
      <c r="G48">
        <v>3.3509999999999998E-2</v>
      </c>
      <c r="H48">
        <v>0.84575</v>
      </c>
      <c r="I48">
        <v>0.84901000000000004</v>
      </c>
      <c r="J48">
        <v>-3.0244200000000001</v>
      </c>
      <c r="K48">
        <v>6.1609999999999998E-2</v>
      </c>
      <c r="L48">
        <v>-8.5730000000000001E-2</v>
      </c>
      <c r="M48">
        <v>-76.1143</v>
      </c>
      <c r="N48">
        <v>-1.1881699999999999</v>
      </c>
      <c r="O48">
        <v>250.57598999999999</v>
      </c>
      <c r="P48">
        <v>249.61502999999999</v>
      </c>
      <c r="Q48">
        <v>-19440.985519999998</v>
      </c>
      <c r="R48">
        <v>-11369.50657</v>
      </c>
      <c r="S48" t="s">
        <v>24</v>
      </c>
      <c r="T48" t="e">
        <f t="shared" si="0"/>
        <v>#NAME?</v>
      </c>
      <c r="U48">
        <v>5.3600000000000002E-3</v>
      </c>
      <c r="V48">
        <v>3.0000000000000001E-5</v>
      </c>
      <c r="W48">
        <v>4.1999999999999997E-3</v>
      </c>
      <c r="X48">
        <v>4.64E-3</v>
      </c>
      <c r="Y48">
        <v>7.8700000000000003E-3</v>
      </c>
      <c r="Z48">
        <v>0</v>
      </c>
      <c r="AA48">
        <v>0</v>
      </c>
    </row>
    <row r="49" spans="1:27" x14ac:dyDescent="0.25">
      <c r="A49">
        <v>49.773040000000002</v>
      </c>
      <c r="B49">
        <v>25.344850000000001</v>
      </c>
      <c r="C49">
        <v>49.499479999999998</v>
      </c>
      <c r="D49">
        <v>49.260280000000002</v>
      </c>
      <c r="E49">
        <v>31.36185</v>
      </c>
      <c r="F49">
        <v>-1.18512</v>
      </c>
      <c r="G49">
        <v>3.4540000000000001E-2</v>
      </c>
      <c r="H49">
        <v>0.84519999999999995</v>
      </c>
      <c r="I49">
        <v>0.84853999999999996</v>
      </c>
      <c r="J49">
        <v>-3.0244200000000001</v>
      </c>
      <c r="K49">
        <v>6.268E-2</v>
      </c>
      <c r="L49">
        <v>-8.5699999999999998E-2</v>
      </c>
      <c r="M49">
        <v>-76.092920000000007</v>
      </c>
      <c r="N49">
        <v>-1.1858</v>
      </c>
      <c r="O49">
        <v>250.43675999999999</v>
      </c>
      <c r="P49">
        <v>249.45199</v>
      </c>
      <c r="Q49">
        <v>-19442.74091</v>
      </c>
      <c r="R49">
        <v>-11369.876819999999</v>
      </c>
      <c r="S49" t="s">
        <v>24</v>
      </c>
      <c r="T49" t="e">
        <f t="shared" si="0"/>
        <v>#NAME?</v>
      </c>
      <c r="U49">
        <v>5.3600000000000002E-3</v>
      </c>
      <c r="V49">
        <v>3.0000000000000001E-5</v>
      </c>
      <c r="W49">
        <v>4.1999999999999997E-3</v>
      </c>
      <c r="X49">
        <v>4.6600000000000001E-3</v>
      </c>
      <c r="Y49">
        <v>7.8700000000000003E-3</v>
      </c>
      <c r="Z49">
        <v>0</v>
      </c>
      <c r="AA49">
        <v>0</v>
      </c>
    </row>
    <row r="50" spans="1:27" x14ac:dyDescent="0.25">
      <c r="A50">
        <v>50.773159999999997</v>
      </c>
      <c r="B50">
        <v>25.349360000000001</v>
      </c>
      <c r="C50">
        <v>49.501300000000001</v>
      </c>
      <c r="D50">
        <v>49.26202</v>
      </c>
      <c r="E50">
        <v>31.366350000000001</v>
      </c>
      <c r="F50">
        <v>-1.18512</v>
      </c>
      <c r="G50">
        <v>3.3840000000000002E-2</v>
      </c>
      <c r="H50">
        <v>0.84375</v>
      </c>
      <c r="I50">
        <v>0.84763999999999995</v>
      </c>
      <c r="J50">
        <v>-3.0244200000000001</v>
      </c>
      <c r="K50">
        <v>6.1449999999999998E-2</v>
      </c>
      <c r="L50">
        <v>-8.5680000000000006E-2</v>
      </c>
      <c r="M50">
        <v>-76.092759999999998</v>
      </c>
      <c r="N50">
        <v>-1.18621</v>
      </c>
      <c r="O50">
        <v>250.17238</v>
      </c>
      <c r="P50">
        <v>249.02388999999999</v>
      </c>
      <c r="Q50">
        <v>-19444.688630000001</v>
      </c>
      <c r="R50">
        <v>-11370.208839999999</v>
      </c>
      <c r="S50" t="s">
        <v>24</v>
      </c>
      <c r="T50" t="e">
        <f t="shared" si="0"/>
        <v>#NAME?</v>
      </c>
      <c r="U50">
        <v>5.3600000000000002E-3</v>
      </c>
      <c r="V50">
        <v>3.0000000000000001E-5</v>
      </c>
      <c r="W50">
        <v>4.1999999999999997E-3</v>
      </c>
      <c r="X50">
        <v>4.6499999999999996E-3</v>
      </c>
      <c r="Y50">
        <v>7.8600000000000007E-3</v>
      </c>
      <c r="Z50">
        <v>0</v>
      </c>
      <c r="AA50">
        <v>0</v>
      </c>
    </row>
    <row r="51" spans="1:27" x14ac:dyDescent="0.25">
      <c r="A51">
        <v>51.773989999999998</v>
      </c>
      <c r="B51">
        <v>25.35453</v>
      </c>
      <c r="C51">
        <v>49.501449999999998</v>
      </c>
      <c r="D51">
        <v>49.263979999999997</v>
      </c>
      <c r="E51">
        <v>31.371089999999999</v>
      </c>
      <c r="F51">
        <v>-1.18512</v>
      </c>
      <c r="G51">
        <v>3.3509999999999998E-2</v>
      </c>
      <c r="H51">
        <v>0.84526000000000001</v>
      </c>
      <c r="I51">
        <v>0.84879000000000004</v>
      </c>
      <c r="J51">
        <v>-3.0244200000000001</v>
      </c>
      <c r="K51">
        <v>6.2670000000000003E-2</v>
      </c>
      <c r="L51">
        <v>-8.5639999999999994E-2</v>
      </c>
      <c r="M51">
        <v>-76.087339999999998</v>
      </c>
      <c r="N51">
        <v>-1.17726</v>
      </c>
      <c r="O51">
        <v>250.51161999999999</v>
      </c>
      <c r="P51">
        <v>249.47026</v>
      </c>
      <c r="Q51">
        <v>-19446.825069999999</v>
      </c>
      <c r="R51">
        <v>-11370.404560000001</v>
      </c>
      <c r="S51" t="s">
        <v>24</v>
      </c>
      <c r="T51" t="e">
        <f t="shared" si="0"/>
        <v>#NAME?</v>
      </c>
      <c r="U51">
        <v>5.3600000000000002E-3</v>
      </c>
      <c r="V51">
        <v>3.0000000000000001E-5</v>
      </c>
      <c r="W51">
        <v>4.1999999999999997E-3</v>
      </c>
      <c r="X51">
        <v>4.64E-3</v>
      </c>
      <c r="Y51">
        <v>7.8700000000000003E-3</v>
      </c>
      <c r="Z51">
        <v>0</v>
      </c>
      <c r="AA51">
        <v>0</v>
      </c>
    </row>
    <row r="52" spans="1:27" x14ac:dyDescent="0.25">
      <c r="A52">
        <v>52.77366</v>
      </c>
      <c r="B52">
        <v>25.359390000000001</v>
      </c>
      <c r="C52">
        <v>49.504330000000003</v>
      </c>
      <c r="D52">
        <v>49.267020000000002</v>
      </c>
      <c r="E52">
        <v>31.376280000000001</v>
      </c>
      <c r="F52">
        <v>-1.18512</v>
      </c>
      <c r="G52">
        <v>3.4110000000000001E-2</v>
      </c>
      <c r="H52">
        <v>0.84643000000000002</v>
      </c>
      <c r="I52">
        <v>0.85055999999999998</v>
      </c>
      <c r="J52">
        <v>-3.0244200000000001</v>
      </c>
      <c r="K52">
        <v>6.2129999999999998E-2</v>
      </c>
      <c r="L52">
        <v>-8.566E-2</v>
      </c>
      <c r="M52">
        <v>-76.091440000000006</v>
      </c>
      <c r="N52">
        <v>-1.17645</v>
      </c>
      <c r="O52">
        <v>251.03411</v>
      </c>
      <c r="P52">
        <v>249.81414000000001</v>
      </c>
      <c r="Q52">
        <v>-19448.995859999999</v>
      </c>
      <c r="R52">
        <v>-11370.95636</v>
      </c>
      <c r="S52" t="s">
        <v>24</v>
      </c>
      <c r="T52" t="e">
        <f t="shared" si="0"/>
        <v>#NAME?</v>
      </c>
      <c r="U52">
        <v>5.3600000000000002E-3</v>
      </c>
      <c r="V52">
        <v>3.0000000000000001E-5</v>
      </c>
      <c r="W52">
        <v>4.1999999999999997E-3</v>
      </c>
      <c r="X52">
        <v>4.6499999999999996E-3</v>
      </c>
      <c r="Y52">
        <v>7.8700000000000003E-3</v>
      </c>
      <c r="Z52">
        <v>0</v>
      </c>
      <c r="AA52">
        <v>0</v>
      </c>
    </row>
    <row r="53" spans="1:27" x14ac:dyDescent="0.25">
      <c r="A53">
        <v>53.774000000000001</v>
      </c>
      <c r="B53">
        <v>25.364260000000002</v>
      </c>
      <c r="C53">
        <v>49.50544</v>
      </c>
      <c r="D53">
        <v>49.268129999999999</v>
      </c>
      <c r="E53">
        <v>31.37997</v>
      </c>
      <c r="F53">
        <v>-1.18512</v>
      </c>
      <c r="G53">
        <v>3.3640000000000003E-2</v>
      </c>
      <c r="H53">
        <v>0.84555999999999998</v>
      </c>
      <c r="I53">
        <v>0.85116999999999998</v>
      </c>
      <c r="J53">
        <v>-3.0244200000000001</v>
      </c>
      <c r="K53">
        <v>6.0580000000000002E-2</v>
      </c>
      <c r="L53">
        <v>-8.5639999999999994E-2</v>
      </c>
      <c r="M53">
        <v>-76.076539999999994</v>
      </c>
      <c r="N53">
        <v>-1.17645</v>
      </c>
      <c r="O53">
        <v>251.21271999999999</v>
      </c>
      <c r="P53">
        <v>249.55638999999999</v>
      </c>
      <c r="Q53">
        <v>-19450.844590000001</v>
      </c>
      <c r="R53">
        <v>-11371.164199999999</v>
      </c>
      <c r="S53" t="s">
        <v>24</v>
      </c>
      <c r="T53" t="e">
        <f t="shared" si="0"/>
        <v>#NAME?</v>
      </c>
      <c r="U53">
        <v>5.3600000000000002E-3</v>
      </c>
      <c r="V53">
        <v>3.0000000000000001E-5</v>
      </c>
      <c r="W53">
        <v>4.1900000000000001E-3</v>
      </c>
      <c r="X53">
        <v>4.6499999999999996E-3</v>
      </c>
      <c r="Y53">
        <v>7.8700000000000003E-3</v>
      </c>
      <c r="Z53">
        <v>0</v>
      </c>
      <c r="AA53">
        <v>0</v>
      </c>
    </row>
    <row r="54" spans="1:27" x14ac:dyDescent="0.25">
      <c r="A54">
        <v>54.774000000000001</v>
      </c>
      <c r="B54">
        <v>25.368929999999999</v>
      </c>
      <c r="C54">
        <v>49.507820000000002</v>
      </c>
      <c r="D54">
        <v>49.268929999999997</v>
      </c>
      <c r="E54">
        <v>31.385190000000001</v>
      </c>
      <c r="F54">
        <v>-1.18512</v>
      </c>
      <c r="G54">
        <v>3.4610000000000002E-2</v>
      </c>
      <c r="H54">
        <v>0.8468</v>
      </c>
      <c r="I54">
        <v>0.85243999999999998</v>
      </c>
      <c r="J54">
        <v>-3.0244200000000001</v>
      </c>
      <c r="K54">
        <v>6.182E-2</v>
      </c>
      <c r="L54">
        <v>-8.5680000000000006E-2</v>
      </c>
      <c r="M54">
        <v>-76.083550000000002</v>
      </c>
      <c r="N54">
        <v>-1.18424</v>
      </c>
      <c r="O54">
        <v>251.58930000000001</v>
      </c>
      <c r="P54">
        <v>249.92403999999999</v>
      </c>
      <c r="Q54">
        <v>-19452.979780000001</v>
      </c>
      <c r="R54">
        <v>-11371.45983</v>
      </c>
      <c r="S54" t="s">
        <v>24</v>
      </c>
      <c r="T54" t="e">
        <f t="shared" si="0"/>
        <v>#NAME?</v>
      </c>
      <c r="U54">
        <v>5.3600000000000002E-3</v>
      </c>
      <c r="V54">
        <v>3.0000000000000001E-5</v>
      </c>
      <c r="W54">
        <v>4.1999999999999997E-3</v>
      </c>
      <c r="X54">
        <v>4.6600000000000001E-3</v>
      </c>
      <c r="Y54">
        <v>7.8799999999999999E-3</v>
      </c>
      <c r="Z54">
        <v>0</v>
      </c>
      <c r="AA54">
        <v>0</v>
      </c>
    </row>
    <row r="55" spans="1:27" x14ac:dyDescent="0.25">
      <c r="A55">
        <v>55.773820000000001</v>
      </c>
      <c r="B55">
        <v>25.37323</v>
      </c>
      <c r="C55">
        <v>49.508989999999997</v>
      </c>
      <c r="D55">
        <v>49.270609999999998</v>
      </c>
      <c r="E55">
        <v>31.389430000000001</v>
      </c>
      <c r="F55">
        <v>-1.18512</v>
      </c>
      <c r="G55">
        <v>3.601E-2</v>
      </c>
      <c r="H55">
        <v>0.84692000000000001</v>
      </c>
      <c r="I55">
        <v>0.85126000000000002</v>
      </c>
      <c r="J55">
        <v>-3.0244200000000001</v>
      </c>
      <c r="K55">
        <v>6.1179999999999998E-2</v>
      </c>
      <c r="L55">
        <v>-8.566E-2</v>
      </c>
      <c r="M55">
        <v>-76.082819999999998</v>
      </c>
      <c r="N55">
        <v>-1.1817899999999999</v>
      </c>
      <c r="O55">
        <v>251.23940999999999</v>
      </c>
      <c r="P55">
        <v>249.95891</v>
      </c>
      <c r="Q55">
        <v>-19454.82501</v>
      </c>
      <c r="R55">
        <v>-11371.725469999999</v>
      </c>
      <c r="S55" t="s">
        <v>24</v>
      </c>
      <c r="T55" t="e">
        <f t="shared" si="0"/>
        <v>#NAME?</v>
      </c>
      <c r="U55">
        <v>5.3600000000000002E-3</v>
      </c>
      <c r="V55">
        <v>3.0000000000000001E-5</v>
      </c>
      <c r="W55">
        <v>4.1999999999999997E-3</v>
      </c>
      <c r="X55">
        <v>4.6899999999999997E-3</v>
      </c>
      <c r="Y55">
        <v>7.8799999999999999E-3</v>
      </c>
      <c r="Z55">
        <v>0</v>
      </c>
      <c r="AA55">
        <v>0</v>
      </c>
    </row>
    <row r="56" spans="1:27" x14ac:dyDescent="0.25">
      <c r="A56">
        <v>56.774039999999999</v>
      </c>
      <c r="B56">
        <v>25.37818</v>
      </c>
      <c r="C56">
        <v>49.511200000000002</v>
      </c>
      <c r="D56">
        <v>49.273269999999997</v>
      </c>
      <c r="E56">
        <v>31.39292</v>
      </c>
      <c r="F56">
        <v>-1.18512</v>
      </c>
      <c r="G56">
        <v>3.5380000000000002E-2</v>
      </c>
      <c r="H56">
        <v>0.84804999999999997</v>
      </c>
      <c r="I56">
        <v>0.85260000000000002</v>
      </c>
      <c r="J56">
        <v>-3.0244200000000001</v>
      </c>
      <c r="K56">
        <v>6.2129999999999998E-2</v>
      </c>
      <c r="L56">
        <v>-8.5690000000000002E-2</v>
      </c>
      <c r="M56">
        <v>-76.064310000000006</v>
      </c>
      <c r="N56">
        <v>-1.1795199999999999</v>
      </c>
      <c r="O56">
        <v>251.63561000000001</v>
      </c>
      <c r="P56">
        <v>250.29228000000001</v>
      </c>
      <c r="Q56">
        <v>-19456.64806</v>
      </c>
      <c r="R56">
        <v>-11372.179249999999</v>
      </c>
      <c r="S56" t="s">
        <v>24</v>
      </c>
      <c r="T56" t="e">
        <f t="shared" si="0"/>
        <v>#NAME?</v>
      </c>
      <c r="U56">
        <v>5.3600000000000002E-3</v>
      </c>
      <c r="V56">
        <v>3.0000000000000001E-5</v>
      </c>
      <c r="W56">
        <v>4.1999999999999997E-3</v>
      </c>
      <c r="X56">
        <v>4.6800000000000001E-3</v>
      </c>
      <c r="Y56">
        <v>7.8799999999999999E-3</v>
      </c>
      <c r="Z56">
        <v>0</v>
      </c>
      <c r="AA56">
        <v>0</v>
      </c>
    </row>
    <row r="57" spans="1:27" x14ac:dyDescent="0.25">
      <c r="A57">
        <v>57.774230000000003</v>
      </c>
      <c r="B57">
        <v>25.383379999999999</v>
      </c>
      <c r="C57">
        <v>49.51361</v>
      </c>
      <c r="D57">
        <v>49.275390000000002</v>
      </c>
      <c r="E57">
        <v>31.39603</v>
      </c>
      <c r="F57">
        <v>-1.18512</v>
      </c>
      <c r="G57">
        <v>3.4049999999999997E-2</v>
      </c>
      <c r="H57">
        <v>0.85048999999999997</v>
      </c>
      <c r="I57">
        <v>0.85436000000000001</v>
      </c>
      <c r="J57">
        <v>-3.0244200000000001</v>
      </c>
      <c r="K57">
        <v>6.0839999999999998E-2</v>
      </c>
      <c r="L57">
        <v>-8.5709999999999995E-2</v>
      </c>
      <c r="M57">
        <v>-76.037880000000001</v>
      </c>
      <c r="N57">
        <v>-1.1809799999999999</v>
      </c>
      <c r="O57">
        <v>252.15348</v>
      </c>
      <c r="P57">
        <v>251.01259999999999</v>
      </c>
      <c r="Q57">
        <v>-19458.441409999999</v>
      </c>
      <c r="R57">
        <v>-11372.601290000001</v>
      </c>
      <c r="S57" t="s">
        <v>24</v>
      </c>
      <c r="T57" t="e">
        <f t="shared" si="0"/>
        <v>#NAME?</v>
      </c>
      <c r="U57">
        <v>5.3699999999999998E-3</v>
      </c>
      <c r="V57">
        <v>3.0000000000000001E-5</v>
      </c>
      <c r="W57">
        <v>4.1900000000000001E-3</v>
      </c>
      <c r="X57">
        <v>4.6499999999999996E-3</v>
      </c>
      <c r="Y57">
        <v>7.8899999999999994E-3</v>
      </c>
      <c r="Z57">
        <v>0</v>
      </c>
      <c r="AA57">
        <v>0</v>
      </c>
    </row>
    <row r="58" spans="1:27" x14ac:dyDescent="0.25">
      <c r="A58">
        <v>58.773859999999999</v>
      </c>
      <c r="B58">
        <v>25.3886</v>
      </c>
      <c r="C58">
        <v>49.515219999999999</v>
      </c>
      <c r="D58">
        <v>49.277090000000001</v>
      </c>
      <c r="E58">
        <v>31.398769999999999</v>
      </c>
      <c r="F58">
        <v>-1.18512</v>
      </c>
      <c r="G58">
        <v>3.2800000000000003E-2</v>
      </c>
      <c r="H58">
        <v>0.85028999999999999</v>
      </c>
      <c r="I58">
        <v>0.85358999999999996</v>
      </c>
      <c r="J58">
        <v>-3.0244200000000001</v>
      </c>
      <c r="K58">
        <v>6.1809999999999997E-2</v>
      </c>
      <c r="L58">
        <v>-8.5680000000000006E-2</v>
      </c>
      <c r="M58">
        <v>-76.006510000000006</v>
      </c>
      <c r="N58">
        <v>-1.1805099999999999</v>
      </c>
      <c r="O58">
        <v>251.92701</v>
      </c>
      <c r="P58">
        <v>250.95340999999999</v>
      </c>
      <c r="Q58">
        <v>-19460.1597</v>
      </c>
      <c r="R58">
        <v>-11372.91015</v>
      </c>
      <c r="S58" t="s">
        <v>24</v>
      </c>
      <c r="T58" t="e">
        <f t="shared" si="0"/>
        <v>#NAME?</v>
      </c>
      <c r="U58">
        <v>5.3699999999999998E-3</v>
      </c>
      <c r="V58">
        <v>3.0000000000000001E-5</v>
      </c>
      <c r="W58">
        <v>4.1999999999999997E-3</v>
      </c>
      <c r="X58">
        <v>4.6299999999999996E-3</v>
      </c>
      <c r="Y58">
        <v>7.8899999999999994E-3</v>
      </c>
      <c r="Z58">
        <v>0</v>
      </c>
      <c r="AA58">
        <v>0</v>
      </c>
    </row>
    <row r="59" spans="1:27" x14ac:dyDescent="0.25">
      <c r="A59">
        <v>59.77413</v>
      </c>
      <c r="B59">
        <v>25.39302</v>
      </c>
      <c r="C59">
        <v>49.517009999999999</v>
      </c>
      <c r="D59">
        <v>49.278770000000002</v>
      </c>
      <c r="E59">
        <v>31.401720000000001</v>
      </c>
      <c r="F59">
        <v>-1.18512</v>
      </c>
      <c r="G59">
        <v>3.3279999999999997E-2</v>
      </c>
      <c r="H59">
        <v>0.85160000000000002</v>
      </c>
      <c r="I59">
        <v>0.85675999999999997</v>
      </c>
      <c r="J59">
        <v>-3.0244200000000001</v>
      </c>
      <c r="K59">
        <v>6.1060000000000003E-2</v>
      </c>
      <c r="L59">
        <v>-8.5720000000000005E-2</v>
      </c>
      <c r="M59">
        <v>-75.987930000000006</v>
      </c>
      <c r="N59">
        <v>-1.1810400000000001</v>
      </c>
      <c r="O59">
        <v>252.86256</v>
      </c>
      <c r="P59">
        <v>251.34056000000001</v>
      </c>
      <c r="Q59">
        <v>-19461.752469999999</v>
      </c>
      <c r="R59">
        <v>-11373.23288</v>
      </c>
      <c r="S59" t="s">
        <v>24</v>
      </c>
      <c r="T59" t="e">
        <f t="shared" si="0"/>
        <v>#NAME?</v>
      </c>
      <c r="U59">
        <v>5.3699999999999998E-3</v>
      </c>
      <c r="V59">
        <v>3.0000000000000001E-5</v>
      </c>
      <c r="W59">
        <v>4.1999999999999997E-3</v>
      </c>
      <c r="X59">
        <v>4.64E-3</v>
      </c>
      <c r="Y59">
        <v>7.9000000000000008E-3</v>
      </c>
      <c r="Z59">
        <v>0</v>
      </c>
      <c r="AA59">
        <v>0</v>
      </c>
    </row>
    <row r="60" spans="1:27" x14ac:dyDescent="0.25">
      <c r="A60">
        <v>60.774149999999999</v>
      </c>
      <c r="B60">
        <v>25.399529999999999</v>
      </c>
      <c r="C60">
        <v>49.519359999999999</v>
      </c>
      <c r="D60">
        <v>49.280700000000003</v>
      </c>
      <c r="E60">
        <v>31.40343</v>
      </c>
      <c r="F60">
        <v>-1.18512</v>
      </c>
      <c r="G60">
        <v>3.279E-2</v>
      </c>
      <c r="H60">
        <v>0.85297999999999996</v>
      </c>
      <c r="I60">
        <v>0.85782000000000003</v>
      </c>
      <c r="J60">
        <v>-3.0244200000000001</v>
      </c>
      <c r="K60">
        <v>6.0909999999999999E-2</v>
      </c>
      <c r="L60">
        <v>-8.5639999999999994E-2</v>
      </c>
      <c r="M60">
        <v>-75.927210000000002</v>
      </c>
      <c r="N60">
        <v>-1.1831400000000001</v>
      </c>
      <c r="O60">
        <v>253.17723000000001</v>
      </c>
      <c r="P60">
        <v>251.74708000000001</v>
      </c>
      <c r="Q60">
        <v>-19463.525880000001</v>
      </c>
      <c r="R60">
        <v>-11373.63193</v>
      </c>
      <c r="S60" t="s">
        <v>24</v>
      </c>
      <c r="T60" t="e">
        <f t="shared" si="0"/>
        <v>#NAME?</v>
      </c>
      <c r="U60">
        <v>5.3699999999999998E-3</v>
      </c>
      <c r="V60">
        <v>3.0000000000000001E-5</v>
      </c>
      <c r="W60">
        <v>4.1900000000000001E-3</v>
      </c>
      <c r="X60">
        <v>4.6299999999999996E-3</v>
      </c>
      <c r="Y60">
        <v>7.9100000000000004E-3</v>
      </c>
      <c r="Z60">
        <v>0</v>
      </c>
      <c r="AA60">
        <v>0</v>
      </c>
    </row>
    <row r="61" spans="1:27" x14ac:dyDescent="0.25">
      <c r="A61">
        <v>61.774610000000003</v>
      </c>
      <c r="B61">
        <v>25.40521</v>
      </c>
      <c r="C61">
        <v>49.520919999999997</v>
      </c>
      <c r="D61">
        <v>49.28304</v>
      </c>
      <c r="E61">
        <v>31.406009999999998</v>
      </c>
      <c r="F61">
        <v>-1.18512</v>
      </c>
      <c r="G61">
        <v>3.329E-2</v>
      </c>
      <c r="H61">
        <v>0.85265999999999997</v>
      </c>
      <c r="I61">
        <v>0.85643999999999998</v>
      </c>
      <c r="J61">
        <v>-3.0244200000000001</v>
      </c>
      <c r="K61">
        <v>6.046E-2</v>
      </c>
      <c r="L61">
        <v>-8.5690000000000002E-2</v>
      </c>
      <c r="M61">
        <v>-75.887990000000002</v>
      </c>
      <c r="N61">
        <v>-1.1793</v>
      </c>
      <c r="O61">
        <v>252.76861</v>
      </c>
      <c r="P61">
        <v>251.65369000000001</v>
      </c>
      <c r="Q61">
        <v>-19465.310939999999</v>
      </c>
      <c r="R61">
        <v>-11373.99547</v>
      </c>
      <c r="S61" t="s">
        <v>24</v>
      </c>
      <c r="T61" t="e">
        <f t="shared" si="0"/>
        <v>#NAME?</v>
      </c>
      <c r="U61">
        <v>5.3699999999999998E-3</v>
      </c>
      <c r="V61">
        <v>3.0000000000000001E-5</v>
      </c>
      <c r="W61">
        <v>4.1900000000000001E-3</v>
      </c>
      <c r="X61">
        <v>4.64E-3</v>
      </c>
      <c r="Y61">
        <v>7.9000000000000008E-3</v>
      </c>
      <c r="Z61">
        <v>0</v>
      </c>
      <c r="AA61">
        <v>0</v>
      </c>
    </row>
    <row r="62" spans="1:27" x14ac:dyDescent="0.25">
      <c r="A62">
        <v>62.77514</v>
      </c>
      <c r="B62">
        <v>25.41001</v>
      </c>
      <c r="C62">
        <v>49.523090000000003</v>
      </c>
      <c r="D62">
        <v>49.284149999999997</v>
      </c>
      <c r="E62">
        <v>31.408560000000001</v>
      </c>
      <c r="F62">
        <v>-1.18512</v>
      </c>
      <c r="G62">
        <v>3.3860000000000001E-2</v>
      </c>
      <c r="H62">
        <v>0.85216999999999998</v>
      </c>
      <c r="I62">
        <v>0.85509999999999997</v>
      </c>
      <c r="J62">
        <v>-3.0244200000000001</v>
      </c>
      <c r="K62">
        <v>6.2420000000000003E-2</v>
      </c>
      <c r="L62">
        <v>-8.5709999999999995E-2</v>
      </c>
      <c r="M62">
        <v>-75.859589999999997</v>
      </c>
      <c r="N62">
        <v>-1.18452</v>
      </c>
      <c r="O62">
        <v>252.37316000000001</v>
      </c>
      <c r="P62">
        <v>251.50980999999999</v>
      </c>
      <c r="Q62">
        <v>-19466.896970000002</v>
      </c>
      <c r="R62">
        <v>-11374.300440000001</v>
      </c>
      <c r="S62" t="s">
        <v>24</v>
      </c>
      <c r="T62" t="e">
        <f t="shared" si="0"/>
        <v>#NAME?</v>
      </c>
      <c r="U62">
        <v>5.3699999999999998E-3</v>
      </c>
      <c r="V62">
        <v>3.0000000000000001E-5</v>
      </c>
      <c r="W62">
        <v>4.1999999999999997E-3</v>
      </c>
      <c r="X62">
        <v>4.6499999999999996E-3</v>
      </c>
      <c r="Y62">
        <v>7.9000000000000008E-3</v>
      </c>
      <c r="Z62">
        <v>0</v>
      </c>
      <c r="AA62">
        <v>0</v>
      </c>
    </row>
    <row r="63" spans="1:27" x14ac:dyDescent="0.25">
      <c r="A63">
        <v>63.775590000000001</v>
      </c>
      <c r="B63">
        <v>25.415800000000001</v>
      </c>
      <c r="C63">
        <v>49.526179999999997</v>
      </c>
      <c r="D63">
        <v>49.285319999999999</v>
      </c>
      <c r="E63">
        <v>31.410060000000001</v>
      </c>
      <c r="F63">
        <v>-1.18512</v>
      </c>
      <c r="G63">
        <v>3.5110000000000002E-2</v>
      </c>
      <c r="H63">
        <v>0.85204000000000002</v>
      </c>
      <c r="I63">
        <v>0.85743999999999998</v>
      </c>
      <c r="J63">
        <v>-3.0244200000000001</v>
      </c>
      <c r="K63">
        <v>6.1769999999999999E-2</v>
      </c>
      <c r="L63">
        <v>-8.5699999999999998E-2</v>
      </c>
      <c r="M63">
        <v>-75.805329999999998</v>
      </c>
      <c r="N63">
        <v>-1.1940599999999999</v>
      </c>
      <c r="O63">
        <v>253.0643</v>
      </c>
      <c r="P63">
        <v>251.47063</v>
      </c>
      <c r="Q63">
        <v>-19468.472170000001</v>
      </c>
      <c r="R63">
        <v>-11374.69829</v>
      </c>
      <c r="S63" t="s">
        <v>24</v>
      </c>
      <c r="T63" t="e">
        <f t="shared" si="0"/>
        <v>#NAME?</v>
      </c>
      <c r="U63">
        <v>5.3699999999999998E-3</v>
      </c>
      <c r="V63">
        <v>3.0000000000000001E-5</v>
      </c>
      <c r="W63">
        <v>4.1999999999999997E-3</v>
      </c>
      <c r="X63">
        <v>4.6699999999999997E-3</v>
      </c>
      <c r="Y63">
        <v>7.9000000000000008E-3</v>
      </c>
      <c r="Z63">
        <v>0</v>
      </c>
      <c r="AA63">
        <v>0</v>
      </c>
    </row>
    <row r="64" spans="1:27" x14ac:dyDescent="0.25">
      <c r="A64">
        <v>64.775919999999999</v>
      </c>
      <c r="B64">
        <v>25.421749999999999</v>
      </c>
      <c r="C64">
        <v>49.527009999999997</v>
      </c>
      <c r="D64">
        <v>49.286090000000002</v>
      </c>
      <c r="E64">
        <v>31.412019999999998</v>
      </c>
      <c r="F64">
        <v>-1.18512</v>
      </c>
      <c r="G64">
        <v>3.3669999999999999E-2</v>
      </c>
      <c r="H64">
        <v>0.85197999999999996</v>
      </c>
      <c r="I64">
        <v>0.85772000000000004</v>
      </c>
      <c r="J64">
        <v>-3.0244200000000001</v>
      </c>
      <c r="K64">
        <v>6.1690000000000002E-2</v>
      </c>
      <c r="L64">
        <v>-8.566E-2</v>
      </c>
      <c r="M64">
        <v>-75.75497</v>
      </c>
      <c r="N64">
        <v>-1.19432</v>
      </c>
      <c r="O64">
        <v>253.14590999999999</v>
      </c>
      <c r="P64">
        <v>251.45212000000001</v>
      </c>
      <c r="Q64">
        <v>-19470.181779999999</v>
      </c>
      <c r="R64">
        <v>-11374.84734</v>
      </c>
      <c r="S64" t="s">
        <v>24</v>
      </c>
      <c r="T64" t="e">
        <f t="shared" si="0"/>
        <v>#NAME?</v>
      </c>
      <c r="U64">
        <v>5.3699999999999998E-3</v>
      </c>
      <c r="V64">
        <v>3.0000000000000001E-5</v>
      </c>
      <c r="W64">
        <v>4.1999999999999997E-3</v>
      </c>
      <c r="X64">
        <v>4.6499999999999996E-3</v>
      </c>
      <c r="Y64">
        <v>7.9000000000000008E-3</v>
      </c>
      <c r="Z64">
        <v>0</v>
      </c>
      <c r="AA64">
        <v>0</v>
      </c>
    </row>
    <row r="65" spans="1:27" x14ac:dyDescent="0.25">
      <c r="A65">
        <v>65.776210000000006</v>
      </c>
      <c r="B65">
        <v>25.428460000000001</v>
      </c>
      <c r="C65">
        <v>49.528910000000003</v>
      </c>
      <c r="D65">
        <v>49.28884</v>
      </c>
      <c r="E65">
        <v>31.414280000000002</v>
      </c>
      <c r="F65">
        <v>-1.18512</v>
      </c>
      <c r="G65">
        <v>3.3000000000000002E-2</v>
      </c>
      <c r="H65">
        <v>0.85246999999999995</v>
      </c>
      <c r="I65">
        <v>0.85724999999999996</v>
      </c>
      <c r="J65">
        <v>-3.0244200000000001</v>
      </c>
      <c r="K65">
        <v>6.2190000000000002E-2</v>
      </c>
      <c r="L65">
        <v>-8.5690000000000002E-2</v>
      </c>
      <c r="M65">
        <v>-75.698599999999999</v>
      </c>
      <c r="N65">
        <v>-1.1900999999999999</v>
      </c>
      <c r="O65">
        <v>253.00735</v>
      </c>
      <c r="P65">
        <v>251.59810999999999</v>
      </c>
      <c r="Q65">
        <v>-19472.118869999998</v>
      </c>
      <c r="R65">
        <v>-11375.28044</v>
      </c>
      <c r="S65" t="s">
        <v>24</v>
      </c>
      <c r="T65" t="e">
        <f t="shared" si="0"/>
        <v>#NAME?</v>
      </c>
      <c r="U65">
        <v>5.3699999999999998E-3</v>
      </c>
      <c r="V65">
        <v>3.0000000000000001E-5</v>
      </c>
      <c r="W65">
        <v>4.1999999999999997E-3</v>
      </c>
      <c r="X65">
        <v>4.6299999999999996E-3</v>
      </c>
      <c r="Y65">
        <v>7.9000000000000008E-3</v>
      </c>
      <c r="Z65">
        <v>0</v>
      </c>
      <c r="AA65">
        <v>0</v>
      </c>
    </row>
    <row r="66" spans="1:27" x14ac:dyDescent="0.25">
      <c r="A66">
        <v>66.775779999999997</v>
      </c>
      <c r="B66">
        <v>25.433720000000001</v>
      </c>
      <c r="C66">
        <v>49.530830000000002</v>
      </c>
      <c r="D66">
        <v>49.291400000000003</v>
      </c>
      <c r="E66">
        <v>31.417149999999999</v>
      </c>
      <c r="F66">
        <v>-1.18512</v>
      </c>
      <c r="G66">
        <v>3.4180000000000002E-2</v>
      </c>
      <c r="H66">
        <v>0.85163</v>
      </c>
      <c r="I66">
        <v>0.85560999999999998</v>
      </c>
      <c r="J66">
        <v>-3.0244200000000001</v>
      </c>
      <c r="K66">
        <v>6.1899999999999997E-2</v>
      </c>
      <c r="L66">
        <v>-8.5709999999999995E-2</v>
      </c>
      <c r="M66">
        <v>-75.668369999999996</v>
      </c>
      <c r="N66">
        <v>-1.1869799999999999</v>
      </c>
      <c r="O66">
        <v>252.52466999999999</v>
      </c>
      <c r="P66">
        <v>251.34791000000001</v>
      </c>
      <c r="Q66">
        <v>-19473.874449999999</v>
      </c>
      <c r="R66">
        <v>-11375.697529999999</v>
      </c>
      <c r="S66" t="s">
        <v>24</v>
      </c>
      <c r="T66" t="e">
        <f t="shared" ref="T66:T129" si="1">-Inf</f>
        <v>#NAME?</v>
      </c>
      <c r="U66">
        <v>5.3699999999999998E-3</v>
      </c>
      <c r="V66">
        <v>3.0000000000000001E-5</v>
      </c>
      <c r="W66">
        <v>4.1999999999999997E-3</v>
      </c>
      <c r="X66">
        <v>4.6600000000000001E-3</v>
      </c>
      <c r="Y66">
        <v>7.9000000000000008E-3</v>
      </c>
      <c r="Z66">
        <v>0</v>
      </c>
      <c r="AA66">
        <v>0</v>
      </c>
    </row>
    <row r="67" spans="1:27" x14ac:dyDescent="0.25">
      <c r="A67">
        <v>67.776330000000002</v>
      </c>
      <c r="B67">
        <v>25.440750000000001</v>
      </c>
      <c r="C67">
        <v>49.532940000000004</v>
      </c>
      <c r="D67">
        <v>49.293480000000002</v>
      </c>
      <c r="E67">
        <v>31.41865</v>
      </c>
      <c r="F67">
        <v>-1.18512</v>
      </c>
      <c r="G67">
        <v>3.3369999999999997E-2</v>
      </c>
      <c r="H67">
        <v>0.85016999999999998</v>
      </c>
      <c r="I67">
        <v>0.85482999999999998</v>
      </c>
      <c r="J67">
        <v>-3.0244200000000001</v>
      </c>
      <c r="K67">
        <v>5.9429999999999997E-2</v>
      </c>
      <c r="L67">
        <v>-8.5639999999999994E-2</v>
      </c>
      <c r="M67">
        <v>-75.598389999999995</v>
      </c>
      <c r="N67">
        <v>-1.1871100000000001</v>
      </c>
      <c r="O67">
        <v>252.29293999999999</v>
      </c>
      <c r="P67">
        <v>250.91799</v>
      </c>
      <c r="Q67">
        <v>-19475.718990000001</v>
      </c>
      <c r="R67">
        <v>-11376.08757</v>
      </c>
      <c r="S67" t="s">
        <v>24</v>
      </c>
      <c r="T67" t="e">
        <f t="shared" si="1"/>
        <v>#NAME?</v>
      </c>
      <c r="U67">
        <v>5.3699999999999998E-3</v>
      </c>
      <c r="V67">
        <v>3.0000000000000001E-5</v>
      </c>
      <c r="W67">
        <v>4.1900000000000001E-3</v>
      </c>
      <c r="X67">
        <v>4.64E-3</v>
      </c>
      <c r="Y67">
        <v>7.8899999999999994E-3</v>
      </c>
      <c r="Z67">
        <v>0</v>
      </c>
      <c r="AA67">
        <v>0</v>
      </c>
    </row>
    <row r="68" spans="1:27" x14ac:dyDescent="0.25">
      <c r="A68">
        <v>68.775639999999996</v>
      </c>
      <c r="B68">
        <v>25.448</v>
      </c>
      <c r="C68">
        <v>49.534750000000003</v>
      </c>
      <c r="D68">
        <v>49.295479999999998</v>
      </c>
      <c r="E68">
        <v>31.422609999999999</v>
      </c>
      <c r="F68">
        <v>-1.18512</v>
      </c>
      <c r="G68">
        <v>3.1609999999999999E-2</v>
      </c>
      <c r="H68">
        <v>0.85172000000000003</v>
      </c>
      <c r="I68">
        <v>0.85907</v>
      </c>
      <c r="J68">
        <v>-3.0244200000000001</v>
      </c>
      <c r="K68">
        <v>5.9679999999999997E-2</v>
      </c>
      <c r="L68">
        <v>-8.5639999999999994E-2</v>
      </c>
      <c r="M68">
        <v>-75.556790000000007</v>
      </c>
      <c r="N68">
        <v>-1.18618</v>
      </c>
      <c r="O68">
        <v>253.54472999999999</v>
      </c>
      <c r="P68">
        <v>251.37585000000001</v>
      </c>
      <c r="Q68">
        <v>-19478.138330000002</v>
      </c>
      <c r="R68">
        <v>-11376.443149999999</v>
      </c>
      <c r="S68" t="s">
        <v>24</v>
      </c>
      <c r="T68" t="e">
        <f t="shared" si="1"/>
        <v>#NAME?</v>
      </c>
      <c r="U68">
        <v>5.3699999999999998E-3</v>
      </c>
      <c r="V68">
        <v>3.0000000000000001E-5</v>
      </c>
      <c r="W68">
        <v>4.1900000000000001E-3</v>
      </c>
      <c r="X68">
        <v>4.6100000000000004E-3</v>
      </c>
      <c r="Y68">
        <v>7.9000000000000008E-3</v>
      </c>
      <c r="Z68">
        <v>0</v>
      </c>
      <c r="AA68">
        <v>0</v>
      </c>
    </row>
    <row r="69" spans="1:27" x14ac:dyDescent="0.25">
      <c r="A69">
        <v>69.775930000000002</v>
      </c>
      <c r="B69">
        <v>25.454229999999999</v>
      </c>
      <c r="C69">
        <v>49.537170000000003</v>
      </c>
      <c r="D69">
        <v>49.296999999999997</v>
      </c>
      <c r="E69">
        <v>31.42512</v>
      </c>
      <c r="F69">
        <v>-1.18512</v>
      </c>
      <c r="G69">
        <v>3.2719999999999999E-2</v>
      </c>
      <c r="H69">
        <v>0.85106999999999999</v>
      </c>
      <c r="I69">
        <v>0.85419</v>
      </c>
      <c r="J69">
        <v>-3.0244200000000001</v>
      </c>
      <c r="K69">
        <v>6.1260000000000002E-2</v>
      </c>
      <c r="L69">
        <v>-8.5639999999999994E-2</v>
      </c>
      <c r="M69">
        <v>-75.509720000000002</v>
      </c>
      <c r="N69">
        <v>-1.1906000000000001</v>
      </c>
      <c r="O69">
        <v>252.10457</v>
      </c>
      <c r="P69">
        <v>251.18325999999999</v>
      </c>
      <c r="Q69">
        <v>-19480.027849999999</v>
      </c>
      <c r="R69">
        <v>-11376.81027</v>
      </c>
      <c r="S69" t="s">
        <v>24</v>
      </c>
      <c r="T69" t="e">
        <f t="shared" si="1"/>
        <v>#NAME?</v>
      </c>
      <c r="U69">
        <v>5.3699999999999998E-3</v>
      </c>
      <c r="V69">
        <v>3.0000000000000001E-5</v>
      </c>
      <c r="W69">
        <v>4.1999999999999997E-3</v>
      </c>
      <c r="X69">
        <v>4.6299999999999996E-3</v>
      </c>
      <c r="Y69">
        <v>7.9000000000000008E-3</v>
      </c>
      <c r="Z69">
        <v>0</v>
      </c>
      <c r="AA69">
        <v>0</v>
      </c>
    </row>
    <row r="70" spans="1:27" x14ac:dyDescent="0.25">
      <c r="A70">
        <v>70.776229999999998</v>
      </c>
      <c r="B70">
        <v>25.460070000000002</v>
      </c>
      <c r="C70">
        <v>49.539020000000001</v>
      </c>
      <c r="D70">
        <v>49.298409999999997</v>
      </c>
      <c r="E70">
        <v>31.428599999999999</v>
      </c>
      <c r="F70">
        <v>-1.18512</v>
      </c>
      <c r="G70">
        <v>3.3770000000000001E-2</v>
      </c>
      <c r="H70">
        <v>0.85079000000000005</v>
      </c>
      <c r="I70">
        <v>0.85497999999999996</v>
      </c>
      <c r="J70">
        <v>-3.0244200000000001</v>
      </c>
      <c r="K70">
        <v>6.2560000000000004E-2</v>
      </c>
      <c r="L70">
        <v>-8.5680000000000006E-2</v>
      </c>
      <c r="M70">
        <v>-75.479900000000001</v>
      </c>
      <c r="N70">
        <v>-1.19285</v>
      </c>
      <c r="O70">
        <v>252.33851000000001</v>
      </c>
      <c r="P70">
        <v>251.09980999999999</v>
      </c>
      <c r="Q70">
        <v>-19482.04045</v>
      </c>
      <c r="R70">
        <v>-11377.11435</v>
      </c>
      <c r="S70" t="s">
        <v>24</v>
      </c>
      <c r="T70" t="e">
        <f t="shared" si="1"/>
        <v>#NAME?</v>
      </c>
      <c r="U70">
        <v>5.3699999999999998E-3</v>
      </c>
      <c r="V70">
        <v>3.0000000000000001E-5</v>
      </c>
      <c r="W70">
        <v>4.1999999999999997E-3</v>
      </c>
      <c r="X70">
        <v>4.6499999999999996E-3</v>
      </c>
      <c r="Y70">
        <v>7.9000000000000008E-3</v>
      </c>
      <c r="Z70">
        <v>0</v>
      </c>
      <c r="AA70">
        <v>0</v>
      </c>
    </row>
    <row r="71" spans="1:27" x14ac:dyDescent="0.25">
      <c r="A71">
        <v>71.776079999999993</v>
      </c>
      <c r="B71">
        <v>25.46688</v>
      </c>
      <c r="C71">
        <v>49.541110000000003</v>
      </c>
      <c r="D71">
        <v>49.300220000000003</v>
      </c>
      <c r="E71">
        <v>31.432749999999999</v>
      </c>
      <c r="F71">
        <v>-1.18512</v>
      </c>
      <c r="G71">
        <v>3.2640000000000002E-2</v>
      </c>
      <c r="H71">
        <v>0.85050000000000003</v>
      </c>
      <c r="I71">
        <v>0.85640000000000005</v>
      </c>
      <c r="J71">
        <v>-3.0244200000000001</v>
      </c>
      <c r="K71">
        <v>6.1510000000000002E-2</v>
      </c>
      <c r="L71">
        <v>-8.5720000000000005E-2</v>
      </c>
      <c r="M71">
        <v>-75.446169999999995</v>
      </c>
      <c r="N71">
        <v>-1.1941999999999999</v>
      </c>
      <c r="O71">
        <v>252.75838999999999</v>
      </c>
      <c r="P71">
        <v>251.01546999999999</v>
      </c>
      <c r="Q71">
        <v>-19484.40868</v>
      </c>
      <c r="R71">
        <v>-11377.47855</v>
      </c>
      <c r="S71" t="s">
        <v>24</v>
      </c>
      <c r="T71" t="e">
        <f t="shared" si="1"/>
        <v>#NAME?</v>
      </c>
      <c r="U71">
        <v>5.3699999999999998E-3</v>
      </c>
      <c r="V71">
        <v>3.0000000000000001E-5</v>
      </c>
      <c r="W71">
        <v>4.1999999999999997E-3</v>
      </c>
      <c r="X71">
        <v>4.6299999999999996E-3</v>
      </c>
      <c r="Y71">
        <v>7.8899999999999994E-3</v>
      </c>
      <c r="Z71">
        <v>0</v>
      </c>
      <c r="AA71">
        <v>0</v>
      </c>
    </row>
    <row r="72" spans="1:27" x14ac:dyDescent="0.25">
      <c r="A72">
        <v>72.776449999999997</v>
      </c>
      <c r="B72">
        <v>25.474299999999999</v>
      </c>
      <c r="C72">
        <v>49.543109999999999</v>
      </c>
      <c r="D72">
        <v>49.303019999999997</v>
      </c>
      <c r="E72">
        <v>31.435790000000001</v>
      </c>
      <c r="F72">
        <v>-1.18512</v>
      </c>
      <c r="G72">
        <v>3.4790000000000001E-2</v>
      </c>
      <c r="H72">
        <v>0.85070999999999997</v>
      </c>
      <c r="I72">
        <v>0.85663</v>
      </c>
      <c r="J72">
        <v>-3.0244200000000001</v>
      </c>
      <c r="K72">
        <v>6.1420000000000002E-2</v>
      </c>
      <c r="L72">
        <v>-8.5690000000000002E-2</v>
      </c>
      <c r="M72">
        <v>-75.390929999999997</v>
      </c>
      <c r="N72">
        <v>-1.19024</v>
      </c>
      <c r="O72">
        <v>252.82509999999999</v>
      </c>
      <c r="P72">
        <v>251.07694000000001</v>
      </c>
      <c r="Q72">
        <v>-19486.66833</v>
      </c>
      <c r="R72">
        <v>-11377.92505</v>
      </c>
      <c r="S72" t="s">
        <v>24</v>
      </c>
      <c r="T72" t="e">
        <f t="shared" si="1"/>
        <v>#NAME?</v>
      </c>
      <c r="U72">
        <v>5.3699999999999998E-3</v>
      </c>
      <c r="V72">
        <v>3.0000000000000001E-5</v>
      </c>
      <c r="W72">
        <v>4.1999999999999997E-3</v>
      </c>
      <c r="X72">
        <v>4.6699999999999997E-3</v>
      </c>
      <c r="Y72">
        <v>7.8899999999999994E-3</v>
      </c>
      <c r="Z72">
        <v>0</v>
      </c>
      <c r="AA72">
        <v>0</v>
      </c>
    </row>
    <row r="73" spans="1:27" x14ac:dyDescent="0.25">
      <c r="A73">
        <v>73.776949999999999</v>
      </c>
      <c r="B73">
        <v>25.481300000000001</v>
      </c>
      <c r="C73">
        <v>49.545900000000003</v>
      </c>
      <c r="D73">
        <v>49.305320000000002</v>
      </c>
      <c r="E73">
        <v>31.440190000000001</v>
      </c>
      <c r="F73">
        <v>-1.18512</v>
      </c>
      <c r="G73">
        <v>3.3910000000000003E-2</v>
      </c>
      <c r="H73">
        <v>0.85036999999999996</v>
      </c>
      <c r="I73">
        <v>0.85341999999999996</v>
      </c>
      <c r="J73">
        <v>-3.0244200000000001</v>
      </c>
      <c r="K73">
        <v>6.2789999999999999E-2</v>
      </c>
      <c r="L73">
        <v>-8.5680000000000006E-2</v>
      </c>
      <c r="M73">
        <v>-75.357939999999999</v>
      </c>
      <c r="N73">
        <v>-1.1926399999999999</v>
      </c>
      <c r="O73">
        <v>251.87848</v>
      </c>
      <c r="P73">
        <v>250.97640000000001</v>
      </c>
      <c r="Q73">
        <v>-19489.132089999999</v>
      </c>
      <c r="R73">
        <v>-11378.39927</v>
      </c>
      <c r="S73" t="s">
        <v>24</v>
      </c>
      <c r="T73" t="e">
        <f t="shared" si="1"/>
        <v>#NAME?</v>
      </c>
      <c r="U73">
        <v>5.3699999999999998E-3</v>
      </c>
      <c r="V73">
        <v>3.0000000000000001E-5</v>
      </c>
      <c r="W73">
        <v>4.1999999999999997E-3</v>
      </c>
      <c r="X73">
        <v>4.6499999999999996E-3</v>
      </c>
      <c r="Y73">
        <v>7.8899999999999994E-3</v>
      </c>
      <c r="Z73">
        <v>0</v>
      </c>
      <c r="AA73">
        <v>0</v>
      </c>
    </row>
    <row r="74" spans="1:27" x14ac:dyDescent="0.25">
      <c r="A74">
        <v>74.777320000000003</v>
      </c>
      <c r="B74">
        <v>25.488130000000002</v>
      </c>
      <c r="C74">
        <v>49.548580000000001</v>
      </c>
      <c r="D74">
        <v>49.308010000000003</v>
      </c>
      <c r="E74">
        <v>31.44331</v>
      </c>
      <c r="F74">
        <v>-1.18512</v>
      </c>
      <c r="G74">
        <v>3.3590000000000002E-2</v>
      </c>
      <c r="H74">
        <v>0.85011000000000003</v>
      </c>
      <c r="I74">
        <v>0.85619000000000001</v>
      </c>
      <c r="J74">
        <v>-3.0244200000000001</v>
      </c>
      <c r="K74">
        <v>6.071E-2</v>
      </c>
      <c r="L74">
        <v>-8.5669999999999996E-2</v>
      </c>
      <c r="M74">
        <v>-75.311080000000004</v>
      </c>
      <c r="N74">
        <v>-1.1926000000000001</v>
      </c>
      <c r="O74">
        <v>252.69629</v>
      </c>
      <c r="P74">
        <v>250.90116</v>
      </c>
      <c r="Q74">
        <v>-19491.282459999999</v>
      </c>
      <c r="R74">
        <v>-11378.89968</v>
      </c>
      <c r="S74" t="s">
        <v>24</v>
      </c>
      <c r="T74" t="e">
        <f t="shared" si="1"/>
        <v>#NAME?</v>
      </c>
      <c r="U74">
        <v>5.3699999999999998E-3</v>
      </c>
      <c r="V74">
        <v>3.0000000000000001E-5</v>
      </c>
      <c r="W74">
        <v>4.1900000000000001E-3</v>
      </c>
      <c r="X74">
        <v>4.64E-3</v>
      </c>
      <c r="Y74">
        <v>7.8899999999999994E-3</v>
      </c>
      <c r="Z74">
        <v>0</v>
      </c>
      <c r="AA74">
        <v>0</v>
      </c>
    </row>
    <row r="75" spans="1:27" x14ac:dyDescent="0.25">
      <c r="A75">
        <v>75.777680000000004</v>
      </c>
      <c r="B75">
        <v>25.495360000000002</v>
      </c>
      <c r="C75">
        <v>49.551000000000002</v>
      </c>
      <c r="D75">
        <v>49.310270000000003</v>
      </c>
      <c r="E75">
        <v>31.448039999999999</v>
      </c>
      <c r="F75">
        <v>-1.18512</v>
      </c>
      <c r="G75">
        <v>3.4610000000000002E-2</v>
      </c>
      <c r="H75">
        <v>0.84967999999999999</v>
      </c>
      <c r="I75">
        <v>0.85185999999999995</v>
      </c>
      <c r="J75">
        <v>-3.0244200000000001</v>
      </c>
      <c r="K75">
        <v>6.1339999999999999E-2</v>
      </c>
      <c r="L75">
        <v>-8.5599999999999996E-2</v>
      </c>
      <c r="M75">
        <v>-75.279470000000003</v>
      </c>
      <c r="N75">
        <v>-1.1934</v>
      </c>
      <c r="O75">
        <v>251.41567000000001</v>
      </c>
      <c r="P75">
        <v>250.77225999999999</v>
      </c>
      <c r="Q75">
        <v>-19493.86634</v>
      </c>
      <c r="R75">
        <v>-11379.3372</v>
      </c>
      <c r="S75" t="s">
        <v>24</v>
      </c>
      <c r="T75" t="e">
        <f t="shared" si="1"/>
        <v>#NAME?</v>
      </c>
      <c r="U75">
        <v>5.3600000000000002E-3</v>
      </c>
      <c r="V75">
        <v>3.0000000000000001E-5</v>
      </c>
      <c r="W75">
        <v>4.1999999999999997E-3</v>
      </c>
      <c r="X75">
        <v>4.6600000000000001E-3</v>
      </c>
      <c r="Y75">
        <v>7.8899999999999994E-3</v>
      </c>
      <c r="Z75">
        <v>0</v>
      </c>
      <c r="AA75">
        <v>0</v>
      </c>
    </row>
    <row r="76" spans="1:27" x14ac:dyDescent="0.25">
      <c r="A76">
        <v>76.777690000000007</v>
      </c>
      <c r="B76">
        <v>25.502549999999999</v>
      </c>
      <c r="C76">
        <v>49.553919999999998</v>
      </c>
      <c r="D76">
        <v>49.314039999999999</v>
      </c>
      <c r="E76">
        <v>31.45308</v>
      </c>
      <c r="F76">
        <v>-1.18512</v>
      </c>
      <c r="G76">
        <v>3.3230000000000003E-2</v>
      </c>
      <c r="H76">
        <v>0.84945999999999999</v>
      </c>
      <c r="I76">
        <v>0.85719000000000001</v>
      </c>
      <c r="J76">
        <v>-3.0244200000000001</v>
      </c>
      <c r="K76">
        <v>6.1890000000000001E-2</v>
      </c>
      <c r="L76">
        <v>-8.5699999999999998E-2</v>
      </c>
      <c r="M76">
        <v>-75.252300000000005</v>
      </c>
      <c r="N76">
        <v>-1.18916</v>
      </c>
      <c r="O76">
        <v>252.99028999999999</v>
      </c>
      <c r="P76">
        <v>250.70751999999999</v>
      </c>
      <c r="Q76">
        <v>-19496.509129999999</v>
      </c>
      <c r="R76">
        <v>-11379.95955</v>
      </c>
      <c r="S76" t="s">
        <v>24</v>
      </c>
      <c r="T76" t="e">
        <f t="shared" si="1"/>
        <v>#NAME?</v>
      </c>
      <c r="U76">
        <v>5.3699999999999998E-3</v>
      </c>
      <c r="V76">
        <v>3.0000000000000001E-5</v>
      </c>
      <c r="W76">
        <v>4.1999999999999997E-3</v>
      </c>
      <c r="X76">
        <v>4.64E-3</v>
      </c>
      <c r="Y76">
        <v>7.8899999999999994E-3</v>
      </c>
      <c r="Z76">
        <v>0</v>
      </c>
      <c r="AA76">
        <v>0</v>
      </c>
    </row>
    <row r="77" spans="1:27" x14ac:dyDescent="0.25">
      <c r="A77">
        <v>77.777670000000001</v>
      </c>
      <c r="B77">
        <v>25.510190000000001</v>
      </c>
      <c r="C77">
        <v>49.555030000000002</v>
      </c>
      <c r="D77">
        <v>49.316830000000003</v>
      </c>
      <c r="E77">
        <v>31.45759</v>
      </c>
      <c r="F77">
        <v>-1.18512</v>
      </c>
      <c r="G77">
        <v>3.2840000000000001E-2</v>
      </c>
      <c r="H77">
        <v>0.84938000000000002</v>
      </c>
      <c r="I77">
        <v>0.85643999999999998</v>
      </c>
      <c r="J77">
        <v>-3.0244200000000001</v>
      </c>
      <c r="K77">
        <v>6.2429999999999999E-2</v>
      </c>
      <c r="L77">
        <v>-8.5680000000000006E-2</v>
      </c>
      <c r="M77">
        <v>-75.21275</v>
      </c>
      <c r="N77">
        <v>-1.18089</v>
      </c>
      <c r="O77">
        <v>252.77003999999999</v>
      </c>
      <c r="P77">
        <v>250.68550999999999</v>
      </c>
      <c r="Q77">
        <v>-19499.13364</v>
      </c>
      <c r="R77">
        <v>-11380.32317</v>
      </c>
      <c r="S77" t="s">
        <v>24</v>
      </c>
      <c r="T77" t="e">
        <f t="shared" si="1"/>
        <v>#NAME?</v>
      </c>
      <c r="U77">
        <v>5.3699999999999998E-3</v>
      </c>
      <c r="V77">
        <v>3.0000000000000001E-5</v>
      </c>
      <c r="W77">
        <v>4.1999999999999997E-3</v>
      </c>
      <c r="X77">
        <v>4.6299999999999996E-3</v>
      </c>
      <c r="Y77">
        <v>7.8899999999999994E-3</v>
      </c>
      <c r="Z77">
        <v>0</v>
      </c>
      <c r="AA77">
        <v>0</v>
      </c>
    </row>
    <row r="78" spans="1:27" x14ac:dyDescent="0.25">
      <c r="A78">
        <v>78.777730000000005</v>
      </c>
      <c r="B78">
        <v>25.5166</v>
      </c>
      <c r="C78">
        <v>49.557609999999997</v>
      </c>
      <c r="D78">
        <v>49.31812</v>
      </c>
      <c r="E78">
        <v>31.461449999999999</v>
      </c>
      <c r="F78">
        <v>-1.18512</v>
      </c>
      <c r="G78">
        <v>3.2419999999999997E-2</v>
      </c>
      <c r="H78">
        <v>0.84887999999999997</v>
      </c>
      <c r="I78">
        <v>0.85365000000000002</v>
      </c>
      <c r="J78">
        <v>-3.0244200000000001</v>
      </c>
      <c r="K78">
        <v>6.157E-2</v>
      </c>
      <c r="L78">
        <v>-8.5690000000000002E-2</v>
      </c>
      <c r="M78">
        <v>-75.18038</v>
      </c>
      <c r="N78">
        <v>-1.1872400000000001</v>
      </c>
      <c r="O78">
        <v>251.94632999999999</v>
      </c>
      <c r="P78">
        <v>250.53632999999999</v>
      </c>
      <c r="Q78">
        <v>-19501.353019999999</v>
      </c>
      <c r="R78">
        <v>-11380.683950000001</v>
      </c>
      <c r="S78" t="s">
        <v>24</v>
      </c>
      <c r="T78" t="e">
        <f t="shared" si="1"/>
        <v>#NAME?</v>
      </c>
      <c r="U78">
        <v>5.3699999999999998E-3</v>
      </c>
      <c r="V78">
        <v>3.0000000000000001E-5</v>
      </c>
      <c r="W78">
        <v>4.1999999999999997E-3</v>
      </c>
      <c r="X78">
        <v>4.62E-3</v>
      </c>
      <c r="Y78">
        <v>7.8899999999999994E-3</v>
      </c>
      <c r="Z78">
        <v>0</v>
      </c>
      <c r="AA78">
        <v>0</v>
      </c>
    </row>
    <row r="79" spans="1:27" x14ac:dyDescent="0.25">
      <c r="A79">
        <v>79.777699999999996</v>
      </c>
      <c r="B79">
        <v>25.524000000000001</v>
      </c>
      <c r="C79">
        <v>49.559759999999997</v>
      </c>
      <c r="D79">
        <v>49.32</v>
      </c>
      <c r="E79">
        <v>31.46576</v>
      </c>
      <c r="F79">
        <v>-1.18512</v>
      </c>
      <c r="G79">
        <v>3.2320000000000002E-2</v>
      </c>
      <c r="H79">
        <v>0.84982000000000002</v>
      </c>
      <c r="I79">
        <v>0.85568</v>
      </c>
      <c r="J79">
        <v>-3.0244200000000001</v>
      </c>
      <c r="K79">
        <v>6.191E-2</v>
      </c>
      <c r="L79">
        <v>-8.5669999999999996E-2</v>
      </c>
      <c r="M79">
        <v>-75.141390000000001</v>
      </c>
      <c r="N79">
        <v>-1.1886399999999999</v>
      </c>
      <c r="O79">
        <v>252.54395</v>
      </c>
      <c r="P79">
        <v>250.81507999999999</v>
      </c>
      <c r="Q79">
        <v>-19503.88422</v>
      </c>
      <c r="R79">
        <v>-11381.059660000001</v>
      </c>
      <c r="S79" t="s">
        <v>24</v>
      </c>
      <c r="T79" t="e">
        <f t="shared" si="1"/>
        <v>#NAME?</v>
      </c>
      <c r="U79">
        <v>5.3699999999999998E-3</v>
      </c>
      <c r="V79">
        <v>3.0000000000000001E-5</v>
      </c>
      <c r="W79">
        <v>4.1999999999999997E-3</v>
      </c>
      <c r="X79">
        <v>4.62E-3</v>
      </c>
      <c r="Y79">
        <v>7.8899999999999994E-3</v>
      </c>
      <c r="Z79">
        <v>0</v>
      </c>
      <c r="AA79">
        <v>0</v>
      </c>
    </row>
    <row r="80" spans="1:27" x14ac:dyDescent="0.25">
      <c r="A80">
        <v>80.777690000000007</v>
      </c>
      <c r="B80">
        <v>25.532360000000001</v>
      </c>
      <c r="C80">
        <v>49.562390000000001</v>
      </c>
      <c r="D80">
        <v>49.324019999999997</v>
      </c>
      <c r="E80">
        <v>31.470359999999999</v>
      </c>
      <c r="F80">
        <v>-1.18512</v>
      </c>
      <c r="G80">
        <v>3.3910000000000003E-2</v>
      </c>
      <c r="H80">
        <v>0.84996000000000005</v>
      </c>
      <c r="I80">
        <v>0.8569</v>
      </c>
      <c r="J80">
        <v>-3.0244200000000001</v>
      </c>
      <c r="K80">
        <v>6.2799999999999995E-2</v>
      </c>
      <c r="L80">
        <v>-8.5730000000000001E-2</v>
      </c>
      <c r="M80">
        <v>-75.093810000000005</v>
      </c>
      <c r="N80">
        <v>-1.18171</v>
      </c>
      <c r="O80">
        <v>252.90532999999999</v>
      </c>
      <c r="P80">
        <v>250.85651999999999</v>
      </c>
      <c r="Q80">
        <v>-19506.685649999999</v>
      </c>
      <c r="R80">
        <v>-11381.680130000001</v>
      </c>
      <c r="S80" t="s">
        <v>24</v>
      </c>
      <c r="T80" t="e">
        <f t="shared" si="1"/>
        <v>#NAME?</v>
      </c>
      <c r="U80">
        <v>5.3699999999999998E-3</v>
      </c>
      <c r="V80">
        <v>3.0000000000000001E-5</v>
      </c>
      <c r="W80">
        <v>4.1999999999999997E-3</v>
      </c>
      <c r="X80">
        <v>4.6499999999999996E-3</v>
      </c>
      <c r="Y80">
        <v>7.8899999999999994E-3</v>
      </c>
      <c r="Z80">
        <v>0</v>
      </c>
      <c r="AA80">
        <v>0</v>
      </c>
    </row>
    <row r="81" spans="1:27" x14ac:dyDescent="0.25">
      <c r="A81">
        <v>81.777659999999997</v>
      </c>
      <c r="B81">
        <v>25.538440000000001</v>
      </c>
      <c r="C81">
        <v>49.564959999999999</v>
      </c>
      <c r="D81">
        <v>49.326320000000003</v>
      </c>
      <c r="E81">
        <v>31.476230000000001</v>
      </c>
      <c r="F81">
        <v>-1.18512</v>
      </c>
      <c r="G81">
        <v>3.4139999999999997E-2</v>
      </c>
      <c r="H81">
        <v>0.84938999999999998</v>
      </c>
      <c r="I81">
        <v>0.85377999999999998</v>
      </c>
      <c r="J81">
        <v>-3.0244200000000001</v>
      </c>
      <c r="K81">
        <v>6.0729999999999999E-2</v>
      </c>
      <c r="L81">
        <v>-8.566E-2</v>
      </c>
      <c r="M81">
        <v>-75.091149999999999</v>
      </c>
      <c r="N81">
        <v>-1.1830000000000001</v>
      </c>
      <c r="O81">
        <v>251.98447999999999</v>
      </c>
      <c r="P81">
        <v>250.68835000000001</v>
      </c>
      <c r="Q81">
        <v>-19509.269059999999</v>
      </c>
      <c r="R81">
        <v>-11382.133529999999</v>
      </c>
      <c r="S81" t="s">
        <v>24</v>
      </c>
      <c r="T81" t="e">
        <f t="shared" si="1"/>
        <v>#NAME?</v>
      </c>
      <c r="U81">
        <v>5.3699999999999998E-3</v>
      </c>
      <c r="V81">
        <v>3.0000000000000001E-5</v>
      </c>
      <c r="W81">
        <v>4.1900000000000001E-3</v>
      </c>
      <c r="X81">
        <v>4.6600000000000001E-3</v>
      </c>
      <c r="Y81">
        <v>7.8899999999999994E-3</v>
      </c>
      <c r="Z81">
        <v>0</v>
      </c>
      <c r="AA81">
        <v>0</v>
      </c>
    </row>
    <row r="82" spans="1:27" x14ac:dyDescent="0.25">
      <c r="A82">
        <v>82.777699999999996</v>
      </c>
      <c r="B82">
        <v>25.544750000000001</v>
      </c>
      <c r="C82">
        <v>49.56747</v>
      </c>
      <c r="D82">
        <v>49.328600000000002</v>
      </c>
      <c r="E82">
        <v>31.479769999999998</v>
      </c>
      <c r="F82">
        <v>-1.18512</v>
      </c>
      <c r="G82">
        <v>3.3730000000000003E-2</v>
      </c>
      <c r="H82">
        <v>0.85001000000000004</v>
      </c>
      <c r="I82">
        <v>0.85485</v>
      </c>
      <c r="J82">
        <v>-3.0244200000000001</v>
      </c>
      <c r="K82">
        <v>6.0679999999999998E-2</v>
      </c>
      <c r="L82">
        <v>-8.5730000000000001E-2</v>
      </c>
      <c r="M82">
        <v>-75.056079999999994</v>
      </c>
      <c r="N82">
        <v>-1.1841699999999999</v>
      </c>
      <c r="O82">
        <v>252.29803000000001</v>
      </c>
      <c r="P82">
        <v>250.87025</v>
      </c>
      <c r="Q82">
        <v>-19511.396840000001</v>
      </c>
      <c r="R82">
        <v>-11382.58041</v>
      </c>
      <c r="S82" t="s">
        <v>24</v>
      </c>
      <c r="T82" t="e">
        <f t="shared" si="1"/>
        <v>#NAME?</v>
      </c>
      <c r="U82">
        <v>5.3699999999999998E-3</v>
      </c>
      <c r="V82">
        <v>3.0000000000000001E-5</v>
      </c>
      <c r="W82">
        <v>4.1900000000000001E-3</v>
      </c>
      <c r="X82">
        <v>4.6499999999999996E-3</v>
      </c>
      <c r="Y82">
        <v>7.8899999999999994E-3</v>
      </c>
      <c r="Z82">
        <v>0</v>
      </c>
      <c r="AA82">
        <v>0</v>
      </c>
    </row>
    <row r="83" spans="1:27" x14ac:dyDescent="0.25">
      <c r="A83">
        <v>83.777670000000001</v>
      </c>
      <c r="B83">
        <v>25.55245</v>
      </c>
      <c r="C83">
        <v>49.570059999999998</v>
      </c>
      <c r="D83">
        <v>49.330379999999998</v>
      </c>
      <c r="E83">
        <v>31.484159999999999</v>
      </c>
      <c r="F83">
        <v>-1.18512</v>
      </c>
      <c r="G83">
        <v>3.3309999999999999E-2</v>
      </c>
      <c r="H83">
        <v>0.84999000000000002</v>
      </c>
      <c r="I83">
        <v>0.85509999999999997</v>
      </c>
      <c r="J83">
        <v>-3.0244200000000001</v>
      </c>
      <c r="K83">
        <v>6.2199999999999998E-2</v>
      </c>
      <c r="L83">
        <v>-8.566E-2</v>
      </c>
      <c r="M83">
        <v>-75.014200000000002</v>
      </c>
      <c r="N83">
        <v>-1.1882200000000001</v>
      </c>
      <c r="O83">
        <v>252.37192999999999</v>
      </c>
      <c r="P83">
        <v>250.86386999999999</v>
      </c>
      <c r="Q83">
        <v>-19514.010020000002</v>
      </c>
      <c r="R83">
        <v>-11382.98683</v>
      </c>
      <c r="S83" t="s">
        <v>24</v>
      </c>
      <c r="T83" t="e">
        <f t="shared" si="1"/>
        <v>#NAME?</v>
      </c>
      <c r="U83">
        <v>5.3699999999999998E-3</v>
      </c>
      <c r="V83">
        <v>3.0000000000000001E-5</v>
      </c>
      <c r="W83">
        <v>4.1999999999999997E-3</v>
      </c>
      <c r="X83">
        <v>4.64E-3</v>
      </c>
      <c r="Y83">
        <v>7.8899999999999994E-3</v>
      </c>
      <c r="Z83">
        <v>0</v>
      </c>
      <c r="AA83">
        <v>0</v>
      </c>
    </row>
    <row r="84" spans="1:27" x14ac:dyDescent="0.25">
      <c r="A84">
        <v>84.777670000000001</v>
      </c>
      <c r="B84">
        <v>25.560649999999999</v>
      </c>
      <c r="C84">
        <v>49.571779999999997</v>
      </c>
      <c r="D84">
        <v>49.332450000000001</v>
      </c>
      <c r="E84">
        <v>31.489350000000002</v>
      </c>
      <c r="F84">
        <v>-1.18512</v>
      </c>
      <c r="G84">
        <v>3.3070000000000002E-2</v>
      </c>
      <c r="H84">
        <v>0.84879000000000004</v>
      </c>
      <c r="I84">
        <v>0.85487999999999997</v>
      </c>
      <c r="J84">
        <v>-3.0244200000000001</v>
      </c>
      <c r="K84">
        <v>6.105E-2</v>
      </c>
      <c r="L84">
        <v>-8.5690000000000002E-2</v>
      </c>
      <c r="M84">
        <v>-74.976129999999998</v>
      </c>
      <c r="N84">
        <v>-1.1864699999999999</v>
      </c>
      <c r="O84">
        <v>252.30839</v>
      </c>
      <c r="P84">
        <v>250.51202000000001</v>
      </c>
      <c r="Q84">
        <v>-19516.904170000002</v>
      </c>
      <c r="R84">
        <v>-11383.3403</v>
      </c>
      <c r="S84" t="s">
        <v>24</v>
      </c>
      <c r="T84" t="e">
        <f t="shared" si="1"/>
        <v>#NAME?</v>
      </c>
      <c r="U84">
        <v>5.3699999999999998E-3</v>
      </c>
      <c r="V84">
        <v>3.0000000000000001E-5</v>
      </c>
      <c r="W84">
        <v>4.1999999999999997E-3</v>
      </c>
      <c r="X84">
        <v>4.6299999999999996E-3</v>
      </c>
      <c r="Y84">
        <v>7.8899999999999994E-3</v>
      </c>
      <c r="Z84">
        <v>0</v>
      </c>
      <c r="AA84">
        <v>0</v>
      </c>
    </row>
    <row r="85" spans="1:27" x14ac:dyDescent="0.25">
      <c r="A85">
        <v>85.777680000000004</v>
      </c>
      <c r="B85">
        <v>25.568210000000001</v>
      </c>
      <c r="C85">
        <v>49.573599999999999</v>
      </c>
      <c r="D85">
        <v>49.334530000000001</v>
      </c>
      <c r="E85">
        <v>31.49492</v>
      </c>
      <c r="F85">
        <v>-1.18512</v>
      </c>
      <c r="G85">
        <v>3.2070000000000001E-2</v>
      </c>
      <c r="H85">
        <v>0.84635000000000005</v>
      </c>
      <c r="I85">
        <v>0.85468999999999995</v>
      </c>
      <c r="J85">
        <v>-3.0244200000000001</v>
      </c>
      <c r="K85">
        <v>6.2420000000000003E-2</v>
      </c>
      <c r="L85">
        <v>-8.5680000000000006E-2</v>
      </c>
      <c r="M85">
        <v>-74.951080000000005</v>
      </c>
      <c r="N85">
        <v>-1.18519</v>
      </c>
      <c r="O85">
        <v>252.25219999999999</v>
      </c>
      <c r="P85">
        <v>249.79078000000001</v>
      </c>
      <c r="Q85">
        <v>-19519.744060000001</v>
      </c>
      <c r="R85">
        <v>-11383.70405</v>
      </c>
      <c r="S85" t="s">
        <v>24</v>
      </c>
      <c r="T85" t="e">
        <f t="shared" si="1"/>
        <v>#NAME?</v>
      </c>
      <c r="U85">
        <v>5.3699999999999998E-3</v>
      </c>
      <c r="V85">
        <v>3.0000000000000001E-5</v>
      </c>
      <c r="W85">
        <v>4.1999999999999997E-3</v>
      </c>
      <c r="X85">
        <v>4.62E-3</v>
      </c>
      <c r="Y85">
        <v>7.8700000000000003E-3</v>
      </c>
      <c r="Z85">
        <v>0</v>
      </c>
      <c r="AA85">
        <v>0</v>
      </c>
    </row>
    <row r="86" spans="1:27" x14ac:dyDescent="0.25">
      <c r="A86">
        <v>86.778670000000005</v>
      </c>
      <c r="B86">
        <v>25.575109999999999</v>
      </c>
      <c r="C86">
        <v>49.57602</v>
      </c>
      <c r="D86">
        <v>49.336069999999999</v>
      </c>
      <c r="E86">
        <v>31.49907</v>
      </c>
      <c r="F86">
        <v>-1.18512</v>
      </c>
      <c r="G86">
        <v>3.3619999999999997E-2</v>
      </c>
      <c r="H86">
        <v>0.84538999999999997</v>
      </c>
      <c r="I86">
        <v>0.85324</v>
      </c>
      <c r="J86">
        <v>-3.0244200000000001</v>
      </c>
      <c r="K86">
        <v>6.2899999999999998E-2</v>
      </c>
      <c r="L86">
        <v>-8.5669999999999996E-2</v>
      </c>
      <c r="M86">
        <v>-74.916210000000007</v>
      </c>
      <c r="N86">
        <v>-1.18954</v>
      </c>
      <c r="O86">
        <v>251.82447999999999</v>
      </c>
      <c r="P86">
        <v>249.5061</v>
      </c>
      <c r="Q86">
        <v>-19522.13206</v>
      </c>
      <c r="R86">
        <v>-11384.073270000001</v>
      </c>
      <c r="S86" t="s">
        <v>24</v>
      </c>
      <c r="T86" t="e">
        <f t="shared" si="1"/>
        <v>#NAME?</v>
      </c>
      <c r="U86">
        <v>5.3699999999999998E-3</v>
      </c>
      <c r="V86">
        <v>3.0000000000000001E-5</v>
      </c>
      <c r="W86">
        <v>4.1999999999999997E-3</v>
      </c>
      <c r="X86">
        <v>4.6499999999999996E-3</v>
      </c>
      <c r="Y86">
        <v>7.8700000000000003E-3</v>
      </c>
      <c r="Z86">
        <v>0</v>
      </c>
      <c r="AA86">
        <v>0</v>
      </c>
    </row>
    <row r="87" spans="1:27" x14ac:dyDescent="0.25">
      <c r="A87">
        <v>87.7791</v>
      </c>
      <c r="B87">
        <v>25.581700000000001</v>
      </c>
      <c r="C87">
        <v>49.578960000000002</v>
      </c>
      <c r="D87">
        <v>49.338940000000001</v>
      </c>
      <c r="E87">
        <v>31.5044</v>
      </c>
      <c r="F87">
        <v>-1.18512</v>
      </c>
      <c r="G87">
        <v>3.3730000000000003E-2</v>
      </c>
      <c r="H87">
        <v>0.84506999999999999</v>
      </c>
      <c r="I87">
        <v>0.85070000000000001</v>
      </c>
      <c r="J87">
        <v>-3.0244200000000001</v>
      </c>
      <c r="K87">
        <v>6.2190000000000002E-2</v>
      </c>
      <c r="L87">
        <v>-8.5650000000000004E-2</v>
      </c>
      <c r="M87">
        <v>-74.900319999999994</v>
      </c>
      <c r="N87">
        <v>-1.1899</v>
      </c>
      <c r="O87">
        <v>251.07425000000001</v>
      </c>
      <c r="P87">
        <v>249.41165000000001</v>
      </c>
      <c r="Q87">
        <v>-19524.70825</v>
      </c>
      <c r="R87">
        <v>-11384.6145</v>
      </c>
      <c r="S87" t="s">
        <v>24</v>
      </c>
      <c r="T87" t="e">
        <f t="shared" si="1"/>
        <v>#NAME?</v>
      </c>
      <c r="U87">
        <v>5.3600000000000002E-3</v>
      </c>
      <c r="V87">
        <v>3.0000000000000001E-5</v>
      </c>
      <c r="W87">
        <v>4.1999999999999997E-3</v>
      </c>
      <c r="X87">
        <v>4.6499999999999996E-3</v>
      </c>
      <c r="Y87">
        <v>7.8700000000000003E-3</v>
      </c>
      <c r="Z87">
        <v>0</v>
      </c>
      <c r="AA87">
        <v>0</v>
      </c>
    </row>
    <row r="88" spans="1:27" x14ac:dyDescent="0.25">
      <c r="A88">
        <v>88.778750000000002</v>
      </c>
      <c r="B88">
        <v>25.588480000000001</v>
      </c>
      <c r="C88">
        <v>49.581130000000002</v>
      </c>
      <c r="D88">
        <v>49.342129999999997</v>
      </c>
      <c r="E88">
        <v>31.509679999999999</v>
      </c>
      <c r="F88">
        <v>-1.18512</v>
      </c>
      <c r="G88">
        <v>3.3739999999999999E-2</v>
      </c>
      <c r="H88">
        <v>0.84536</v>
      </c>
      <c r="I88">
        <v>0.84941999999999995</v>
      </c>
      <c r="J88">
        <v>-3.0244200000000001</v>
      </c>
      <c r="K88">
        <v>6.3E-2</v>
      </c>
      <c r="L88">
        <v>-8.5709999999999995E-2</v>
      </c>
      <c r="M88">
        <v>-74.881370000000004</v>
      </c>
      <c r="N88">
        <v>-1.1848099999999999</v>
      </c>
      <c r="O88">
        <v>250.69589999999999</v>
      </c>
      <c r="P88">
        <v>249.49966000000001</v>
      </c>
      <c r="Q88">
        <v>-19527.315299999998</v>
      </c>
      <c r="R88">
        <v>-11385.114890000001</v>
      </c>
      <c r="S88" t="s">
        <v>24</v>
      </c>
      <c r="T88" t="e">
        <f t="shared" si="1"/>
        <v>#NAME?</v>
      </c>
      <c r="U88">
        <v>5.3600000000000002E-3</v>
      </c>
      <c r="V88">
        <v>3.0000000000000001E-5</v>
      </c>
      <c r="W88">
        <v>4.1999999999999997E-3</v>
      </c>
      <c r="X88">
        <v>4.6499999999999996E-3</v>
      </c>
      <c r="Y88">
        <v>7.8700000000000003E-3</v>
      </c>
      <c r="Z88">
        <v>0</v>
      </c>
      <c r="AA88">
        <v>0</v>
      </c>
    </row>
    <row r="89" spans="1:27" x14ac:dyDescent="0.25">
      <c r="A89">
        <v>89.77901</v>
      </c>
      <c r="B89">
        <v>25.59375</v>
      </c>
      <c r="C89">
        <v>49.583739999999999</v>
      </c>
      <c r="D89">
        <v>49.344880000000003</v>
      </c>
      <c r="E89">
        <v>31.515000000000001</v>
      </c>
      <c r="F89">
        <v>-1.18512</v>
      </c>
      <c r="G89">
        <v>3.2599999999999997E-2</v>
      </c>
      <c r="H89">
        <v>0.84550000000000003</v>
      </c>
      <c r="I89">
        <v>0.85038000000000002</v>
      </c>
      <c r="J89">
        <v>-3.0244200000000001</v>
      </c>
      <c r="K89">
        <v>6.2210000000000001E-2</v>
      </c>
      <c r="L89">
        <v>-8.5690000000000002E-2</v>
      </c>
      <c r="M89">
        <v>-74.881990000000002</v>
      </c>
      <c r="N89">
        <v>-1.1840900000000001</v>
      </c>
      <c r="O89">
        <v>250.97934000000001</v>
      </c>
      <c r="P89">
        <v>249.53928999999999</v>
      </c>
      <c r="Q89">
        <v>-19529.606329999999</v>
      </c>
      <c r="R89">
        <v>-11385.614020000001</v>
      </c>
      <c r="S89" t="s">
        <v>24</v>
      </c>
      <c r="T89" t="e">
        <f t="shared" si="1"/>
        <v>#NAME?</v>
      </c>
      <c r="U89">
        <v>5.3600000000000002E-3</v>
      </c>
      <c r="V89">
        <v>3.0000000000000001E-5</v>
      </c>
      <c r="W89">
        <v>4.1999999999999997E-3</v>
      </c>
      <c r="X89">
        <v>4.6299999999999996E-3</v>
      </c>
      <c r="Y89">
        <v>7.8700000000000003E-3</v>
      </c>
      <c r="Z89">
        <v>0</v>
      </c>
      <c r="AA89">
        <v>0</v>
      </c>
    </row>
    <row r="90" spans="1:27" x14ac:dyDescent="0.25">
      <c r="A90">
        <v>90.778750000000002</v>
      </c>
      <c r="B90">
        <v>25.59975</v>
      </c>
      <c r="C90">
        <v>49.58661</v>
      </c>
      <c r="D90">
        <v>49.346060000000001</v>
      </c>
      <c r="E90">
        <v>31.520440000000001</v>
      </c>
      <c r="F90">
        <v>-1.18512</v>
      </c>
      <c r="G90">
        <v>3.4250000000000003E-2</v>
      </c>
      <c r="H90">
        <v>0.84553999999999996</v>
      </c>
      <c r="I90">
        <v>0.84784000000000004</v>
      </c>
      <c r="J90">
        <v>-3.0244200000000001</v>
      </c>
      <c r="K90">
        <v>6.1510000000000002E-2</v>
      </c>
      <c r="L90">
        <v>-8.5720000000000005E-2</v>
      </c>
      <c r="M90">
        <v>-74.874859999999998</v>
      </c>
      <c r="N90">
        <v>-1.19248</v>
      </c>
      <c r="O90">
        <v>250.22994</v>
      </c>
      <c r="P90">
        <v>249.55070000000001</v>
      </c>
      <c r="Q90">
        <v>-19532.079760000001</v>
      </c>
      <c r="R90">
        <v>-11385.99128</v>
      </c>
      <c r="S90" t="s">
        <v>24</v>
      </c>
      <c r="T90" t="e">
        <f t="shared" si="1"/>
        <v>#NAME?</v>
      </c>
      <c r="U90">
        <v>5.3600000000000002E-3</v>
      </c>
      <c r="V90">
        <v>3.0000000000000001E-5</v>
      </c>
      <c r="W90">
        <v>4.1999999999999997E-3</v>
      </c>
      <c r="X90">
        <v>4.6600000000000001E-3</v>
      </c>
      <c r="Y90">
        <v>7.8700000000000003E-3</v>
      </c>
      <c r="Z90">
        <v>0</v>
      </c>
      <c r="AA90">
        <v>0</v>
      </c>
    </row>
    <row r="91" spans="1:27" x14ac:dyDescent="0.25">
      <c r="A91">
        <v>91.779039999999995</v>
      </c>
      <c r="B91">
        <v>25.60576</v>
      </c>
      <c r="C91">
        <v>49.588740000000001</v>
      </c>
      <c r="D91">
        <v>49.348390000000002</v>
      </c>
      <c r="E91">
        <v>31.52534</v>
      </c>
      <c r="F91">
        <v>-1.18512</v>
      </c>
      <c r="G91">
        <v>3.3959999999999997E-2</v>
      </c>
      <c r="H91">
        <v>0.84660000000000002</v>
      </c>
      <c r="I91">
        <v>0.85304000000000002</v>
      </c>
      <c r="J91">
        <v>-3.0244200000000001</v>
      </c>
      <c r="K91">
        <v>6.0499999999999998E-2</v>
      </c>
      <c r="L91">
        <v>-8.5680000000000006E-2</v>
      </c>
      <c r="M91">
        <v>-74.860810000000001</v>
      </c>
      <c r="N91">
        <v>-1.19153</v>
      </c>
      <c r="O91">
        <v>251.76421999999999</v>
      </c>
      <c r="P91">
        <v>249.86446000000001</v>
      </c>
      <c r="Q91">
        <v>-19534.437720000002</v>
      </c>
      <c r="R91">
        <v>-11386.407090000001</v>
      </c>
      <c r="S91" t="s">
        <v>24</v>
      </c>
      <c r="T91" t="e">
        <f t="shared" si="1"/>
        <v>#NAME?</v>
      </c>
      <c r="U91">
        <v>5.3600000000000002E-3</v>
      </c>
      <c r="V91">
        <v>3.0000000000000001E-5</v>
      </c>
      <c r="W91">
        <v>4.1900000000000001E-3</v>
      </c>
      <c r="X91">
        <v>4.6499999999999996E-3</v>
      </c>
      <c r="Y91">
        <v>7.8799999999999999E-3</v>
      </c>
      <c r="Z91">
        <v>0</v>
      </c>
      <c r="AA91">
        <v>0</v>
      </c>
    </row>
    <row r="92" spans="1:27" x14ac:dyDescent="0.25">
      <c r="A92">
        <v>92.779799999999994</v>
      </c>
      <c r="B92">
        <v>25.612649999999999</v>
      </c>
      <c r="C92">
        <v>49.591479999999997</v>
      </c>
      <c r="D92">
        <v>49.351469999999999</v>
      </c>
      <c r="E92">
        <v>31.53088</v>
      </c>
      <c r="F92">
        <v>-1.18512</v>
      </c>
      <c r="G92">
        <v>3.4119999999999998E-2</v>
      </c>
      <c r="H92">
        <v>0.84655999999999998</v>
      </c>
      <c r="I92">
        <v>0.85013000000000005</v>
      </c>
      <c r="J92">
        <v>-3.0244200000000001</v>
      </c>
      <c r="K92">
        <v>6.2179999999999999E-2</v>
      </c>
      <c r="L92">
        <v>-8.5680000000000006E-2</v>
      </c>
      <c r="M92">
        <v>-74.843900000000005</v>
      </c>
      <c r="N92">
        <v>-1.1898500000000001</v>
      </c>
      <c r="O92">
        <v>250.90756999999999</v>
      </c>
      <c r="P92">
        <v>249.85256999999999</v>
      </c>
      <c r="Q92">
        <v>-19537.125540000001</v>
      </c>
      <c r="R92">
        <v>-11386.94932</v>
      </c>
      <c r="S92" t="s">
        <v>24</v>
      </c>
      <c r="T92" t="e">
        <f t="shared" si="1"/>
        <v>#NAME?</v>
      </c>
      <c r="U92">
        <v>5.3600000000000002E-3</v>
      </c>
      <c r="V92">
        <v>3.0000000000000001E-5</v>
      </c>
      <c r="W92">
        <v>4.1999999999999997E-3</v>
      </c>
      <c r="X92">
        <v>4.6600000000000001E-3</v>
      </c>
      <c r="Y92">
        <v>7.8799999999999999E-3</v>
      </c>
      <c r="Z92">
        <v>0</v>
      </c>
      <c r="AA92">
        <v>0</v>
      </c>
    </row>
    <row r="93" spans="1:27" x14ac:dyDescent="0.25">
      <c r="A93">
        <v>93.779780000000002</v>
      </c>
      <c r="B93">
        <v>25.617730000000002</v>
      </c>
      <c r="C93">
        <v>49.59337</v>
      </c>
      <c r="D93">
        <v>49.354700000000001</v>
      </c>
      <c r="E93">
        <v>31.535869999999999</v>
      </c>
      <c r="F93">
        <v>-1.18512</v>
      </c>
      <c r="G93">
        <v>3.2960000000000003E-2</v>
      </c>
      <c r="H93">
        <v>0.84835000000000005</v>
      </c>
      <c r="I93">
        <v>0.85416999999999998</v>
      </c>
      <c r="J93">
        <v>-3.0244200000000001</v>
      </c>
      <c r="K93">
        <v>6.1710000000000001E-2</v>
      </c>
      <c r="L93">
        <v>-8.5699999999999998E-2</v>
      </c>
      <c r="M93">
        <v>-74.842650000000006</v>
      </c>
      <c r="N93">
        <v>-1.1832</v>
      </c>
      <c r="O93">
        <v>252.09905000000001</v>
      </c>
      <c r="P93">
        <v>250.38095000000001</v>
      </c>
      <c r="Q93">
        <v>-19539.304100000001</v>
      </c>
      <c r="R93">
        <v>-11387.42715</v>
      </c>
      <c r="S93" t="s">
        <v>24</v>
      </c>
      <c r="T93" t="e">
        <f t="shared" si="1"/>
        <v>#NAME?</v>
      </c>
      <c r="U93">
        <v>5.3699999999999998E-3</v>
      </c>
      <c r="V93">
        <v>3.0000000000000001E-5</v>
      </c>
      <c r="W93">
        <v>4.1999999999999997E-3</v>
      </c>
      <c r="X93">
        <v>4.6299999999999996E-3</v>
      </c>
      <c r="Y93">
        <v>7.8799999999999999E-3</v>
      </c>
      <c r="Z93">
        <v>0</v>
      </c>
      <c r="AA93">
        <v>0</v>
      </c>
    </row>
    <row r="94" spans="1:27" x14ac:dyDescent="0.25">
      <c r="A94">
        <v>94.779809999999998</v>
      </c>
      <c r="B94">
        <v>25.623100000000001</v>
      </c>
      <c r="C94">
        <v>49.594380000000001</v>
      </c>
      <c r="D94">
        <v>49.357439999999997</v>
      </c>
      <c r="E94">
        <v>31.54054</v>
      </c>
      <c r="F94">
        <v>-1.18512</v>
      </c>
      <c r="G94">
        <v>3.3119999999999997E-2</v>
      </c>
      <c r="H94">
        <v>0.84802999999999995</v>
      </c>
      <c r="I94">
        <v>0.85770999999999997</v>
      </c>
      <c r="J94">
        <v>-3.0244200000000001</v>
      </c>
      <c r="K94">
        <v>6.0010000000000001E-2</v>
      </c>
      <c r="L94">
        <v>-8.5629999999999998E-2</v>
      </c>
      <c r="M94">
        <v>-74.833860000000001</v>
      </c>
      <c r="N94">
        <v>-1.17462</v>
      </c>
      <c r="O94">
        <v>253.14431999999999</v>
      </c>
      <c r="P94">
        <v>250.28567000000001</v>
      </c>
      <c r="Q94">
        <v>-19541.47625</v>
      </c>
      <c r="R94">
        <v>-11387.77665</v>
      </c>
      <c r="S94" t="s">
        <v>24</v>
      </c>
      <c r="T94" t="e">
        <f t="shared" si="1"/>
        <v>#NAME?</v>
      </c>
      <c r="U94">
        <v>5.3699999999999998E-3</v>
      </c>
      <c r="V94">
        <v>3.0000000000000001E-5</v>
      </c>
      <c r="W94">
        <v>4.1900000000000001E-3</v>
      </c>
      <c r="X94">
        <v>4.64E-3</v>
      </c>
      <c r="Y94">
        <v>7.8799999999999999E-3</v>
      </c>
      <c r="Z94">
        <v>0</v>
      </c>
      <c r="AA94">
        <v>0</v>
      </c>
    </row>
    <row r="95" spans="1:27" x14ac:dyDescent="0.25">
      <c r="A95">
        <v>95.779849999999996</v>
      </c>
      <c r="B95">
        <v>25.628360000000001</v>
      </c>
      <c r="C95">
        <v>49.597949999999997</v>
      </c>
      <c r="D95">
        <v>49.359499999999997</v>
      </c>
      <c r="E95">
        <v>31.54626</v>
      </c>
      <c r="F95">
        <v>-1.18512</v>
      </c>
      <c r="G95">
        <v>3.2710000000000003E-2</v>
      </c>
      <c r="H95">
        <v>0.84957000000000005</v>
      </c>
      <c r="I95">
        <v>0.85341999999999996</v>
      </c>
      <c r="J95">
        <v>-3.0244200000000001</v>
      </c>
      <c r="K95">
        <v>6.0650000000000003E-2</v>
      </c>
      <c r="L95">
        <v>-8.5669999999999996E-2</v>
      </c>
      <c r="M95">
        <v>-74.839650000000006</v>
      </c>
      <c r="N95">
        <v>-1.18208</v>
      </c>
      <c r="O95">
        <v>251.87710000000001</v>
      </c>
      <c r="P95">
        <v>250.74221</v>
      </c>
      <c r="Q95">
        <v>-19543.849440000002</v>
      </c>
      <c r="R95">
        <v>-11388.30183</v>
      </c>
      <c r="S95" t="s">
        <v>24</v>
      </c>
      <c r="T95" t="e">
        <f t="shared" si="1"/>
        <v>#NAME?</v>
      </c>
      <c r="U95">
        <v>5.3699999999999998E-3</v>
      </c>
      <c r="V95">
        <v>3.0000000000000001E-5</v>
      </c>
      <c r="W95">
        <v>4.1900000000000001E-3</v>
      </c>
      <c r="X95">
        <v>4.6299999999999996E-3</v>
      </c>
      <c r="Y95">
        <v>7.8899999999999994E-3</v>
      </c>
      <c r="Z95">
        <v>0</v>
      </c>
      <c r="AA95">
        <v>0</v>
      </c>
    </row>
    <row r="96" spans="1:27" x14ac:dyDescent="0.25">
      <c r="A96">
        <v>96.779809999999998</v>
      </c>
      <c r="B96">
        <v>25.633279999999999</v>
      </c>
      <c r="C96">
        <v>49.601010000000002</v>
      </c>
      <c r="D96">
        <v>49.36253</v>
      </c>
      <c r="E96">
        <v>31.54983</v>
      </c>
      <c r="F96">
        <v>-1.18512</v>
      </c>
      <c r="G96">
        <v>3.3489999999999999E-2</v>
      </c>
      <c r="H96">
        <v>0.85097</v>
      </c>
      <c r="I96">
        <v>0.85485999999999995</v>
      </c>
      <c r="J96">
        <v>-3.0244200000000001</v>
      </c>
      <c r="K96">
        <v>6.1170000000000002E-2</v>
      </c>
      <c r="L96">
        <v>-8.5720000000000005E-2</v>
      </c>
      <c r="M96">
        <v>-74.822519999999997</v>
      </c>
      <c r="N96">
        <v>-1.18228</v>
      </c>
      <c r="O96">
        <v>252.30273</v>
      </c>
      <c r="P96">
        <v>251.15448000000001</v>
      </c>
      <c r="Q96">
        <v>-19545.684580000001</v>
      </c>
      <c r="R96">
        <v>-11388.86888</v>
      </c>
      <c r="S96" t="s">
        <v>24</v>
      </c>
      <c r="T96" t="e">
        <f t="shared" si="1"/>
        <v>#NAME?</v>
      </c>
      <c r="U96">
        <v>5.3699999999999998E-3</v>
      </c>
      <c r="V96">
        <v>3.0000000000000001E-5</v>
      </c>
      <c r="W96">
        <v>4.1999999999999997E-3</v>
      </c>
      <c r="X96">
        <v>4.64E-3</v>
      </c>
      <c r="Y96">
        <v>7.9000000000000008E-3</v>
      </c>
      <c r="Z96">
        <v>0</v>
      </c>
      <c r="AA96">
        <v>0</v>
      </c>
    </row>
    <row r="97" spans="1:27" x14ac:dyDescent="0.25">
      <c r="A97">
        <v>97.779809999999998</v>
      </c>
      <c r="B97">
        <v>25.639250000000001</v>
      </c>
      <c r="C97">
        <v>49.604399999999998</v>
      </c>
      <c r="D97">
        <v>49.364719999999998</v>
      </c>
      <c r="E97">
        <v>31.553740000000001</v>
      </c>
      <c r="F97">
        <v>-1.18512</v>
      </c>
      <c r="G97">
        <v>3.2960000000000003E-2</v>
      </c>
      <c r="H97">
        <v>0.85218000000000005</v>
      </c>
      <c r="I97">
        <v>0.85311000000000003</v>
      </c>
      <c r="J97">
        <v>-3.0244200000000001</v>
      </c>
      <c r="K97">
        <v>6.1330000000000003E-2</v>
      </c>
      <c r="L97">
        <v>-8.5669999999999996E-2</v>
      </c>
      <c r="M97">
        <v>-74.796610000000001</v>
      </c>
      <c r="N97">
        <v>-1.1881999999999999</v>
      </c>
      <c r="O97">
        <v>251.78595000000001</v>
      </c>
      <c r="P97">
        <v>251.51057</v>
      </c>
      <c r="Q97">
        <v>-19547.822639999999</v>
      </c>
      <c r="R97">
        <v>-11389.3886</v>
      </c>
      <c r="S97" t="s">
        <v>24</v>
      </c>
      <c r="T97" t="e">
        <f t="shared" si="1"/>
        <v>#NAME?</v>
      </c>
      <c r="U97">
        <v>5.3600000000000002E-3</v>
      </c>
      <c r="V97">
        <v>3.0000000000000001E-5</v>
      </c>
      <c r="W97">
        <v>4.1999999999999997E-3</v>
      </c>
      <c r="X97">
        <v>4.6299999999999996E-3</v>
      </c>
      <c r="Y97">
        <v>7.9000000000000008E-3</v>
      </c>
      <c r="Z97">
        <v>0</v>
      </c>
      <c r="AA97">
        <v>0</v>
      </c>
    </row>
    <row r="98" spans="1:27" x14ac:dyDescent="0.25">
      <c r="A98">
        <v>98.779809999999998</v>
      </c>
      <c r="B98">
        <v>25.644829999999999</v>
      </c>
      <c r="C98">
        <v>49.607399999999998</v>
      </c>
      <c r="D98">
        <v>49.36721</v>
      </c>
      <c r="E98">
        <v>31.5581</v>
      </c>
      <c r="F98">
        <v>-1.18512</v>
      </c>
      <c r="G98">
        <v>3.2759999999999997E-2</v>
      </c>
      <c r="H98">
        <v>0.85231000000000001</v>
      </c>
      <c r="I98">
        <v>0.85872000000000004</v>
      </c>
      <c r="J98">
        <v>-3.0244200000000001</v>
      </c>
      <c r="K98">
        <v>6.3170000000000004E-2</v>
      </c>
      <c r="L98">
        <v>-8.5699999999999998E-2</v>
      </c>
      <c r="M98">
        <v>-74.781109999999998</v>
      </c>
      <c r="N98">
        <v>-1.1907399999999999</v>
      </c>
      <c r="O98">
        <v>253.44076000000001</v>
      </c>
      <c r="P98">
        <v>251.54913999999999</v>
      </c>
      <c r="Q98">
        <v>-19549.971249999999</v>
      </c>
      <c r="R98">
        <v>-11389.90092</v>
      </c>
      <c r="S98" t="s">
        <v>24</v>
      </c>
      <c r="T98" t="e">
        <f t="shared" si="1"/>
        <v>#NAME?</v>
      </c>
      <c r="U98">
        <v>5.3699999999999998E-3</v>
      </c>
      <c r="V98">
        <v>3.0000000000000001E-5</v>
      </c>
      <c r="W98">
        <v>4.1999999999999997E-3</v>
      </c>
      <c r="X98">
        <v>4.6299999999999996E-3</v>
      </c>
      <c r="Y98">
        <v>7.9000000000000008E-3</v>
      </c>
      <c r="Z98">
        <v>0</v>
      </c>
      <c r="AA98">
        <v>0</v>
      </c>
    </row>
    <row r="99" spans="1:27" x14ac:dyDescent="0.25">
      <c r="A99">
        <v>99.779769999999999</v>
      </c>
      <c r="B99">
        <v>25.65099</v>
      </c>
      <c r="C99">
        <v>49.610080000000004</v>
      </c>
      <c r="D99">
        <v>49.370310000000003</v>
      </c>
      <c r="E99">
        <v>31.561879999999999</v>
      </c>
      <c r="F99">
        <v>-1.18512</v>
      </c>
      <c r="G99">
        <v>3.286E-2</v>
      </c>
      <c r="H99">
        <v>0.85119</v>
      </c>
      <c r="I99">
        <v>0.86014999999999997</v>
      </c>
      <c r="J99">
        <v>-3.0244200000000001</v>
      </c>
      <c r="K99">
        <v>6.114E-2</v>
      </c>
      <c r="L99">
        <v>-8.5639999999999994E-2</v>
      </c>
      <c r="M99">
        <v>-74.751040000000003</v>
      </c>
      <c r="N99">
        <v>-1.18868</v>
      </c>
      <c r="O99">
        <v>253.86344</v>
      </c>
      <c r="P99">
        <v>251.21933000000001</v>
      </c>
      <c r="Q99">
        <v>-19552.122670000001</v>
      </c>
      <c r="R99">
        <v>-11390.44025</v>
      </c>
      <c r="S99" t="s">
        <v>24</v>
      </c>
      <c r="T99" t="e">
        <f t="shared" si="1"/>
        <v>#NAME?</v>
      </c>
      <c r="U99">
        <v>5.3800000000000002E-3</v>
      </c>
      <c r="V99">
        <v>3.0000000000000001E-5</v>
      </c>
      <c r="W99">
        <v>4.1999999999999997E-3</v>
      </c>
      <c r="X99">
        <v>4.6299999999999996E-3</v>
      </c>
      <c r="Y99">
        <v>7.9000000000000008E-3</v>
      </c>
      <c r="Z99">
        <v>0</v>
      </c>
      <c r="AA99">
        <v>0</v>
      </c>
    </row>
    <row r="100" spans="1:27" x14ac:dyDescent="0.25">
      <c r="A100">
        <v>100.77979000000001</v>
      </c>
      <c r="B100">
        <v>25.658290000000001</v>
      </c>
      <c r="C100">
        <v>49.613419999999998</v>
      </c>
      <c r="D100">
        <v>49.372630000000001</v>
      </c>
      <c r="E100">
        <v>31.564869999999999</v>
      </c>
      <c r="F100">
        <v>-1.18512</v>
      </c>
      <c r="G100">
        <v>3.3140000000000003E-2</v>
      </c>
      <c r="H100">
        <v>0.85102</v>
      </c>
      <c r="I100">
        <v>0.85723000000000005</v>
      </c>
      <c r="J100">
        <v>-3.0244200000000001</v>
      </c>
      <c r="K100">
        <v>6.046E-2</v>
      </c>
      <c r="L100">
        <v>-8.5669999999999996E-2</v>
      </c>
      <c r="M100">
        <v>-74.696529999999996</v>
      </c>
      <c r="N100">
        <v>-1.1936899999999999</v>
      </c>
      <c r="O100">
        <v>253.00108</v>
      </c>
      <c r="P100">
        <v>251.16810000000001</v>
      </c>
      <c r="Q100">
        <v>-19554.347519999999</v>
      </c>
      <c r="R100">
        <v>-11390.967629999999</v>
      </c>
      <c r="S100" t="s">
        <v>24</v>
      </c>
      <c r="T100" t="e">
        <f t="shared" si="1"/>
        <v>#NAME?</v>
      </c>
      <c r="U100">
        <v>5.3699999999999998E-3</v>
      </c>
      <c r="V100">
        <v>3.0000000000000001E-5</v>
      </c>
      <c r="W100">
        <v>4.1900000000000001E-3</v>
      </c>
      <c r="X100">
        <v>4.64E-3</v>
      </c>
      <c r="Y100">
        <v>7.9000000000000008E-3</v>
      </c>
      <c r="Z100">
        <v>0</v>
      </c>
      <c r="AA100">
        <v>0</v>
      </c>
    </row>
    <row r="101" spans="1:27" x14ac:dyDescent="0.25">
      <c r="A101">
        <v>101.77979999999999</v>
      </c>
      <c r="B101">
        <v>25.663119999999999</v>
      </c>
      <c r="C101">
        <v>49.615119999999997</v>
      </c>
      <c r="D101">
        <v>49.37471</v>
      </c>
      <c r="E101">
        <v>31.568079999999998</v>
      </c>
      <c r="F101">
        <v>-1.18512</v>
      </c>
      <c r="G101">
        <v>3.3410000000000002E-2</v>
      </c>
      <c r="H101">
        <v>0.85253999999999996</v>
      </c>
      <c r="I101">
        <v>0.85650000000000004</v>
      </c>
      <c r="J101">
        <v>-3.0244200000000001</v>
      </c>
      <c r="K101">
        <v>6.1269999999999998E-2</v>
      </c>
      <c r="L101">
        <v>-8.5699999999999998E-2</v>
      </c>
      <c r="M101">
        <v>-74.676019999999994</v>
      </c>
      <c r="N101">
        <v>-1.1918500000000001</v>
      </c>
      <c r="O101">
        <v>252.78599</v>
      </c>
      <c r="P101">
        <v>251.61673999999999</v>
      </c>
      <c r="Q101">
        <v>-19556.088250000001</v>
      </c>
      <c r="R101">
        <v>-11391.320309999999</v>
      </c>
      <c r="S101" t="s">
        <v>24</v>
      </c>
      <c r="T101" t="e">
        <f t="shared" si="1"/>
        <v>#NAME?</v>
      </c>
      <c r="U101">
        <v>5.3699999999999998E-3</v>
      </c>
      <c r="V101">
        <v>3.0000000000000001E-5</v>
      </c>
      <c r="W101">
        <v>4.1999999999999997E-3</v>
      </c>
      <c r="X101">
        <v>4.64E-3</v>
      </c>
      <c r="Y101">
        <v>7.9000000000000008E-3</v>
      </c>
      <c r="Z101">
        <v>0</v>
      </c>
      <c r="AA101">
        <v>0</v>
      </c>
    </row>
    <row r="102" spans="1:27" x14ac:dyDescent="0.25">
      <c r="A102">
        <v>102.77979999999999</v>
      </c>
      <c r="B102">
        <v>25.66968</v>
      </c>
      <c r="C102">
        <v>49.617429999999999</v>
      </c>
      <c r="D102">
        <v>49.37632</v>
      </c>
      <c r="E102">
        <v>31.5718</v>
      </c>
      <c r="F102">
        <v>-1.18512</v>
      </c>
      <c r="G102">
        <v>3.3239999999999999E-2</v>
      </c>
      <c r="H102">
        <v>0.85175999999999996</v>
      </c>
      <c r="I102">
        <v>0.85548000000000002</v>
      </c>
      <c r="J102">
        <v>-3.0244200000000001</v>
      </c>
      <c r="K102">
        <v>6.2149999999999997E-2</v>
      </c>
      <c r="L102">
        <v>-8.5650000000000004E-2</v>
      </c>
      <c r="M102">
        <v>-74.640129999999999</v>
      </c>
      <c r="N102">
        <v>-1.1952499999999999</v>
      </c>
      <c r="O102">
        <v>252.48537999999999</v>
      </c>
      <c r="P102">
        <v>251.38606999999999</v>
      </c>
      <c r="Q102">
        <v>-19558.310509999999</v>
      </c>
      <c r="R102">
        <v>-11391.68584</v>
      </c>
      <c r="S102" t="s">
        <v>24</v>
      </c>
      <c r="T102" t="e">
        <f t="shared" si="1"/>
        <v>#NAME?</v>
      </c>
      <c r="U102">
        <v>5.3699999999999998E-3</v>
      </c>
      <c r="V102">
        <v>3.0000000000000001E-5</v>
      </c>
      <c r="W102">
        <v>4.1999999999999997E-3</v>
      </c>
      <c r="X102">
        <v>4.64E-3</v>
      </c>
      <c r="Y102">
        <v>7.9000000000000008E-3</v>
      </c>
      <c r="Z102">
        <v>0</v>
      </c>
      <c r="AA102">
        <v>0</v>
      </c>
    </row>
    <row r="103" spans="1:27" x14ac:dyDescent="0.25">
      <c r="A103">
        <v>103.77977</v>
      </c>
      <c r="B103">
        <v>25.67736</v>
      </c>
      <c r="C103">
        <v>49.619900000000001</v>
      </c>
      <c r="D103">
        <v>49.380459999999999</v>
      </c>
      <c r="E103">
        <v>31.575279999999999</v>
      </c>
      <c r="F103">
        <v>-1.18512</v>
      </c>
      <c r="G103">
        <v>3.2070000000000001E-2</v>
      </c>
      <c r="H103">
        <v>0.85085</v>
      </c>
      <c r="I103">
        <v>0.85736000000000001</v>
      </c>
      <c r="J103">
        <v>-3.0244200000000001</v>
      </c>
      <c r="K103">
        <v>6.1269999999999998E-2</v>
      </c>
      <c r="L103">
        <v>-8.566E-2</v>
      </c>
      <c r="M103">
        <v>-74.586950000000002</v>
      </c>
      <c r="N103">
        <v>-1.1870099999999999</v>
      </c>
      <c r="O103">
        <v>253.03954999999999</v>
      </c>
      <c r="P103">
        <v>251.1191</v>
      </c>
      <c r="Q103">
        <v>-19560.725279999999</v>
      </c>
      <c r="R103">
        <v>-11392.30263</v>
      </c>
      <c r="S103" t="s">
        <v>24</v>
      </c>
      <c r="T103" t="e">
        <f t="shared" si="1"/>
        <v>#NAME?</v>
      </c>
      <c r="U103">
        <v>5.3699999999999998E-3</v>
      </c>
      <c r="V103">
        <v>3.0000000000000001E-5</v>
      </c>
      <c r="W103">
        <v>4.1999999999999997E-3</v>
      </c>
      <c r="X103">
        <v>4.62E-3</v>
      </c>
      <c r="Y103">
        <v>7.9000000000000008E-3</v>
      </c>
      <c r="Z103">
        <v>0</v>
      </c>
      <c r="AA103">
        <v>0</v>
      </c>
    </row>
    <row r="104" spans="1:27" x14ac:dyDescent="0.25">
      <c r="A104">
        <v>104.7808</v>
      </c>
      <c r="B104">
        <v>25.683900000000001</v>
      </c>
      <c r="C104">
        <v>49.621760000000002</v>
      </c>
      <c r="D104">
        <v>49.38373</v>
      </c>
      <c r="E104">
        <v>31.579350000000002</v>
      </c>
      <c r="F104">
        <v>-1.18512</v>
      </c>
      <c r="G104">
        <v>3.4070000000000003E-2</v>
      </c>
      <c r="H104">
        <v>0.85060999999999998</v>
      </c>
      <c r="I104">
        <v>0.85477999999999998</v>
      </c>
      <c r="J104">
        <v>-3.0244200000000001</v>
      </c>
      <c r="K104">
        <v>6.2010000000000003E-2</v>
      </c>
      <c r="L104">
        <v>-8.5639999999999994E-2</v>
      </c>
      <c r="M104">
        <v>-74.555689999999998</v>
      </c>
      <c r="N104">
        <v>-1.17997</v>
      </c>
      <c r="O104">
        <v>252.27933999999999</v>
      </c>
      <c r="P104">
        <v>251.04911000000001</v>
      </c>
      <c r="Q104">
        <v>-19563.018370000002</v>
      </c>
      <c r="R104">
        <v>-11392.780129999999</v>
      </c>
      <c r="S104" t="s">
        <v>24</v>
      </c>
      <c r="T104" t="e">
        <f t="shared" si="1"/>
        <v>#NAME?</v>
      </c>
      <c r="U104">
        <v>5.3699999999999998E-3</v>
      </c>
      <c r="V104">
        <v>3.0000000000000001E-5</v>
      </c>
      <c r="W104">
        <v>4.1999999999999997E-3</v>
      </c>
      <c r="X104">
        <v>4.6499999999999996E-3</v>
      </c>
      <c r="Y104">
        <v>7.8899999999999994E-3</v>
      </c>
      <c r="Z104">
        <v>0</v>
      </c>
      <c r="AA104">
        <v>0</v>
      </c>
    </row>
    <row r="105" spans="1:27" x14ac:dyDescent="0.25">
      <c r="A105">
        <v>105.78100999999999</v>
      </c>
      <c r="B105">
        <v>25.691009999999999</v>
      </c>
      <c r="C105">
        <v>49.624769999999998</v>
      </c>
      <c r="D105">
        <v>49.385750000000002</v>
      </c>
      <c r="E105">
        <v>31.582999999999998</v>
      </c>
      <c r="F105">
        <v>-1.18512</v>
      </c>
      <c r="G105">
        <v>3.2989999999999998E-2</v>
      </c>
      <c r="H105">
        <v>0.85024</v>
      </c>
      <c r="I105">
        <v>0.85418000000000005</v>
      </c>
      <c r="J105">
        <v>-3.0244200000000001</v>
      </c>
      <c r="K105">
        <v>6.1269999999999998E-2</v>
      </c>
      <c r="L105">
        <v>-8.5720000000000005E-2</v>
      </c>
      <c r="M105">
        <v>-74.512029999999996</v>
      </c>
      <c r="N105">
        <v>-1.18492</v>
      </c>
      <c r="O105">
        <v>252.10287</v>
      </c>
      <c r="P105">
        <v>250.94021000000001</v>
      </c>
      <c r="Q105">
        <v>-19565.348399999999</v>
      </c>
      <c r="R105">
        <v>-11393.2484</v>
      </c>
      <c r="S105" t="s">
        <v>24</v>
      </c>
      <c r="T105" t="e">
        <f t="shared" si="1"/>
        <v>#NAME?</v>
      </c>
      <c r="U105">
        <v>5.3699999999999998E-3</v>
      </c>
      <c r="V105">
        <v>3.0000000000000001E-5</v>
      </c>
      <c r="W105">
        <v>4.1999999999999997E-3</v>
      </c>
      <c r="X105">
        <v>4.6299999999999996E-3</v>
      </c>
      <c r="Y105">
        <v>7.8899999999999994E-3</v>
      </c>
      <c r="Z105">
        <v>0</v>
      </c>
      <c r="AA105">
        <v>0</v>
      </c>
    </row>
    <row r="106" spans="1:27" x14ac:dyDescent="0.25">
      <c r="A106">
        <v>106.78119</v>
      </c>
      <c r="B106">
        <v>25.697120000000002</v>
      </c>
      <c r="C106">
        <v>49.626519999999999</v>
      </c>
      <c r="D106">
        <v>49.387819999999998</v>
      </c>
      <c r="E106">
        <v>31.58709</v>
      </c>
      <c r="F106">
        <v>-1.18512</v>
      </c>
      <c r="G106">
        <v>3.388E-2</v>
      </c>
      <c r="H106">
        <v>0.85058999999999996</v>
      </c>
      <c r="I106">
        <v>0.85280999999999996</v>
      </c>
      <c r="J106">
        <v>-3.0244200000000001</v>
      </c>
      <c r="K106">
        <v>6.1760000000000002E-2</v>
      </c>
      <c r="L106">
        <v>-8.5709999999999995E-2</v>
      </c>
      <c r="M106">
        <v>-74.48648</v>
      </c>
      <c r="N106">
        <v>-1.1833499999999999</v>
      </c>
      <c r="O106">
        <v>251.69695999999999</v>
      </c>
      <c r="P106">
        <v>251.04192</v>
      </c>
      <c r="Q106">
        <v>-19567.555639999999</v>
      </c>
      <c r="R106">
        <v>-11393.605680000001</v>
      </c>
      <c r="S106" t="s">
        <v>24</v>
      </c>
      <c r="T106" t="e">
        <f t="shared" si="1"/>
        <v>#NAME?</v>
      </c>
      <c r="U106">
        <v>5.3600000000000002E-3</v>
      </c>
      <c r="V106">
        <v>3.0000000000000001E-5</v>
      </c>
      <c r="W106">
        <v>4.1999999999999997E-3</v>
      </c>
      <c r="X106">
        <v>4.6499999999999996E-3</v>
      </c>
      <c r="Y106">
        <v>7.8899999999999994E-3</v>
      </c>
      <c r="Z106">
        <v>0</v>
      </c>
      <c r="AA106">
        <v>0</v>
      </c>
    </row>
    <row r="107" spans="1:27" x14ac:dyDescent="0.25">
      <c r="A107">
        <v>107.7808</v>
      </c>
      <c r="B107">
        <v>25.70477</v>
      </c>
      <c r="C107">
        <v>49.629330000000003</v>
      </c>
      <c r="D107">
        <v>49.390129999999999</v>
      </c>
      <c r="E107">
        <v>31.592020000000002</v>
      </c>
      <c r="F107">
        <v>-1.18512</v>
      </c>
      <c r="G107">
        <v>3.2550000000000003E-2</v>
      </c>
      <c r="H107">
        <v>0.84970999999999997</v>
      </c>
      <c r="I107">
        <v>0.85643999999999998</v>
      </c>
      <c r="J107">
        <v>-3.0244200000000001</v>
      </c>
      <c r="K107">
        <v>6.1929999999999999E-2</v>
      </c>
      <c r="L107">
        <v>-8.5720000000000005E-2</v>
      </c>
      <c r="M107">
        <v>-74.451999999999998</v>
      </c>
      <c r="N107">
        <v>-1.1858200000000001</v>
      </c>
      <c r="O107">
        <v>252.76879</v>
      </c>
      <c r="P107">
        <v>250.78216</v>
      </c>
      <c r="Q107">
        <v>-19570.275030000001</v>
      </c>
      <c r="R107">
        <v>-11394.082700000001</v>
      </c>
      <c r="S107" t="s">
        <v>24</v>
      </c>
      <c r="T107" t="e">
        <f t="shared" si="1"/>
        <v>#NAME?</v>
      </c>
      <c r="U107">
        <v>5.3699999999999998E-3</v>
      </c>
      <c r="V107">
        <v>3.0000000000000001E-5</v>
      </c>
      <c r="W107">
        <v>4.1999999999999997E-3</v>
      </c>
      <c r="X107">
        <v>4.62E-3</v>
      </c>
      <c r="Y107">
        <v>7.8899999999999994E-3</v>
      </c>
      <c r="Z107">
        <v>0</v>
      </c>
      <c r="AA107">
        <v>0</v>
      </c>
    </row>
    <row r="108" spans="1:27" x14ac:dyDescent="0.25">
      <c r="A108">
        <v>108.78085</v>
      </c>
      <c r="B108">
        <v>25.71332</v>
      </c>
      <c r="C108">
        <v>49.632260000000002</v>
      </c>
      <c r="D108">
        <v>49.39349</v>
      </c>
      <c r="E108">
        <v>31.596170000000001</v>
      </c>
      <c r="F108">
        <v>-1.18512</v>
      </c>
      <c r="G108">
        <v>3.406E-2</v>
      </c>
      <c r="H108">
        <v>0.85085999999999995</v>
      </c>
      <c r="I108">
        <v>0.85392999999999997</v>
      </c>
      <c r="J108">
        <v>-3.0244200000000001</v>
      </c>
      <c r="K108">
        <v>6.1370000000000001E-2</v>
      </c>
      <c r="L108">
        <v>-8.5699999999999998E-2</v>
      </c>
      <c r="M108">
        <v>-74.396450000000002</v>
      </c>
      <c r="N108">
        <v>-1.1837200000000001</v>
      </c>
      <c r="O108">
        <v>252.02882</v>
      </c>
      <c r="P108">
        <v>251.12092000000001</v>
      </c>
      <c r="Q108">
        <v>-19573.024519999999</v>
      </c>
      <c r="R108">
        <v>-11394.66893</v>
      </c>
      <c r="S108" t="s">
        <v>24</v>
      </c>
      <c r="T108" t="e">
        <f t="shared" si="1"/>
        <v>#NAME?</v>
      </c>
      <c r="U108">
        <v>5.3699999999999998E-3</v>
      </c>
      <c r="V108">
        <v>3.0000000000000001E-5</v>
      </c>
      <c r="W108">
        <v>4.1999999999999997E-3</v>
      </c>
      <c r="X108">
        <v>4.6499999999999996E-3</v>
      </c>
      <c r="Y108">
        <v>7.9000000000000008E-3</v>
      </c>
      <c r="Z108">
        <v>0</v>
      </c>
      <c r="AA108">
        <v>0</v>
      </c>
    </row>
    <row r="109" spans="1:27" x14ac:dyDescent="0.25">
      <c r="A109">
        <v>109.78203000000001</v>
      </c>
      <c r="B109">
        <v>25.720800000000001</v>
      </c>
      <c r="C109">
        <v>49.634610000000002</v>
      </c>
      <c r="D109">
        <v>49.396050000000002</v>
      </c>
      <c r="E109">
        <v>31.600840000000002</v>
      </c>
      <c r="F109">
        <v>-1.18512</v>
      </c>
      <c r="G109">
        <v>3.4700000000000002E-2</v>
      </c>
      <c r="H109">
        <v>0.85041999999999995</v>
      </c>
      <c r="I109">
        <v>0.85685</v>
      </c>
      <c r="J109">
        <v>-3.0244200000000001</v>
      </c>
      <c r="K109">
        <v>6.2480000000000001E-2</v>
      </c>
      <c r="L109">
        <v>-8.5690000000000002E-2</v>
      </c>
      <c r="M109">
        <v>-74.360770000000002</v>
      </c>
      <c r="N109">
        <v>-1.18262</v>
      </c>
      <c r="O109">
        <v>252.88881000000001</v>
      </c>
      <c r="P109">
        <v>250.9924</v>
      </c>
      <c r="Q109">
        <v>-19575.653040000001</v>
      </c>
      <c r="R109">
        <v>-11395.126459999999</v>
      </c>
      <c r="S109" t="s">
        <v>24</v>
      </c>
      <c r="T109" t="e">
        <f t="shared" si="1"/>
        <v>#NAME?</v>
      </c>
      <c r="U109">
        <v>5.3699999999999998E-3</v>
      </c>
      <c r="V109">
        <v>3.0000000000000001E-5</v>
      </c>
      <c r="W109">
        <v>4.1999999999999997E-3</v>
      </c>
      <c r="X109">
        <v>4.6699999999999997E-3</v>
      </c>
      <c r="Y109">
        <v>7.8899999999999994E-3</v>
      </c>
      <c r="Z109">
        <v>0</v>
      </c>
      <c r="AA109">
        <v>0</v>
      </c>
    </row>
    <row r="110" spans="1:27" x14ac:dyDescent="0.25">
      <c r="A110">
        <v>110.78213</v>
      </c>
      <c r="B110">
        <v>25.727229999999999</v>
      </c>
      <c r="C110">
        <v>49.637500000000003</v>
      </c>
      <c r="D110">
        <v>49.398099999999999</v>
      </c>
      <c r="E110">
        <v>31.605360000000001</v>
      </c>
      <c r="F110">
        <v>-1.18512</v>
      </c>
      <c r="G110">
        <v>3.4889999999999997E-2</v>
      </c>
      <c r="H110">
        <v>0.84914000000000001</v>
      </c>
      <c r="I110">
        <v>0.85455000000000003</v>
      </c>
      <c r="J110">
        <v>-3.0244200000000001</v>
      </c>
      <c r="K110">
        <v>6.2179999999999999E-2</v>
      </c>
      <c r="L110">
        <v>-8.5720000000000005E-2</v>
      </c>
      <c r="M110">
        <v>-74.336579999999998</v>
      </c>
      <c r="N110">
        <v>-1.1868300000000001</v>
      </c>
      <c r="O110">
        <v>252.21075999999999</v>
      </c>
      <c r="P110">
        <v>250.61317</v>
      </c>
      <c r="Q110">
        <v>-19578.022529999998</v>
      </c>
      <c r="R110">
        <v>-11395.58697</v>
      </c>
      <c r="S110" t="s">
        <v>24</v>
      </c>
      <c r="T110" t="e">
        <f t="shared" si="1"/>
        <v>#NAME?</v>
      </c>
      <c r="U110">
        <v>5.3699999999999998E-3</v>
      </c>
      <c r="V110">
        <v>3.0000000000000001E-5</v>
      </c>
      <c r="W110">
        <v>4.1999999999999997E-3</v>
      </c>
      <c r="X110">
        <v>4.6699999999999997E-3</v>
      </c>
      <c r="Y110">
        <v>7.8899999999999994E-3</v>
      </c>
      <c r="Z110">
        <v>0</v>
      </c>
      <c r="AA110">
        <v>0</v>
      </c>
    </row>
    <row r="111" spans="1:27" x14ac:dyDescent="0.25">
      <c r="A111">
        <v>111.78176999999999</v>
      </c>
      <c r="B111">
        <v>25.73555</v>
      </c>
      <c r="C111">
        <v>49.639589999999998</v>
      </c>
      <c r="D111">
        <v>49.400530000000003</v>
      </c>
      <c r="E111">
        <v>31.610769999999999</v>
      </c>
      <c r="F111">
        <v>-1.18512</v>
      </c>
      <c r="G111">
        <v>3.4360000000000002E-2</v>
      </c>
      <c r="H111">
        <v>0.84877000000000002</v>
      </c>
      <c r="I111">
        <v>0.85462000000000005</v>
      </c>
      <c r="J111">
        <v>-3.0244200000000001</v>
      </c>
      <c r="K111">
        <v>6.2590000000000007E-2</v>
      </c>
      <c r="L111">
        <v>-8.5699999999999998E-2</v>
      </c>
      <c r="M111">
        <v>-74.299940000000007</v>
      </c>
      <c r="N111">
        <v>-1.1851</v>
      </c>
      <c r="O111">
        <v>252.23166000000001</v>
      </c>
      <c r="P111">
        <v>250.50416999999999</v>
      </c>
      <c r="Q111">
        <v>-19580.9938</v>
      </c>
      <c r="R111">
        <v>-11396.009120000001</v>
      </c>
      <c r="S111" t="s">
        <v>24</v>
      </c>
      <c r="T111" t="e">
        <f t="shared" si="1"/>
        <v>#NAME?</v>
      </c>
      <c r="U111">
        <v>5.3699999999999998E-3</v>
      </c>
      <c r="V111">
        <v>3.0000000000000001E-5</v>
      </c>
      <c r="W111">
        <v>4.1999999999999997E-3</v>
      </c>
      <c r="X111">
        <v>4.6600000000000001E-3</v>
      </c>
      <c r="Y111">
        <v>7.8899999999999994E-3</v>
      </c>
      <c r="Z111">
        <v>0</v>
      </c>
      <c r="AA111">
        <v>0</v>
      </c>
    </row>
    <row r="112" spans="1:27" x14ac:dyDescent="0.25">
      <c r="A112">
        <v>112.78216999999999</v>
      </c>
      <c r="B112">
        <v>25.743659999999998</v>
      </c>
      <c r="C112">
        <v>49.642479999999999</v>
      </c>
      <c r="D112">
        <v>49.404260000000001</v>
      </c>
      <c r="E112">
        <v>31.615839999999999</v>
      </c>
      <c r="F112">
        <v>-1.18512</v>
      </c>
      <c r="G112">
        <v>3.3610000000000001E-2</v>
      </c>
      <c r="H112">
        <v>0.84974000000000005</v>
      </c>
      <c r="I112">
        <v>0.85668</v>
      </c>
      <c r="J112">
        <v>-3.0244200000000001</v>
      </c>
      <c r="K112">
        <v>6.0420000000000001E-2</v>
      </c>
      <c r="L112">
        <v>-8.5699999999999998E-2</v>
      </c>
      <c r="M112">
        <v>-74.261409999999998</v>
      </c>
      <c r="N112">
        <v>-1.1809799999999999</v>
      </c>
      <c r="O112">
        <v>252.83992000000001</v>
      </c>
      <c r="P112">
        <v>250.79087999999999</v>
      </c>
      <c r="Q112">
        <v>-19583.847030000001</v>
      </c>
      <c r="R112">
        <v>-11396.62617</v>
      </c>
      <c r="S112" t="s">
        <v>24</v>
      </c>
      <c r="T112" t="e">
        <f t="shared" si="1"/>
        <v>#NAME?</v>
      </c>
      <c r="U112">
        <v>5.3699999999999998E-3</v>
      </c>
      <c r="V112">
        <v>3.0000000000000001E-5</v>
      </c>
      <c r="W112">
        <v>4.1900000000000001E-3</v>
      </c>
      <c r="X112">
        <v>4.6499999999999996E-3</v>
      </c>
      <c r="Y112">
        <v>7.8899999999999994E-3</v>
      </c>
      <c r="Z112">
        <v>0</v>
      </c>
      <c r="AA112">
        <v>0</v>
      </c>
    </row>
    <row r="113" spans="1:27" x14ac:dyDescent="0.25">
      <c r="A113">
        <v>113.78191</v>
      </c>
      <c r="B113">
        <v>25.750309999999999</v>
      </c>
      <c r="C113">
        <v>49.645650000000003</v>
      </c>
      <c r="D113">
        <v>49.406739999999999</v>
      </c>
      <c r="E113">
        <v>31.621469999999999</v>
      </c>
      <c r="F113">
        <v>-1.18512</v>
      </c>
      <c r="G113">
        <v>3.44E-2</v>
      </c>
      <c r="H113">
        <v>0.84911999999999999</v>
      </c>
      <c r="I113">
        <v>0.85353000000000001</v>
      </c>
      <c r="J113">
        <v>-3.0244200000000001</v>
      </c>
      <c r="K113">
        <v>6.1719999999999997E-2</v>
      </c>
      <c r="L113">
        <v>-8.5680000000000006E-2</v>
      </c>
      <c r="M113">
        <v>-74.248509999999996</v>
      </c>
      <c r="N113">
        <v>-1.18438</v>
      </c>
      <c r="O113">
        <v>251.90969000000001</v>
      </c>
      <c r="P113">
        <v>250.60853</v>
      </c>
      <c r="Q113">
        <v>-19586.502530000002</v>
      </c>
      <c r="R113">
        <v>-11397.1535</v>
      </c>
      <c r="S113" t="s">
        <v>24</v>
      </c>
      <c r="T113" t="e">
        <f t="shared" si="1"/>
        <v>#NAME?</v>
      </c>
      <c r="U113">
        <v>5.3699999999999998E-3</v>
      </c>
      <c r="V113">
        <v>3.0000000000000001E-5</v>
      </c>
      <c r="W113">
        <v>4.1999999999999997E-3</v>
      </c>
      <c r="X113">
        <v>4.6600000000000001E-3</v>
      </c>
      <c r="Y113">
        <v>7.8899999999999994E-3</v>
      </c>
      <c r="Z113">
        <v>0</v>
      </c>
      <c r="AA113">
        <v>0</v>
      </c>
    </row>
    <row r="114" spans="1:27" x14ac:dyDescent="0.25">
      <c r="A114">
        <v>114.78219</v>
      </c>
      <c r="B114">
        <v>25.75826</v>
      </c>
      <c r="C114">
        <v>49.649099999999997</v>
      </c>
      <c r="D114">
        <v>49.408679999999997</v>
      </c>
      <c r="E114">
        <v>31.626719999999999</v>
      </c>
      <c r="F114">
        <v>-1.18512</v>
      </c>
      <c r="G114">
        <v>3.3480000000000003E-2</v>
      </c>
      <c r="H114">
        <v>0.84909999999999997</v>
      </c>
      <c r="I114">
        <v>0.85577000000000003</v>
      </c>
      <c r="J114">
        <v>-3.0244200000000001</v>
      </c>
      <c r="K114">
        <v>6.1030000000000001E-2</v>
      </c>
      <c r="L114">
        <v>-8.5669999999999996E-2</v>
      </c>
      <c r="M114">
        <v>-74.214340000000007</v>
      </c>
      <c r="N114">
        <v>-1.1918800000000001</v>
      </c>
      <c r="O114">
        <v>252.57031000000001</v>
      </c>
      <c r="P114">
        <v>250.60251</v>
      </c>
      <c r="Q114">
        <v>-19589.361120000001</v>
      </c>
      <c r="R114">
        <v>-11397.655870000001</v>
      </c>
      <c r="S114" t="s">
        <v>24</v>
      </c>
      <c r="T114" t="e">
        <f t="shared" si="1"/>
        <v>#NAME?</v>
      </c>
      <c r="U114">
        <v>5.3699999999999998E-3</v>
      </c>
      <c r="V114">
        <v>3.0000000000000001E-5</v>
      </c>
      <c r="W114">
        <v>4.1999999999999997E-3</v>
      </c>
      <c r="X114">
        <v>4.64E-3</v>
      </c>
      <c r="Y114">
        <v>7.8899999999999994E-3</v>
      </c>
      <c r="Z114">
        <v>0</v>
      </c>
      <c r="AA114">
        <v>0</v>
      </c>
    </row>
    <row r="115" spans="1:27" x14ac:dyDescent="0.25">
      <c r="A115">
        <v>115.78221000000001</v>
      </c>
      <c r="B115">
        <v>25.766580000000001</v>
      </c>
      <c r="C115">
        <v>49.652200000000001</v>
      </c>
      <c r="D115">
        <v>49.412129999999998</v>
      </c>
      <c r="E115">
        <v>31.632560000000002</v>
      </c>
      <c r="F115">
        <v>-1.18512</v>
      </c>
      <c r="G115">
        <v>3.3770000000000001E-2</v>
      </c>
      <c r="H115">
        <v>0.84921999999999997</v>
      </c>
      <c r="I115">
        <v>0.85443999999999998</v>
      </c>
      <c r="J115">
        <v>-3.0244200000000001</v>
      </c>
      <c r="K115">
        <v>6.2489999999999997E-2</v>
      </c>
      <c r="L115">
        <v>-8.5690000000000002E-2</v>
      </c>
      <c r="M115">
        <v>-74.183049999999994</v>
      </c>
      <c r="N115">
        <v>-1.1901299999999999</v>
      </c>
      <c r="O115">
        <v>252.17974000000001</v>
      </c>
      <c r="P115">
        <v>250.6386</v>
      </c>
      <c r="Q115">
        <v>-19592.425930000001</v>
      </c>
      <c r="R115">
        <v>-11398.267180000001</v>
      </c>
      <c r="S115" t="s">
        <v>24</v>
      </c>
      <c r="T115" t="e">
        <f t="shared" si="1"/>
        <v>#NAME?</v>
      </c>
      <c r="U115">
        <v>5.3699999999999998E-3</v>
      </c>
      <c r="V115">
        <v>3.0000000000000001E-5</v>
      </c>
      <c r="W115">
        <v>4.1999999999999997E-3</v>
      </c>
      <c r="X115">
        <v>4.6499999999999996E-3</v>
      </c>
      <c r="Y115">
        <v>7.8899999999999994E-3</v>
      </c>
      <c r="Z115">
        <v>0</v>
      </c>
      <c r="AA115">
        <v>0</v>
      </c>
    </row>
    <row r="116" spans="1:27" x14ac:dyDescent="0.25">
      <c r="A116">
        <v>116.78163000000001</v>
      </c>
      <c r="B116">
        <v>25.773910000000001</v>
      </c>
      <c r="C116">
        <v>49.653100000000002</v>
      </c>
      <c r="D116">
        <v>49.415469999999999</v>
      </c>
      <c r="E116">
        <v>31.637550000000001</v>
      </c>
      <c r="F116">
        <v>-1.18512</v>
      </c>
      <c r="G116">
        <v>3.4569999999999997E-2</v>
      </c>
      <c r="H116">
        <v>0.84960999999999998</v>
      </c>
      <c r="I116">
        <v>0.85577999999999999</v>
      </c>
      <c r="J116">
        <v>-3.0244200000000001</v>
      </c>
      <c r="K116">
        <v>6.0699999999999997E-2</v>
      </c>
      <c r="L116">
        <v>-8.5650000000000004E-2</v>
      </c>
      <c r="M116">
        <v>-74.153419999999997</v>
      </c>
      <c r="N116">
        <v>-1.1780200000000001</v>
      </c>
      <c r="O116">
        <v>252.57404</v>
      </c>
      <c r="P116">
        <v>250.7517</v>
      </c>
      <c r="Q116">
        <v>-19595.092720000001</v>
      </c>
      <c r="R116">
        <v>-11398.66144</v>
      </c>
      <c r="S116" t="s">
        <v>24</v>
      </c>
      <c r="T116" t="e">
        <f t="shared" si="1"/>
        <v>#NAME?</v>
      </c>
      <c r="U116">
        <v>5.3699999999999998E-3</v>
      </c>
      <c r="V116">
        <v>3.0000000000000001E-5</v>
      </c>
      <c r="W116">
        <v>4.1900000000000001E-3</v>
      </c>
      <c r="X116">
        <v>4.6600000000000001E-3</v>
      </c>
      <c r="Y116">
        <v>7.8899999999999994E-3</v>
      </c>
      <c r="Z116">
        <v>0</v>
      </c>
      <c r="AA116">
        <v>0</v>
      </c>
    </row>
    <row r="117" spans="1:27" x14ac:dyDescent="0.25">
      <c r="A117">
        <v>117.78276</v>
      </c>
      <c r="B117">
        <v>25.781189999999999</v>
      </c>
      <c r="C117">
        <v>49.656190000000002</v>
      </c>
      <c r="D117">
        <v>49.418259999999997</v>
      </c>
      <c r="E117">
        <v>31.643129999999999</v>
      </c>
      <c r="F117">
        <v>-1.18512</v>
      </c>
      <c r="G117">
        <v>3.4340000000000002E-2</v>
      </c>
      <c r="H117">
        <v>0.84938999999999998</v>
      </c>
      <c r="I117">
        <v>0.85338000000000003</v>
      </c>
      <c r="J117">
        <v>-3.0244200000000001</v>
      </c>
      <c r="K117">
        <v>6.1699999999999998E-2</v>
      </c>
      <c r="L117">
        <v>-8.5730000000000001E-2</v>
      </c>
      <c r="M117">
        <v>-74.131910000000005</v>
      </c>
      <c r="N117">
        <v>-1.1795199999999999</v>
      </c>
      <c r="O117">
        <v>251.86610999999999</v>
      </c>
      <c r="P117">
        <v>250.68942000000001</v>
      </c>
      <c r="Q117">
        <v>-19597.873729999999</v>
      </c>
      <c r="R117">
        <v>-11399.209940000001</v>
      </c>
      <c r="S117" t="s">
        <v>24</v>
      </c>
      <c r="T117" t="e">
        <f t="shared" si="1"/>
        <v>#NAME?</v>
      </c>
      <c r="U117">
        <v>5.3699999999999998E-3</v>
      </c>
      <c r="V117">
        <v>3.0000000000000001E-5</v>
      </c>
      <c r="W117">
        <v>4.1999999999999997E-3</v>
      </c>
      <c r="X117">
        <v>4.6600000000000001E-3</v>
      </c>
      <c r="Y117">
        <v>7.8899999999999994E-3</v>
      </c>
      <c r="Z117">
        <v>0</v>
      </c>
      <c r="AA117">
        <v>0</v>
      </c>
    </row>
    <row r="118" spans="1:27" x14ac:dyDescent="0.25">
      <c r="A118">
        <v>118.78272</v>
      </c>
      <c r="B118">
        <v>25.789349999999999</v>
      </c>
      <c r="C118">
        <v>49.65889</v>
      </c>
      <c r="D118">
        <v>49.420859999999998</v>
      </c>
      <c r="E118">
        <v>31.648029999999999</v>
      </c>
      <c r="F118">
        <v>-1.18512</v>
      </c>
      <c r="G118">
        <v>3.3059999999999999E-2</v>
      </c>
      <c r="H118">
        <v>0.84877999999999998</v>
      </c>
      <c r="I118">
        <v>0.85555000000000003</v>
      </c>
      <c r="J118">
        <v>-3.0244200000000001</v>
      </c>
      <c r="K118">
        <v>6.1379999999999997E-2</v>
      </c>
      <c r="L118">
        <v>-8.5690000000000002E-2</v>
      </c>
      <c r="M118">
        <v>-74.090729999999994</v>
      </c>
      <c r="N118">
        <v>-1.18004</v>
      </c>
      <c r="O118">
        <v>252.50469000000001</v>
      </c>
      <c r="P118">
        <v>250.50810000000001</v>
      </c>
      <c r="Q118">
        <v>-19600.703740000001</v>
      </c>
      <c r="R118">
        <v>-11399.704809999999</v>
      </c>
      <c r="S118" t="s">
        <v>24</v>
      </c>
      <c r="T118" t="e">
        <f t="shared" si="1"/>
        <v>#NAME?</v>
      </c>
      <c r="U118">
        <v>5.3699999999999998E-3</v>
      </c>
      <c r="V118">
        <v>3.0000000000000001E-5</v>
      </c>
      <c r="W118">
        <v>4.1999999999999997E-3</v>
      </c>
      <c r="X118">
        <v>4.6299999999999996E-3</v>
      </c>
      <c r="Y118">
        <v>7.8899999999999994E-3</v>
      </c>
      <c r="Z118">
        <v>0</v>
      </c>
      <c r="AA118">
        <v>0</v>
      </c>
    </row>
    <row r="119" spans="1:27" x14ac:dyDescent="0.25">
      <c r="A119">
        <v>119.78258</v>
      </c>
      <c r="B119">
        <v>25.797550000000001</v>
      </c>
      <c r="C119">
        <v>49.661119999999997</v>
      </c>
      <c r="D119">
        <v>49.423279999999998</v>
      </c>
      <c r="E119">
        <v>31.65363</v>
      </c>
      <c r="F119">
        <v>-1.18512</v>
      </c>
      <c r="G119">
        <v>3.313E-2</v>
      </c>
      <c r="H119">
        <v>0.84880999999999995</v>
      </c>
      <c r="I119">
        <v>0.85070000000000001</v>
      </c>
      <c r="J119">
        <v>-3.0244200000000001</v>
      </c>
      <c r="K119">
        <v>5.9389999999999998E-2</v>
      </c>
      <c r="L119">
        <v>-8.5699999999999998E-2</v>
      </c>
      <c r="M119">
        <v>-74.057760000000002</v>
      </c>
      <c r="N119">
        <v>-1.1791</v>
      </c>
      <c r="O119">
        <v>251.07454000000001</v>
      </c>
      <c r="P119">
        <v>250.51603</v>
      </c>
      <c r="Q119">
        <v>-19603.68979</v>
      </c>
      <c r="R119">
        <v>-11400.137860000001</v>
      </c>
      <c r="S119" t="s">
        <v>24</v>
      </c>
      <c r="T119" t="e">
        <f t="shared" si="1"/>
        <v>#NAME?</v>
      </c>
      <c r="U119">
        <v>5.3600000000000002E-3</v>
      </c>
      <c r="V119">
        <v>3.0000000000000001E-5</v>
      </c>
      <c r="W119">
        <v>4.1900000000000001E-3</v>
      </c>
      <c r="X119">
        <v>4.64E-3</v>
      </c>
      <c r="Y119">
        <v>7.8899999999999994E-3</v>
      </c>
      <c r="Z119">
        <v>0</v>
      </c>
      <c r="AA119">
        <v>0</v>
      </c>
    </row>
    <row r="120" spans="1:27" x14ac:dyDescent="0.25">
      <c r="A120">
        <v>120.78375</v>
      </c>
      <c r="B120">
        <v>25.805879999999998</v>
      </c>
      <c r="C120">
        <v>49.664729999999999</v>
      </c>
      <c r="D120">
        <v>49.427700000000002</v>
      </c>
      <c r="E120">
        <v>31.659289999999999</v>
      </c>
      <c r="F120">
        <v>-1.18512</v>
      </c>
      <c r="G120">
        <v>3.4020000000000002E-2</v>
      </c>
      <c r="H120">
        <v>0.84863999999999995</v>
      </c>
      <c r="I120">
        <v>0.85340000000000005</v>
      </c>
      <c r="J120">
        <v>-3.0244200000000001</v>
      </c>
      <c r="K120">
        <v>6.0069999999999998E-2</v>
      </c>
      <c r="L120">
        <v>-8.5699999999999998E-2</v>
      </c>
      <c r="M120">
        <v>-74.024039999999999</v>
      </c>
      <c r="N120">
        <v>-1.1750700000000001</v>
      </c>
      <c r="O120">
        <v>251.87052</v>
      </c>
      <c r="P120">
        <v>250.46557000000001</v>
      </c>
      <c r="Q120">
        <v>-19606.71715</v>
      </c>
      <c r="R120">
        <v>-11400.88661</v>
      </c>
      <c r="S120" t="s">
        <v>24</v>
      </c>
      <c r="T120" t="e">
        <f t="shared" si="1"/>
        <v>#NAME?</v>
      </c>
      <c r="U120">
        <v>5.3699999999999998E-3</v>
      </c>
      <c r="V120">
        <v>3.0000000000000001E-5</v>
      </c>
      <c r="W120">
        <v>4.1900000000000001E-3</v>
      </c>
      <c r="X120">
        <v>4.6499999999999996E-3</v>
      </c>
      <c r="Y120">
        <v>7.8899999999999994E-3</v>
      </c>
      <c r="Z120">
        <v>0</v>
      </c>
      <c r="AA120">
        <v>0</v>
      </c>
    </row>
    <row r="121" spans="1:27" x14ac:dyDescent="0.25">
      <c r="A121">
        <v>121.7848</v>
      </c>
      <c r="B121">
        <v>25.81325</v>
      </c>
      <c r="C121">
        <v>49.666440000000001</v>
      </c>
      <c r="D121">
        <v>49.429560000000002</v>
      </c>
      <c r="E121">
        <v>31.665970000000002</v>
      </c>
      <c r="F121">
        <v>-1.18512</v>
      </c>
      <c r="G121">
        <v>3.1570000000000001E-2</v>
      </c>
      <c r="H121">
        <v>0.84806000000000004</v>
      </c>
      <c r="I121">
        <v>0.85445000000000004</v>
      </c>
      <c r="J121">
        <v>-3.0244200000000001</v>
      </c>
      <c r="K121">
        <v>6.1879999999999998E-2</v>
      </c>
      <c r="L121">
        <v>-8.5629999999999998E-2</v>
      </c>
      <c r="M121">
        <v>-74.015389999999996</v>
      </c>
      <c r="N121">
        <v>-1.1742699999999999</v>
      </c>
      <c r="O121">
        <v>252.18039999999999</v>
      </c>
      <c r="P121">
        <v>250.29522</v>
      </c>
      <c r="Q121">
        <v>-19609.760689999999</v>
      </c>
      <c r="R121">
        <v>-11401.219950000001</v>
      </c>
      <c r="S121" t="s">
        <v>24</v>
      </c>
      <c r="T121" t="e">
        <f t="shared" si="1"/>
        <v>#NAME?</v>
      </c>
      <c r="U121">
        <v>5.3699999999999998E-3</v>
      </c>
      <c r="V121">
        <v>3.0000000000000001E-5</v>
      </c>
      <c r="W121">
        <v>4.1999999999999997E-3</v>
      </c>
      <c r="X121">
        <v>4.6100000000000004E-3</v>
      </c>
      <c r="Y121">
        <v>7.8799999999999999E-3</v>
      </c>
      <c r="Z121">
        <v>0</v>
      </c>
      <c r="AA121">
        <v>0</v>
      </c>
    </row>
    <row r="122" spans="1:27" x14ac:dyDescent="0.25">
      <c r="A122">
        <v>122.78531</v>
      </c>
      <c r="B122">
        <v>25.82197</v>
      </c>
      <c r="C122">
        <v>49.668770000000002</v>
      </c>
      <c r="D122">
        <v>49.431260000000002</v>
      </c>
      <c r="E122">
        <v>31.671600000000002</v>
      </c>
      <c r="F122">
        <v>-1.18512</v>
      </c>
      <c r="G122">
        <v>3.2960000000000003E-2</v>
      </c>
      <c r="H122">
        <v>0.84721000000000002</v>
      </c>
      <c r="I122">
        <v>0.85267000000000004</v>
      </c>
      <c r="J122">
        <v>-3.0244200000000001</v>
      </c>
      <c r="K122">
        <v>6.2190000000000002E-2</v>
      </c>
      <c r="L122">
        <v>-8.5699999999999998E-2</v>
      </c>
      <c r="M122">
        <v>-73.976150000000004</v>
      </c>
      <c r="N122">
        <v>-1.1774500000000001</v>
      </c>
      <c r="O122">
        <v>251.65651</v>
      </c>
      <c r="P122">
        <v>250.04531</v>
      </c>
      <c r="Q122">
        <v>-19612.867730000002</v>
      </c>
      <c r="R122">
        <v>-11401.59626</v>
      </c>
      <c r="S122" t="s">
        <v>24</v>
      </c>
      <c r="T122" t="e">
        <f t="shared" si="1"/>
        <v>#NAME?</v>
      </c>
      <c r="U122">
        <v>5.3600000000000002E-3</v>
      </c>
      <c r="V122">
        <v>3.0000000000000001E-5</v>
      </c>
      <c r="W122">
        <v>4.1999999999999997E-3</v>
      </c>
      <c r="X122">
        <v>4.6299999999999996E-3</v>
      </c>
      <c r="Y122">
        <v>7.8799999999999999E-3</v>
      </c>
      <c r="Z122">
        <v>0</v>
      </c>
      <c r="AA122">
        <v>0</v>
      </c>
    </row>
    <row r="123" spans="1:27" x14ac:dyDescent="0.25">
      <c r="A123">
        <v>123.78583</v>
      </c>
      <c r="B123">
        <v>25.829190000000001</v>
      </c>
      <c r="C123">
        <v>49.671680000000002</v>
      </c>
      <c r="D123">
        <v>49.43459</v>
      </c>
      <c r="E123">
        <v>31.676400000000001</v>
      </c>
      <c r="F123">
        <v>-1.18512</v>
      </c>
      <c r="G123">
        <v>3.4599999999999999E-2</v>
      </c>
      <c r="H123">
        <v>0.84548000000000001</v>
      </c>
      <c r="I123">
        <v>0.84780999999999995</v>
      </c>
      <c r="J123">
        <v>-3.0244200000000001</v>
      </c>
      <c r="K123">
        <v>6.1690000000000002E-2</v>
      </c>
      <c r="L123">
        <v>-8.5690000000000002E-2</v>
      </c>
      <c r="M123">
        <v>-73.945610000000002</v>
      </c>
      <c r="N123">
        <v>-1.1753499999999999</v>
      </c>
      <c r="O123">
        <v>250.22248999999999</v>
      </c>
      <c r="P123">
        <v>249.5352</v>
      </c>
      <c r="Q123">
        <v>-19615.469799999999</v>
      </c>
      <c r="R123">
        <v>-11402.177659999999</v>
      </c>
      <c r="S123" t="s">
        <v>24</v>
      </c>
      <c r="T123" t="e">
        <f t="shared" si="1"/>
        <v>#NAME?</v>
      </c>
      <c r="U123">
        <v>5.3600000000000002E-3</v>
      </c>
      <c r="V123">
        <v>3.0000000000000001E-5</v>
      </c>
      <c r="W123">
        <v>4.1999999999999997E-3</v>
      </c>
      <c r="X123">
        <v>4.6600000000000001E-3</v>
      </c>
      <c r="Y123">
        <v>7.8700000000000003E-3</v>
      </c>
      <c r="Z123">
        <v>0</v>
      </c>
      <c r="AA123">
        <v>0</v>
      </c>
    </row>
    <row r="124" spans="1:27" x14ac:dyDescent="0.25">
      <c r="A124">
        <v>124.78616</v>
      </c>
      <c r="B124">
        <v>25.836069999999999</v>
      </c>
      <c r="C124">
        <v>49.674930000000003</v>
      </c>
      <c r="D124">
        <v>49.436590000000002</v>
      </c>
      <c r="E124">
        <v>31.683520000000001</v>
      </c>
      <c r="F124">
        <v>-1.18512</v>
      </c>
      <c r="G124">
        <v>3.4509999999999999E-2</v>
      </c>
      <c r="H124">
        <v>0.84358999999999995</v>
      </c>
      <c r="I124">
        <v>0.85075999999999996</v>
      </c>
      <c r="J124">
        <v>-3.0244200000000001</v>
      </c>
      <c r="K124">
        <v>6.2789999999999999E-2</v>
      </c>
      <c r="L124">
        <v>-8.5639999999999994E-2</v>
      </c>
      <c r="M124">
        <v>-73.948629999999994</v>
      </c>
      <c r="N124">
        <v>-1.1815599999999999</v>
      </c>
      <c r="O124">
        <v>251.09152</v>
      </c>
      <c r="P124">
        <v>248.97609</v>
      </c>
      <c r="Q124">
        <v>-19618.501830000001</v>
      </c>
      <c r="R124">
        <v>-11402.667649999999</v>
      </c>
      <c r="S124" t="s">
        <v>24</v>
      </c>
      <c r="T124" t="e">
        <f t="shared" si="1"/>
        <v>#NAME?</v>
      </c>
      <c r="U124">
        <v>5.3600000000000002E-3</v>
      </c>
      <c r="V124">
        <v>3.0000000000000001E-5</v>
      </c>
      <c r="W124">
        <v>4.1999999999999997E-3</v>
      </c>
      <c r="X124">
        <v>4.6600000000000001E-3</v>
      </c>
      <c r="Y124">
        <v>7.8600000000000007E-3</v>
      </c>
      <c r="Z124">
        <v>0</v>
      </c>
      <c r="AA124">
        <v>0</v>
      </c>
    </row>
    <row r="125" spans="1:27" x14ac:dyDescent="0.25">
      <c r="A125">
        <v>125.78582</v>
      </c>
      <c r="B125">
        <v>25.842690000000001</v>
      </c>
      <c r="C125">
        <v>49.678269999999998</v>
      </c>
      <c r="D125">
        <v>49.439390000000003</v>
      </c>
      <c r="E125">
        <v>31.689789999999999</v>
      </c>
      <c r="F125">
        <v>-1.18512</v>
      </c>
      <c r="G125">
        <v>3.3270000000000001E-2</v>
      </c>
      <c r="H125">
        <v>0.84477000000000002</v>
      </c>
      <c r="I125">
        <v>0.84780999999999995</v>
      </c>
      <c r="J125">
        <v>-3.0244200000000001</v>
      </c>
      <c r="K125">
        <v>6.1469999999999997E-2</v>
      </c>
      <c r="L125">
        <v>-8.5699999999999998E-2</v>
      </c>
      <c r="M125">
        <v>-73.944280000000006</v>
      </c>
      <c r="N125">
        <v>-1.1842200000000001</v>
      </c>
      <c r="O125">
        <v>250.22259</v>
      </c>
      <c r="P125">
        <v>249.32416000000001</v>
      </c>
      <c r="Q125">
        <v>-19621.291679999998</v>
      </c>
      <c r="R125">
        <v>-11403.24019</v>
      </c>
      <c r="S125" t="s">
        <v>24</v>
      </c>
      <c r="T125" t="e">
        <f t="shared" si="1"/>
        <v>#NAME?</v>
      </c>
      <c r="U125">
        <v>5.3600000000000002E-3</v>
      </c>
      <c r="V125">
        <v>3.0000000000000001E-5</v>
      </c>
      <c r="W125">
        <v>4.1999999999999997E-3</v>
      </c>
      <c r="X125">
        <v>4.64E-3</v>
      </c>
      <c r="Y125">
        <v>7.8700000000000003E-3</v>
      </c>
      <c r="Z125">
        <v>0</v>
      </c>
      <c r="AA125">
        <v>0</v>
      </c>
    </row>
    <row r="126" spans="1:27" x14ac:dyDescent="0.25">
      <c r="A126">
        <v>126.78617</v>
      </c>
      <c r="B126">
        <v>25.849219999999999</v>
      </c>
      <c r="C126">
        <v>49.680950000000003</v>
      </c>
      <c r="D126">
        <v>49.44191</v>
      </c>
      <c r="E126">
        <v>31.69539</v>
      </c>
      <c r="F126">
        <v>-1.18512</v>
      </c>
      <c r="G126">
        <v>3.449E-2</v>
      </c>
      <c r="H126">
        <v>0.84287999999999996</v>
      </c>
      <c r="I126">
        <v>0.85263999999999995</v>
      </c>
      <c r="J126">
        <v>-3.0244200000000001</v>
      </c>
      <c r="K126">
        <v>6.2039999999999998E-2</v>
      </c>
      <c r="L126">
        <v>-8.5629999999999998E-2</v>
      </c>
      <c r="M126">
        <v>-73.932519999999997</v>
      </c>
      <c r="N126">
        <v>-1.1850400000000001</v>
      </c>
      <c r="O126">
        <v>251.64827</v>
      </c>
      <c r="P126">
        <v>248.7662</v>
      </c>
      <c r="Q126">
        <v>-19623.918290000001</v>
      </c>
      <c r="R126">
        <v>-11403.724630000001</v>
      </c>
      <c r="S126" t="s">
        <v>24</v>
      </c>
      <c r="T126" t="e">
        <f t="shared" si="1"/>
        <v>#NAME?</v>
      </c>
      <c r="U126">
        <v>5.3600000000000002E-3</v>
      </c>
      <c r="V126">
        <v>3.0000000000000001E-5</v>
      </c>
      <c r="W126">
        <v>4.1999999999999997E-3</v>
      </c>
      <c r="X126">
        <v>4.6600000000000001E-3</v>
      </c>
      <c r="Y126">
        <v>7.8600000000000007E-3</v>
      </c>
      <c r="Z126">
        <v>0</v>
      </c>
      <c r="AA126">
        <v>0</v>
      </c>
    </row>
    <row r="127" spans="1:27" x14ac:dyDescent="0.25">
      <c r="A127">
        <v>127.78577</v>
      </c>
      <c r="B127">
        <v>25.856310000000001</v>
      </c>
      <c r="C127">
        <v>49.682580000000002</v>
      </c>
      <c r="D127">
        <v>49.445270000000001</v>
      </c>
      <c r="E127">
        <v>31.703250000000001</v>
      </c>
      <c r="F127">
        <v>-1.18512</v>
      </c>
      <c r="G127">
        <v>3.3640000000000003E-2</v>
      </c>
      <c r="H127">
        <v>0.84394999999999998</v>
      </c>
      <c r="I127">
        <v>0.84797999999999996</v>
      </c>
      <c r="J127">
        <v>-3.0244200000000001</v>
      </c>
      <c r="K127">
        <v>6.0789999999999997E-2</v>
      </c>
      <c r="L127">
        <v>-8.5639999999999994E-2</v>
      </c>
      <c r="M127">
        <v>-73.942220000000006</v>
      </c>
      <c r="N127">
        <v>-1.1764399999999999</v>
      </c>
      <c r="O127">
        <v>250.27322000000001</v>
      </c>
      <c r="P127">
        <v>249.08278000000001</v>
      </c>
      <c r="Q127">
        <v>-19627.15639</v>
      </c>
      <c r="R127">
        <v>-11404.18937</v>
      </c>
      <c r="S127" t="s">
        <v>24</v>
      </c>
      <c r="T127" t="e">
        <f t="shared" si="1"/>
        <v>#NAME?</v>
      </c>
      <c r="U127">
        <v>5.3600000000000002E-3</v>
      </c>
      <c r="V127">
        <v>3.0000000000000001E-5</v>
      </c>
      <c r="W127">
        <v>4.1900000000000001E-3</v>
      </c>
      <c r="X127">
        <v>4.6499999999999996E-3</v>
      </c>
      <c r="Y127">
        <v>7.8600000000000007E-3</v>
      </c>
      <c r="Z127">
        <v>0</v>
      </c>
      <c r="AA127">
        <v>0</v>
      </c>
    </row>
    <row r="128" spans="1:27" x14ac:dyDescent="0.25">
      <c r="A128">
        <v>128.78592</v>
      </c>
      <c r="B128">
        <v>25.862780000000001</v>
      </c>
      <c r="C128">
        <v>49.684800000000003</v>
      </c>
      <c r="D128">
        <v>49.446869999999997</v>
      </c>
      <c r="E128">
        <v>31.70842</v>
      </c>
      <c r="F128">
        <v>-1.18512</v>
      </c>
      <c r="G128">
        <v>3.2840000000000001E-2</v>
      </c>
      <c r="H128">
        <v>0.84462000000000004</v>
      </c>
      <c r="I128">
        <v>0.84909000000000001</v>
      </c>
      <c r="J128">
        <v>-3.0244200000000001</v>
      </c>
      <c r="K128">
        <v>6.2010000000000003E-2</v>
      </c>
      <c r="L128">
        <v>-8.5669999999999996E-2</v>
      </c>
      <c r="M128">
        <v>-73.925780000000003</v>
      </c>
      <c r="N128">
        <v>-1.1794899999999999</v>
      </c>
      <c r="O128">
        <v>250.59859</v>
      </c>
      <c r="P128">
        <v>249.28102000000001</v>
      </c>
      <c r="Q128">
        <v>-19629.677299999999</v>
      </c>
      <c r="R128">
        <v>-11404.546679999999</v>
      </c>
      <c r="S128" t="s">
        <v>24</v>
      </c>
      <c r="T128" t="e">
        <f t="shared" si="1"/>
        <v>#NAME?</v>
      </c>
      <c r="U128">
        <v>5.3600000000000002E-3</v>
      </c>
      <c r="V128">
        <v>3.0000000000000001E-5</v>
      </c>
      <c r="W128">
        <v>4.1999999999999997E-3</v>
      </c>
      <c r="X128">
        <v>4.6299999999999996E-3</v>
      </c>
      <c r="Y128">
        <v>7.8700000000000003E-3</v>
      </c>
      <c r="Z128">
        <v>0</v>
      </c>
      <c r="AA128">
        <v>0</v>
      </c>
    </row>
    <row r="129" spans="1:27" x14ac:dyDescent="0.25">
      <c r="A129">
        <v>129.78574</v>
      </c>
      <c r="B129">
        <v>25.869679999999999</v>
      </c>
      <c r="C129">
        <v>49.688020000000002</v>
      </c>
      <c r="D129">
        <v>49.44923</v>
      </c>
      <c r="E129">
        <v>31.71471</v>
      </c>
      <c r="F129">
        <v>-1.18512</v>
      </c>
      <c r="G129">
        <v>3.3730000000000003E-2</v>
      </c>
      <c r="H129">
        <v>0.8468</v>
      </c>
      <c r="I129">
        <v>0.84821999999999997</v>
      </c>
      <c r="J129">
        <v>-3.0244200000000001</v>
      </c>
      <c r="K129">
        <v>6.053E-2</v>
      </c>
      <c r="L129">
        <v>-8.5669999999999996E-2</v>
      </c>
      <c r="M129">
        <v>-73.918120000000002</v>
      </c>
      <c r="N129">
        <v>-1.18381</v>
      </c>
      <c r="O129">
        <v>250.34197</v>
      </c>
      <c r="P129">
        <v>249.92325</v>
      </c>
      <c r="Q129">
        <v>-19632.53541</v>
      </c>
      <c r="R129">
        <v>-11405.067010000001</v>
      </c>
      <c r="S129" t="s">
        <v>24</v>
      </c>
      <c r="T129" t="e">
        <f t="shared" si="1"/>
        <v>#NAME?</v>
      </c>
      <c r="U129">
        <v>5.3600000000000002E-3</v>
      </c>
      <c r="V129">
        <v>3.0000000000000001E-5</v>
      </c>
      <c r="W129">
        <v>4.1900000000000001E-3</v>
      </c>
      <c r="X129">
        <v>4.6499999999999996E-3</v>
      </c>
      <c r="Y129">
        <v>7.8799999999999999E-3</v>
      </c>
      <c r="Z129">
        <v>0</v>
      </c>
      <c r="AA129">
        <v>0</v>
      </c>
    </row>
    <row r="130" spans="1:27" x14ac:dyDescent="0.25">
      <c r="A130">
        <v>130.78634</v>
      </c>
      <c r="B130">
        <v>25.874929999999999</v>
      </c>
      <c r="C130">
        <v>49.690379999999998</v>
      </c>
      <c r="D130">
        <v>49.452889999999996</v>
      </c>
      <c r="E130">
        <v>31.72157</v>
      </c>
      <c r="F130">
        <v>-1.18512</v>
      </c>
      <c r="G130">
        <v>3.465E-2</v>
      </c>
      <c r="H130">
        <v>0.84601999999999999</v>
      </c>
      <c r="I130">
        <v>0.85045000000000004</v>
      </c>
      <c r="J130">
        <v>-3.0244200000000001</v>
      </c>
      <c r="K130">
        <v>6.1069999999999999E-2</v>
      </c>
      <c r="L130">
        <v>-8.5680000000000006E-2</v>
      </c>
      <c r="M130">
        <v>-73.93853</v>
      </c>
      <c r="N130">
        <v>-1.1773499999999999</v>
      </c>
      <c r="O130">
        <v>251.00228000000001</v>
      </c>
      <c r="P130">
        <v>249.69342</v>
      </c>
      <c r="Q130">
        <v>-19635.156989999999</v>
      </c>
      <c r="R130">
        <v>-11405.62869</v>
      </c>
      <c r="S130" t="s">
        <v>24</v>
      </c>
      <c r="T130" t="e">
        <f t="shared" ref="T130:T193" si="2">-Inf</f>
        <v>#NAME?</v>
      </c>
      <c r="U130">
        <v>5.3600000000000002E-3</v>
      </c>
      <c r="V130">
        <v>3.0000000000000001E-5</v>
      </c>
      <c r="W130">
        <v>4.1999999999999997E-3</v>
      </c>
      <c r="X130">
        <v>4.6699999999999997E-3</v>
      </c>
      <c r="Y130">
        <v>7.8700000000000003E-3</v>
      </c>
      <c r="Z130">
        <v>0</v>
      </c>
      <c r="AA130">
        <v>0</v>
      </c>
    </row>
    <row r="131" spans="1:27" x14ac:dyDescent="0.25">
      <c r="A131">
        <v>131.78578999999999</v>
      </c>
      <c r="B131">
        <v>25.881260000000001</v>
      </c>
      <c r="C131">
        <v>49.692430000000002</v>
      </c>
      <c r="D131">
        <v>49.455620000000003</v>
      </c>
      <c r="E131">
        <v>31.72635</v>
      </c>
      <c r="F131">
        <v>-1.18512</v>
      </c>
      <c r="G131">
        <v>3.2250000000000001E-2</v>
      </c>
      <c r="H131">
        <v>0.84652000000000005</v>
      </c>
      <c r="I131">
        <v>0.85238999999999998</v>
      </c>
      <c r="J131">
        <v>-3.0244200000000001</v>
      </c>
      <c r="K131">
        <v>6.0679999999999998E-2</v>
      </c>
      <c r="L131">
        <v>-8.5669999999999996E-2</v>
      </c>
      <c r="M131">
        <v>-73.918779999999998</v>
      </c>
      <c r="N131">
        <v>-1.17394</v>
      </c>
      <c r="O131">
        <v>251.57419999999999</v>
      </c>
      <c r="P131">
        <v>249.83993000000001</v>
      </c>
      <c r="Q131">
        <v>-19637.563539999999</v>
      </c>
      <c r="R131">
        <v>-11406.07447</v>
      </c>
      <c r="S131" t="s">
        <v>24</v>
      </c>
      <c r="T131" t="e">
        <f t="shared" si="2"/>
        <v>#NAME?</v>
      </c>
      <c r="U131">
        <v>5.3600000000000002E-3</v>
      </c>
      <c r="V131">
        <v>3.0000000000000001E-5</v>
      </c>
      <c r="W131">
        <v>4.1900000000000001E-3</v>
      </c>
      <c r="X131">
        <v>4.62E-3</v>
      </c>
      <c r="Y131">
        <v>7.8799999999999999E-3</v>
      </c>
      <c r="Z131">
        <v>0</v>
      </c>
      <c r="AA131">
        <v>0</v>
      </c>
    </row>
    <row r="132" spans="1:27" x14ac:dyDescent="0.25">
      <c r="A132">
        <v>132.78607</v>
      </c>
      <c r="B132">
        <v>25.886959999999998</v>
      </c>
      <c r="C132">
        <v>49.69594</v>
      </c>
      <c r="D132">
        <v>49.458419999999997</v>
      </c>
      <c r="E132">
        <v>31.733270000000001</v>
      </c>
      <c r="F132">
        <v>-1.18512</v>
      </c>
      <c r="G132">
        <v>3.4200000000000001E-2</v>
      </c>
      <c r="H132">
        <v>0.84594999999999998</v>
      </c>
      <c r="I132">
        <v>0.85087999999999997</v>
      </c>
      <c r="J132">
        <v>-3.0244200000000001</v>
      </c>
      <c r="K132">
        <v>6.2839999999999993E-2</v>
      </c>
      <c r="L132">
        <v>-8.5680000000000006E-2</v>
      </c>
      <c r="M132">
        <v>-73.934290000000004</v>
      </c>
      <c r="N132">
        <v>-1.1774899999999999</v>
      </c>
      <c r="O132">
        <v>251.12642</v>
      </c>
      <c r="P132">
        <v>249.67149000000001</v>
      </c>
      <c r="Q132">
        <v>-19640.299190000002</v>
      </c>
      <c r="R132">
        <v>-11406.66239</v>
      </c>
      <c r="S132" t="s">
        <v>24</v>
      </c>
      <c r="T132" t="e">
        <f t="shared" si="2"/>
        <v>#NAME?</v>
      </c>
      <c r="U132">
        <v>5.3600000000000002E-3</v>
      </c>
      <c r="V132">
        <v>3.0000000000000001E-5</v>
      </c>
      <c r="W132">
        <v>4.1999999999999997E-3</v>
      </c>
      <c r="X132">
        <v>4.6600000000000001E-3</v>
      </c>
      <c r="Y132">
        <v>7.8700000000000003E-3</v>
      </c>
      <c r="Z132">
        <v>0</v>
      </c>
      <c r="AA132">
        <v>0</v>
      </c>
    </row>
    <row r="133" spans="1:27" x14ac:dyDescent="0.25">
      <c r="A133">
        <v>133.78626</v>
      </c>
      <c r="B133">
        <v>25.893409999999999</v>
      </c>
      <c r="C133">
        <v>49.69847</v>
      </c>
      <c r="D133">
        <v>49.460459999999998</v>
      </c>
      <c r="E133">
        <v>31.738610000000001</v>
      </c>
      <c r="F133">
        <v>-1.18512</v>
      </c>
      <c r="G133">
        <v>3.4599999999999999E-2</v>
      </c>
      <c r="H133">
        <v>0.84840000000000004</v>
      </c>
      <c r="I133">
        <v>0.85136000000000001</v>
      </c>
      <c r="J133">
        <v>-3.0244200000000001</v>
      </c>
      <c r="K133">
        <v>6.232E-2</v>
      </c>
      <c r="L133">
        <v>-8.5650000000000004E-2</v>
      </c>
      <c r="M133">
        <v>-73.920249999999996</v>
      </c>
      <c r="N133">
        <v>-1.17991</v>
      </c>
      <c r="O133">
        <v>251.27072000000001</v>
      </c>
      <c r="P133">
        <v>250.39489</v>
      </c>
      <c r="Q133">
        <v>-19642.851750000002</v>
      </c>
      <c r="R133">
        <v>-11407.08916</v>
      </c>
      <c r="S133" t="s">
        <v>24</v>
      </c>
      <c r="T133" t="e">
        <f t="shared" si="2"/>
        <v>#NAME?</v>
      </c>
      <c r="U133">
        <v>5.3600000000000002E-3</v>
      </c>
      <c r="V133">
        <v>3.0000000000000001E-5</v>
      </c>
      <c r="W133">
        <v>4.1999999999999997E-3</v>
      </c>
      <c r="X133">
        <v>4.6600000000000001E-3</v>
      </c>
      <c r="Y133">
        <v>7.8799999999999999E-3</v>
      </c>
      <c r="Z133">
        <v>0</v>
      </c>
      <c r="AA133">
        <v>0</v>
      </c>
    </row>
    <row r="134" spans="1:27" x14ac:dyDescent="0.25">
      <c r="A134">
        <v>134.78594000000001</v>
      </c>
      <c r="B134">
        <v>25.898990000000001</v>
      </c>
      <c r="C134">
        <v>49.70102</v>
      </c>
      <c r="D134">
        <v>49.463149999999999</v>
      </c>
      <c r="E134">
        <v>31.742840000000001</v>
      </c>
      <c r="F134">
        <v>-1.18512</v>
      </c>
      <c r="G134">
        <v>3.4079999999999999E-2</v>
      </c>
      <c r="H134">
        <v>0.84968999999999995</v>
      </c>
      <c r="I134">
        <v>0.85287000000000002</v>
      </c>
      <c r="J134">
        <v>-3.0244200000000001</v>
      </c>
      <c r="K134">
        <v>6.166E-2</v>
      </c>
      <c r="L134">
        <v>-8.5709999999999995E-2</v>
      </c>
      <c r="M134">
        <v>-73.903090000000006</v>
      </c>
      <c r="N134">
        <v>-1.17923</v>
      </c>
      <c r="O134">
        <v>251.71646000000001</v>
      </c>
      <c r="P134">
        <v>250.77655999999999</v>
      </c>
      <c r="Q134">
        <v>-19644.976910000001</v>
      </c>
      <c r="R134">
        <v>-11407.57692</v>
      </c>
      <c r="S134" t="s">
        <v>24</v>
      </c>
      <c r="T134" t="e">
        <f t="shared" si="2"/>
        <v>#NAME?</v>
      </c>
      <c r="U134">
        <v>5.3600000000000002E-3</v>
      </c>
      <c r="V134">
        <v>3.0000000000000001E-5</v>
      </c>
      <c r="W134">
        <v>4.1999999999999997E-3</v>
      </c>
      <c r="X134">
        <v>4.6499999999999996E-3</v>
      </c>
      <c r="Y134">
        <v>7.8899999999999994E-3</v>
      </c>
      <c r="Z134">
        <v>0</v>
      </c>
      <c r="AA134">
        <v>0</v>
      </c>
    </row>
    <row r="135" spans="1:27" x14ac:dyDescent="0.25">
      <c r="A135">
        <v>135.78630999999999</v>
      </c>
      <c r="B135">
        <v>25.904900000000001</v>
      </c>
      <c r="C135">
        <v>49.703380000000003</v>
      </c>
      <c r="D135">
        <v>49.466619999999999</v>
      </c>
      <c r="E135">
        <v>31.74728</v>
      </c>
      <c r="F135">
        <v>-1.18512</v>
      </c>
      <c r="G135">
        <v>3.3450000000000001E-2</v>
      </c>
      <c r="H135">
        <v>0.84936</v>
      </c>
      <c r="I135">
        <v>0.85665999999999998</v>
      </c>
      <c r="J135">
        <v>-3.0244200000000001</v>
      </c>
      <c r="K135">
        <v>6.1769999999999999E-2</v>
      </c>
      <c r="L135">
        <v>-8.5690000000000002E-2</v>
      </c>
      <c r="M135">
        <v>-73.884529999999998</v>
      </c>
      <c r="N135">
        <v>-1.17374</v>
      </c>
      <c r="O135">
        <v>252.83320000000001</v>
      </c>
      <c r="P135">
        <v>250.67950999999999</v>
      </c>
      <c r="Q135">
        <v>-19647.21992</v>
      </c>
      <c r="R135">
        <v>-11408.12192</v>
      </c>
      <c r="S135" t="s">
        <v>24</v>
      </c>
      <c r="T135" t="e">
        <f t="shared" si="2"/>
        <v>#NAME?</v>
      </c>
      <c r="U135">
        <v>5.3699999999999998E-3</v>
      </c>
      <c r="V135">
        <v>3.0000000000000001E-5</v>
      </c>
      <c r="W135">
        <v>4.1999999999999997E-3</v>
      </c>
      <c r="X135">
        <v>4.64E-3</v>
      </c>
      <c r="Y135">
        <v>7.8899999999999994E-3</v>
      </c>
      <c r="Z135">
        <v>0</v>
      </c>
      <c r="AA135">
        <v>0</v>
      </c>
    </row>
    <row r="136" spans="1:27" x14ac:dyDescent="0.25">
      <c r="A136">
        <v>136.78665000000001</v>
      </c>
      <c r="B136">
        <v>25.911580000000001</v>
      </c>
      <c r="C136">
        <v>49.705539999999999</v>
      </c>
      <c r="D136">
        <v>49.469209999999997</v>
      </c>
      <c r="E136">
        <v>31.752230000000001</v>
      </c>
      <c r="F136">
        <v>-1.18512</v>
      </c>
      <c r="G136">
        <v>3.4000000000000002E-2</v>
      </c>
      <c r="H136">
        <v>0.85118000000000005</v>
      </c>
      <c r="I136">
        <v>0.85570999999999997</v>
      </c>
      <c r="J136">
        <v>-3.0244200000000001</v>
      </c>
      <c r="K136">
        <v>6.0080000000000001E-2</v>
      </c>
      <c r="L136">
        <v>-8.5690000000000002E-2</v>
      </c>
      <c r="M136">
        <v>-73.862700000000004</v>
      </c>
      <c r="N136">
        <v>-1.1715800000000001</v>
      </c>
      <c r="O136">
        <v>252.55330000000001</v>
      </c>
      <c r="P136">
        <v>251.21776</v>
      </c>
      <c r="Q136">
        <v>-19649.736809999999</v>
      </c>
      <c r="R136">
        <v>-11408.564189999999</v>
      </c>
      <c r="S136" t="s">
        <v>24</v>
      </c>
      <c r="T136" t="e">
        <f t="shared" si="2"/>
        <v>#NAME?</v>
      </c>
      <c r="U136">
        <v>5.3699999999999998E-3</v>
      </c>
      <c r="V136">
        <v>3.0000000000000001E-5</v>
      </c>
      <c r="W136">
        <v>4.1900000000000001E-3</v>
      </c>
      <c r="X136">
        <v>4.6499999999999996E-3</v>
      </c>
      <c r="Y136">
        <v>7.9000000000000008E-3</v>
      </c>
      <c r="Z136">
        <v>0</v>
      </c>
      <c r="AA136">
        <v>0</v>
      </c>
    </row>
    <row r="137" spans="1:27" x14ac:dyDescent="0.25">
      <c r="A137">
        <v>137.78704999999999</v>
      </c>
      <c r="B137">
        <v>25.91808</v>
      </c>
      <c r="C137">
        <v>49.707459999999998</v>
      </c>
      <c r="D137">
        <v>49.47092</v>
      </c>
      <c r="E137">
        <v>31.75563</v>
      </c>
      <c r="F137">
        <v>-1.18512</v>
      </c>
      <c r="G137">
        <v>3.4209999999999997E-2</v>
      </c>
      <c r="H137">
        <v>0.85136999999999996</v>
      </c>
      <c r="I137">
        <v>0.85450999999999999</v>
      </c>
      <c r="J137">
        <v>-3.0244200000000001</v>
      </c>
      <c r="K137">
        <v>6.1809999999999997E-2</v>
      </c>
      <c r="L137">
        <v>-8.5720000000000005E-2</v>
      </c>
      <c r="M137">
        <v>-73.823419999999999</v>
      </c>
      <c r="N137">
        <v>-1.1726700000000001</v>
      </c>
      <c r="O137">
        <v>252.20034000000001</v>
      </c>
      <c r="P137">
        <v>251.2732</v>
      </c>
      <c r="Q137">
        <v>-19651.88365</v>
      </c>
      <c r="R137">
        <v>-11408.902980000001</v>
      </c>
      <c r="S137" t="s">
        <v>24</v>
      </c>
      <c r="T137" t="e">
        <f t="shared" si="2"/>
        <v>#NAME?</v>
      </c>
      <c r="U137">
        <v>5.3699999999999998E-3</v>
      </c>
      <c r="V137">
        <v>3.0000000000000001E-5</v>
      </c>
      <c r="W137">
        <v>4.1999999999999997E-3</v>
      </c>
      <c r="X137">
        <v>4.6600000000000001E-3</v>
      </c>
      <c r="Y137">
        <v>7.9000000000000008E-3</v>
      </c>
      <c r="Z137">
        <v>0</v>
      </c>
      <c r="AA137">
        <v>0</v>
      </c>
    </row>
    <row r="138" spans="1:27" x14ac:dyDescent="0.25">
      <c r="A138">
        <v>138.78646000000001</v>
      </c>
      <c r="B138">
        <v>25.924230000000001</v>
      </c>
      <c r="C138">
        <v>49.709910000000001</v>
      </c>
      <c r="D138">
        <v>49.473149999999997</v>
      </c>
      <c r="E138">
        <v>31.759460000000001</v>
      </c>
      <c r="F138">
        <v>-1.18512</v>
      </c>
      <c r="G138">
        <v>3.5349999999999999E-2</v>
      </c>
      <c r="H138">
        <v>0.85165000000000002</v>
      </c>
      <c r="I138">
        <v>0.85587999999999997</v>
      </c>
      <c r="J138">
        <v>-3.0244200000000001</v>
      </c>
      <c r="K138">
        <v>6.318E-2</v>
      </c>
      <c r="L138">
        <v>-8.5720000000000005E-2</v>
      </c>
      <c r="M138">
        <v>-73.794129999999996</v>
      </c>
      <c r="N138">
        <v>-1.1737299999999999</v>
      </c>
      <c r="O138">
        <v>252.60293999999999</v>
      </c>
      <c r="P138">
        <v>251.35453999999999</v>
      </c>
      <c r="Q138">
        <v>-19654.045129999999</v>
      </c>
      <c r="R138">
        <v>-11409.3397</v>
      </c>
      <c r="S138" t="s">
        <v>24</v>
      </c>
      <c r="T138" t="e">
        <f t="shared" si="2"/>
        <v>#NAME?</v>
      </c>
      <c r="U138">
        <v>5.3699999999999998E-3</v>
      </c>
      <c r="V138">
        <v>3.0000000000000001E-5</v>
      </c>
      <c r="W138">
        <v>4.1999999999999997E-3</v>
      </c>
      <c r="X138">
        <v>4.6800000000000001E-3</v>
      </c>
      <c r="Y138">
        <v>7.9000000000000008E-3</v>
      </c>
      <c r="Z138">
        <v>0</v>
      </c>
      <c r="AA138">
        <v>0</v>
      </c>
    </row>
    <row r="139" spans="1:27" x14ac:dyDescent="0.25">
      <c r="A139">
        <v>139.78699</v>
      </c>
      <c r="B139">
        <v>25.93102</v>
      </c>
      <c r="C139">
        <v>49.713630000000002</v>
      </c>
      <c r="D139">
        <v>49.476039999999998</v>
      </c>
      <c r="E139">
        <v>31.76324</v>
      </c>
      <c r="F139">
        <v>-1.18512</v>
      </c>
      <c r="G139">
        <v>3.4369999999999998E-2</v>
      </c>
      <c r="H139">
        <v>0.85102999999999995</v>
      </c>
      <c r="I139">
        <v>0.85492000000000001</v>
      </c>
      <c r="J139">
        <v>-3.0244200000000001</v>
      </c>
      <c r="K139">
        <v>6.1260000000000002E-2</v>
      </c>
      <c r="L139">
        <v>-8.5680000000000006E-2</v>
      </c>
      <c r="M139">
        <v>-73.756129999999999</v>
      </c>
      <c r="N139">
        <v>-1.1778299999999999</v>
      </c>
      <c r="O139">
        <v>252.32158000000001</v>
      </c>
      <c r="P139">
        <v>251.17319000000001</v>
      </c>
      <c r="Q139">
        <v>-19656.335520000001</v>
      </c>
      <c r="R139">
        <v>-11409.95566</v>
      </c>
      <c r="S139" t="s">
        <v>24</v>
      </c>
      <c r="T139" t="e">
        <f t="shared" si="2"/>
        <v>#NAME?</v>
      </c>
      <c r="U139">
        <v>5.3699999999999998E-3</v>
      </c>
      <c r="V139">
        <v>3.0000000000000001E-5</v>
      </c>
      <c r="W139">
        <v>4.1999999999999997E-3</v>
      </c>
      <c r="X139">
        <v>4.6600000000000001E-3</v>
      </c>
      <c r="Y139">
        <v>7.9000000000000008E-3</v>
      </c>
      <c r="Z139">
        <v>0</v>
      </c>
      <c r="AA139">
        <v>0</v>
      </c>
    </row>
    <row r="140" spans="1:27" x14ac:dyDescent="0.25">
      <c r="A140">
        <v>140.78724</v>
      </c>
      <c r="B140">
        <v>25.939080000000001</v>
      </c>
      <c r="C140">
        <v>49.716360000000002</v>
      </c>
      <c r="D140">
        <v>49.479210000000002</v>
      </c>
      <c r="E140">
        <v>31.767060000000001</v>
      </c>
      <c r="F140">
        <v>-1.18512</v>
      </c>
      <c r="G140">
        <v>3.4279999999999998E-2</v>
      </c>
      <c r="H140">
        <v>0.85009000000000001</v>
      </c>
      <c r="I140">
        <v>0.85572000000000004</v>
      </c>
      <c r="J140">
        <v>-3.0244200000000001</v>
      </c>
      <c r="K140">
        <v>6.1719999999999997E-2</v>
      </c>
      <c r="L140">
        <v>-8.5669999999999996E-2</v>
      </c>
      <c r="M140">
        <v>-73.702370000000002</v>
      </c>
      <c r="N140">
        <v>-1.1756599999999999</v>
      </c>
      <c r="O140">
        <v>252.55701999999999</v>
      </c>
      <c r="P140">
        <v>250.89464000000001</v>
      </c>
      <c r="Q140">
        <v>-19658.909220000001</v>
      </c>
      <c r="R140">
        <v>-11410.506219999999</v>
      </c>
      <c r="S140" t="s">
        <v>24</v>
      </c>
      <c r="T140" t="e">
        <f t="shared" si="2"/>
        <v>#NAME?</v>
      </c>
      <c r="U140">
        <v>5.3699999999999998E-3</v>
      </c>
      <c r="V140">
        <v>3.0000000000000001E-5</v>
      </c>
      <c r="W140">
        <v>4.1999999999999997E-3</v>
      </c>
      <c r="X140">
        <v>4.6600000000000001E-3</v>
      </c>
      <c r="Y140">
        <v>7.8899999999999994E-3</v>
      </c>
      <c r="Z140">
        <v>0</v>
      </c>
      <c r="AA140">
        <v>0</v>
      </c>
    </row>
    <row r="141" spans="1:27" x14ac:dyDescent="0.25">
      <c r="A141">
        <v>141.78682000000001</v>
      </c>
      <c r="B141">
        <v>25.9452</v>
      </c>
      <c r="C141">
        <v>49.716740000000001</v>
      </c>
      <c r="D141">
        <v>49.481659999999998</v>
      </c>
      <c r="E141">
        <v>31.770869999999999</v>
      </c>
      <c r="F141">
        <v>-1.18512</v>
      </c>
      <c r="G141">
        <v>3.4139999999999997E-2</v>
      </c>
      <c r="H141">
        <v>0.85109000000000001</v>
      </c>
      <c r="I141">
        <v>0.85404999999999998</v>
      </c>
      <c r="J141">
        <v>-3.0244200000000001</v>
      </c>
      <c r="K141">
        <v>6.1170000000000002E-2</v>
      </c>
      <c r="L141">
        <v>-8.5680000000000006E-2</v>
      </c>
      <c r="M141">
        <v>-73.673209999999997</v>
      </c>
      <c r="N141">
        <v>-1.16536</v>
      </c>
      <c r="O141">
        <v>252.06404000000001</v>
      </c>
      <c r="P141">
        <v>251.18958000000001</v>
      </c>
      <c r="Q141">
        <v>-19661.061239999999</v>
      </c>
      <c r="R141">
        <v>-11410.77067</v>
      </c>
      <c r="S141" t="s">
        <v>24</v>
      </c>
      <c r="T141" t="e">
        <f t="shared" si="2"/>
        <v>#NAME?</v>
      </c>
      <c r="U141">
        <v>5.3699999999999998E-3</v>
      </c>
      <c r="V141">
        <v>3.0000000000000001E-5</v>
      </c>
      <c r="W141">
        <v>4.1999999999999997E-3</v>
      </c>
      <c r="X141">
        <v>4.6600000000000001E-3</v>
      </c>
      <c r="Y141">
        <v>7.9000000000000008E-3</v>
      </c>
      <c r="Z141">
        <v>0</v>
      </c>
      <c r="AA141">
        <v>0</v>
      </c>
    </row>
    <row r="142" spans="1:27" x14ac:dyDescent="0.25">
      <c r="A142">
        <v>142.78701000000001</v>
      </c>
      <c r="B142">
        <v>25.952269999999999</v>
      </c>
      <c r="C142">
        <v>49.71987</v>
      </c>
      <c r="D142">
        <v>49.483269999999997</v>
      </c>
      <c r="E142">
        <v>31.77459</v>
      </c>
      <c r="F142">
        <v>-1.18512</v>
      </c>
      <c r="G142">
        <v>3.3169999999999998E-2</v>
      </c>
      <c r="H142">
        <v>0.85275999999999996</v>
      </c>
      <c r="I142">
        <v>0.85597000000000001</v>
      </c>
      <c r="J142">
        <v>-3.0244200000000001</v>
      </c>
      <c r="K142">
        <v>6.3789999999999999E-2</v>
      </c>
      <c r="L142">
        <v>-8.5720000000000005E-2</v>
      </c>
      <c r="M142">
        <v>-73.630840000000006</v>
      </c>
      <c r="N142">
        <v>-1.17289</v>
      </c>
      <c r="O142">
        <v>252.62961999999999</v>
      </c>
      <c r="P142">
        <v>251.68186</v>
      </c>
      <c r="Q142">
        <v>-19663.39847</v>
      </c>
      <c r="R142">
        <v>-11411.21286</v>
      </c>
      <c r="S142" t="s">
        <v>24</v>
      </c>
      <c r="T142" t="e">
        <f t="shared" si="2"/>
        <v>#NAME?</v>
      </c>
      <c r="U142">
        <v>5.3699999999999998E-3</v>
      </c>
      <c r="V142">
        <v>3.0000000000000001E-5</v>
      </c>
      <c r="W142">
        <v>4.1999999999999997E-3</v>
      </c>
      <c r="X142">
        <v>4.64E-3</v>
      </c>
      <c r="Y142">
        <v>7.9000000000000008E-3</v>
      </c>
      <c r="Z142">
        <v>0</v>
      </c>
      <c r="AA142">
        <v>0</v>
      </c>
    </row>
    <row r="143" spans="1:27" x14ac:dyDescent="0.25">
      <c r="A143">
        <v>143.78773000000001</v>
      </c>
      <c r="B143">
        <v>25.960439999999998</v>
      </c>
      <c r="C143">
        <v>49.722169999999998</v>
      </c>
      <c r="D143">
        <v>49.484879999999997</v>
      </c>
      <c r="E143">
        <v>31.779779999999999</v>
      </c>
      <c r="F143">
        <v>-1.18512</v>
      </c>
      <c r="G143">
        <v>3.4610000000000002E-2</v>
      </c>
      <c r="H143">
        <v>0.85070000000000001</v>
      </c>
      <c r="I143">
        <v>0.85450000000000004</v>
      </c>
      <c r="J143">
        <v>-3.0244200000000001</v>
      </c>
      <c r="K143">
        <v>6.1539999999999997E-2</v>
      </c>
      <c r="L143">
        <v>-8.5699999999999998E-2</v>
      </c>
      <c r="M143">
        <v>-73.593199999999996</v>
      </c>
      <c r="N143">
        <v>-1.1763399999999999</v>
      </c>
      <c r="O143">
        <v>252.19645</v>
      </c>
      <c r="P143">
        <v>251.07561000000001</v>
      </c>
      <c r="Q143">
        <v>-19666.2945</v>
      </c>
      <c r="R143">
        <v>-11411.57689</v>
      </c>
      <c r="S143" t="s">
        <v>24</v>
      </c>
      <c r="T143" t="e">
        <f t="shared" si="2"/>
        <v>#NAME?</v>
      </c>
      <c r="U143">
        <v>5.3699999999999998E-3</v>
      </c>
      <c r="V143">
        <v>3.0000000000000001E-5</v>
      </c>
      <c r="W143">
        <v>4.1999999999999997E-3</v>
      </c>
      <c r="X143">
        <v>4.6600000000000001E-3</v>
      </c>
      <c r="Y143">
        <v>7.8899999999999994E-3</v>
      </c>
      <c r="Z143">
        <v>0</v>
      </c>
      <c r="AA143">
        <v>0</v>
      </c>
    </row>
    <row r="144" spans="1:27" x14ac:dyDescent="0.25">
      <c r="A144">
        <v>144.78779</v>
      </c>
      <c r="B144">
        <v>25.96827</v>
      </c>
      <c r="C144">
        <v>49.724879999999999</v>
      </c>
      <c r="D144">
        <v>49.48856</v>
      </c>
      <c r="E144">
        <v>31.784099999999999</v>
      </c>
      <c r="F144">
        <v>-1.18512</v>
      </c>
      <c r="G144">
        <v>3.4529999999999998E-2</v>
      </c>
      <c r="H144">
        <v>0.85084000000000004</v>
      </c>
      <c r="I144">
        <v>0.85458000000000001</v>
      </c>
      <c r="J144">
        <v>-3.0244200000000001</v>
      </c>
      <c r="K144">
        <v>6.1269999999999998E-2</v>
      </c>
      <c r="L144">
        <v>-8.5709999999999995E-2</v>
      </c>
      <c r="M144">
        <v>-73.548760000000001</v>
      </c>
      <c r="N144">
        <v>-1.1715199999999999</v>
      </c>
      <c r="O144">
        <v>252.21866</v>
      </c>
      <c r="P144">
        <v>251.11476999999999</v>
      </c>
      <c r="Q144">
        <v>-19668.92683</v>
      </c>
      <c r="R144">
        <v>-11412.173269999999</v>
      </c>
      <c r="S144" t="s">
        <v>24</v>
      </c>
      <c r="T144" t="e">
        <f t="shared" si="2"/>
        <v>#NAME?</v>
      </c>
      <c r="U144">
        <v>5.3699999999999998E-3</v>
      </c>
      <c r="V144">
        <v>3.0000000000000001E-5</v>
      </c>
      <c r="W144">
        <v>4.1999999999999997E-3</v>
      </c>
      <c r="X144">
        <v>4.6600000000000001E-3</v>
      </c>
      <c r="Y144">
        <v>7.9000000000000008E-3</v>
      </c>
      <c r="Z144">
        <v>0</v>
      </c>
      <c r="AA144">
        <v>0</v>
      </c>
    </row>
    <row r="145" spans="1:27" x14ac:dyDescent="0.25">
      <c r="A145">
        <v>145.7878</v>
      </c>
      <c r="B145">
        <v>25.975549999999998</v>
      </c>
      <c r="C145">
        <v>49.727899999999998</v>
      </c>
      <c r="D145">
        <v>49.49118</v>
      </c>
      <c r="E145">
        <v>31.789200000000001</v>
      </c>
      <c r="F145">
        <v>-1.18512</v>
      </c>
      <c r="G145">
        <v>3.3459999999999997E-2</v>
      </c>
      <c r="H145">
        <v>0.85094000000000003</v>
      </c>
      <c r="I145">
        <v>0.85548999999999997</v>
      </c>
      <c r="J145">
        <v>-3.0244200000000001</v>
      </c>
      <c r="K145">
        <v>5.9790000000000003E-2</v>
      </c>
      <c r="L145">
        <v>-8.5699999999999998E-2</v>
      </c>
      <c r="M145">
        <v>-73.52122</v>
      </c>
      <c r="N145">
        <v>-1.1735199999999999</v>
      </c>
      <c r="O145">
        <v>252.48692</v>
      </c>
      <c r="P145">
        <v>251.14507</v>
      </c>
      <c r="Q145">
        <v>-19671.612079999999</v>
      </c>
      <c r="R145">
        <v>-11412.69947</v>
      </c>
      <c r="S145" t="s">
        <v>24</v>
      </c>
      <c r="T145" t="e">
        <f t="shared" si="2"/>
        <v>#NAME?</v>
      </c>
      <c r="U145">
        <v>5.3699999999999998E-3</v>
      </c>
      <c r="V145">
        <v>3.0000000000000001E-5</v>
      </c>
      <c r="W145">
        <v>4.1900000000000001E-3</v>
      </c>
      <c r="X145">
        <v>4.64E-3</v>
      </c>
      <c r="Y145">
        <v>7.9000000000000008E-3</v>
      </c>
      <c r="Z145">
        <v>0</v>
      </c>
      <c r="AA145">
        <v>0</v>
      </c>
    </row>
    <row r="146" spans="1:27" x14ac:dyDescent="0.25">
      <c r="A146">
        <v>146.78776999999999</v>
      </c>
      <c r="B146">
        <v>25.982279999999999</v>
      </c>
      <c r="C146">
        <v>49.730240000000002</v>
      </c>
      <c r="D146">
        <v>49.493290000000002</v>
      </c>
      <c r="E146">
        <v>31.793510000000001</v>
      </c>
      <c r="F146">
        <v>-1.18512</v>
      </c>
      <c r="G146">
        <v>3.3640000000000003E-2</v>
      </c>
      <c r="H146">
        <v>0.84999000000000002</v>
      </c>
      <c r="I146">
        <v>0.85512999999999995</v>
      </c>
      <c r="J146">
        <v>-3.0244200000000001</v>
      </c>
      <c r="K146">
        <v>6.1089999999999998E-2</v>
      </c>
      <c r="L146">
        <v>-8.5720000000000005E-2</v>
      </c>
      <c r="M146">
        <v>-73.490729999999999</v>
      </c>
      <c r="N146">
        <v>-1.1746700000000001</v>
      </c>
      <c r="O146">
        <v>252.38141999999999</v>
      </c>
      <c r="P146">
        <v>250.86581000000001</v>
      </c>
      <c r="Q146">
        <v>-19674.003700000001</v>
      </c>
      <c r="R146">
        <v>-11413.11479</v>
      </c>
      <c r="S146" t="s">
        <v>24</v>
      </c>
      <c r="T146" t="e">
        <f t="shared" si="2"/>
        <v>#NAME?</v>
      </c>
      <c r="U146">
        <v>5.3699999999999998E-3</v>
      </c>
      <c r="V146">
        <v>3.0000000000000001E-5</v>
      </c>
      <c r="W146">
        <v>4.1999999999999997E-3</v>
      </c>
      <c r="X146">
        <v>4.6499999999999996E-3</v>
      </c>
      <c r="Y146">
        <v>7.8899999999999994E-3</v>
      </c>
      <c r="Z146">
        <v>0</v>
      </c>
      <c r="AA146">
        <v>0</v>
      </c>
    </row>
    <row r="147" spans="1:27" x14ac:dyDescent="0.25">
      <c r="A147">
        <v>147.78781000000001</v>
      </c>
      <c r="B147">
        <v>25.990649999999999</v>
      </c>
      <c r="C147">
        <v>49.733600000000003</v>
      </c>
      <c r="D147">
        <v>49.496389999999998</v>
      </c>
      <c r="E147">
        <v>31.798719999999999</v>
      </c>
      <c r="F147">
        <v>-1.18512</v>
      </c>
      <c r="G147">
        <v>3.4860000000000002E-2</v>
      </c>
      <c r="H147">
        <v>0.85021999999999998</v>
      </c>
      <c r="I147">
        <v>0.85402</v>
      </c>
      <c r="J147">
        <v>-3.0244200000000001</v>
      </c>
      <c r="K147">
        <v>6.1170000000000002E-2</v>
      </c>
      <c r="L147">
        <v>-8.5699999999999998E-2</v>
      </c>
      <c r="M147">
        <v>-73.450729999999993</v>
      </c>
      <c r="N147">
        <v>-1.1759599999999999</v>
      </c>
      <c r="O147">
        <v>252.05331000000001</v>
      </c>
      <c r="P147">
        <v>250.93352999999999</v>
      </c>
      <c r="Q147">
        <v>-19676.94713</v>
      </c>
      <c r="R147">
        <v>-11413.717650000001</v>
      </c>
      <c r="S147" t="s">
        <v>24</v>
      </c>
      <c r="T147" t="e">
        <f t="shared" si="2"/>
        <v>#NAME?</v>
      </c>
      <c r="U147">
        <v>5.3699999999999998E-3</v>
      </c>
      <c r="V147">
        <v>3.0000000000000001E-5</v>
      </c>
      <c r="W147">
        <v>4.1999999999999997E-3</v>
      </c>
      <c r="X147">
        <v>4.6699999999999997E-3</v>
      </c>
      <c r="Y147">
        <v>7.8899999999999994E-3</v>
      </c>
      <c r="Z147">
        <v>0</v>
      </c>
      <c r="AA147">
        <v>0</v>
      </c>
    </row>
    <row r="148" spans="1:27" x14ac:dyDescent="0.25">
      <c r="A148">
        <v>148.78979000000001</v>
      </c>
      <c r="B148">
        <v>25.99935</v>
      </c>
      <c r="C148">
        <v>49.735439999999997</v>
      </c>
      <c r="D148">
        <v>49.499639999999999</v>
      </c>
      <c r="E148">
        <v>31.803360000000001</v>
      </c>
      <c r="F148">
        <v>-1.18512</v>
      </c>
      <c r="G148">
        <v>3.3399999999999999E-2</v>
      </c>
      <c r="H148">
        <v>0.84899999999999998</v>
      </c>
      <c r="I148">
        <v>0.85433999999999999</v>
      </c>
      <c r="J148">
        <v>-3.0244200000000001</v>
      </c>
      <c r="K148">
        <v>6.1030000000000001E-2</v>
      </c>
      <c r="L148">
        <v>-8.5699999999999998E-2</v>
      </c>
      <c r="M148">
        <v>-73.399270000000001</v>
      </c>
      <c r="N148">
        <v>-1.16893</v>
      </c>
      <c r="O148">
        <v>252.14991000000001</v>
      </c>
      <c r="P148">
        <v>250.57272</v>
      </c>
      <c r="Q148">
        <v>-19679.839070000002</v>
      </c>
      <c r="R148">
        <v>-11414.19224</v>
      </c>
      <c r="S148" t="s">
        <v>24</v>
      </c>
      <c r="T148" t="e">
        <f t="shared" si="2"/>
        <v>#NAME?</v>
      </c>
      <c r="U148">
        <v>5.3699999999999998E-3</v>
      </c>
      <c r="V148">
        <v>3.0000000000000001E-5</v>
      </c>
      <c r="W148">
        <v>4.1999999999999997E-3</v>
      </c>
      <c r="X148">
        <v>4.64E-3</v>
      </c>
      <c r="Y148">
        <v>7.8899999999999994E-3</v>
      </c>
      <c r="Z148">
        <v>0</v>
      </c>
      <c r="AA148">
        <v>0</v>
      </c>
    </row>
    <row r="149" spans="1:27" x14ac:dyDescent="0.25">
      <c r="A149">
        <v>149.79105999999999</v>
      </c>
      <c r="B149">
        <v>26.006589999999999</v>
      </c>
      <c r="C149">
        <v>49.737639999999999</v>
      </c>
      <c r="D149">
        <v>49.501420000000003</v>
      </c>
      <c r="E149">
        <v>31.808209999999999</v>
      </c>
      <c r="F149">
        <v>-1.18512</v>
      </c>
      <c r="G149">
        <v>3.4009999999999999E-2</v>
      </c>
      <c r="H149">
        <v>0.85021999999999998</v>
      </c>
      <c r="I149">
        <v>0.8528</v>
      </c>
      <c r="J149">
        <v>-3.0244200000000001</v>
      </c>
      <c r="K149">
        <v>6.1620000000000001E-2</v>
      </c>
      <c r="L149">
        <v>-8.5739999999999997E-2</v>
      </c>
      <c r="M149">
        <v>-73.369060000000005</v>
      </c>
      <c r="N149">
        <v>-1.1710799999999999</v>
      </c>
      <c r="O149">
        <v>251.69557</v>
      </c>
      <c r="P149">
        <v>250.9341</v>
      </c>
      <c r="Q149">
        <v>-19682.45894</v>
      </c>
      <c r="R149">
        <v>-11414.56344</v>
      </c>
      <c r="S149" t="s">
        <v>24</v>
      </c>
      <c r="T149" t="e">
        <f t="shared" si="2"/>
        <v>#NAME?</v>
      </c>
      <c r="U149">
        <v>5.3600000000000002E-3</v>
      </c>
      <c r="V149">
        <v>3.0000000000000001E-5</v>
      </c>
      <c r="W149">
        <v>4.1999999999999997E-3</v>
      </c>
      <c r="X149">
        <v>4.6499999999999996E-3</v>
      </c>
      <c r="Y149">
        <v>7.8899999999999994E-3</v>
      </c>
      <c r="Z149">
        <v>0</v>
      </c>
      <c r="AA149">
        <v>0</v>
      </c>
    </row>
    <row r="150" spans="1:27" x14ac:dyDescent="0.25">
      <c r="A150">
        <v>150.79185000000001</v>
      </c>
      <c r="B150">
        <v>26.014800000000001</v>
      </c>
      <c r="C150">
        <v>49.740729999999999</v>
      </c>
      <c r="D150">
        <v>49.504570000000001</v>
      </c>
      <c r="E150">
        <v>31.813490000000002</v>
      </c>
      <c r="F150">
        <v>-1.18512</v>
      </c>
      <c r="G150">
        <v>3.4500000000000003E-2</v>
      </c>
      <c r="H150">
        <v>0.84970999999999997</v>
      </c>
      <c r="I150">
        <v>0.85355000000000003</v>
      </c>
      <c r="J150">
        <v>-3.0244200000000001</v>
      </c>
      <c r="K150">
        <v>6.241E-2</v>
      </c>
      <c r="L150">
        <v>-8.5639999999999994E-2</v>
      </c>
      <c r="M150">
        <v>-73.332120000000003</v>
      </c>
      <c r="N150">
        <v>-1.17072</v>
      </c>
      <c r="O150">
        <v>251.91566</v>
      </c>
      <c r="P150">
        <v>250.78232</v>
      </c>
      <c r="Q150">
        <v>-19685.382870000001</v>
      </c>
      <c r="R150">
        <v>-11415.14518</v>
      </c>
      <c r="S150" t="s">
        <v>24</v>
      </c>
      <c r="T150" t="e">
        <f t="shared" si="2"/>
        <v>#NAME?</v>
      </c>
      <c r="U150">
        <v>5.3699999999999998E-3</v>
      </c>
      <c r="V150">
        <v>3.0000000000000001E-5</v>
      </c>
      <c r="W150">
        <v>4.1999999999999997E-3</v>
      </c>
      <c r="X150">
        <v>4.6600000000000001E-3</v>
      </c>
      <c r="Y150">
        <v>7.8899999999999994E-3</v>
      </c>
      <c r="Z150">
        <v>0</v>
      </c>
      <c r="AA150">
        <v>0</v>
      </c>
    </row>
    <row r="151" spans="1:27" x14ac:dyDescent="0.25">
      <c r="A151">
        <v>151.79249999999999</v>
      </c>
      <c r="B151">
        <v>26.022130000000001</v>
      </c>
      <c r="C151">
        <v>49.74362</v>
      </c>
      <c r="D151">
        <v>49.506869999999999</v>
      </c>
      <c r="E151">
        <v>31.818629999999999</v>
      </c>
      <c r="F151">
        <v>-1.18512</v>
      </c>
      <c r="G151">
        <v>3.3640000000000003E-2</v>
      </c>
      <c r="H151">
        <v>0.84882999999999997</v>
      </c>
      <c r="I151">
        <v>0.85412999999999994</v>
      </c>
      <c r="J151">
        <v>-3.0244200000000001</v>
      </c>
      <c r="K151">
        <v>6.1469999999999997E-2</v>
      </c>
      <c r="L151">
        <v>-8.5680000000000006E-2</v>
      </c>
      <c r="M151">
        <v>-73.304410000000004</v>
      </c>
      <c r="N151">
        <v>-1.1736800000000001</v>
      </c>
      <c r="O151">
        <v>252.08573999999999</v>
      </c>
      <c r="P151">
        <v>250.52148</v>
      </c>
      <c r="Q151">
        <v>-19688.086360000001</v>
      </c>
      <c r="R151">
        <v>-11415.629080000001</v>
      </c>
      <c r="S151" t="s">
        <v>24</v>
      </c>
      <c r="T151" t="e">
        <f t="shared" si="2"/>
        <v>#NAME?</v>
      </c>
      <c r="U151">
        <v>5.3699999999999998E-3</v>
      </c>
      <c r="V151">
        <v>3.0000000000000001E-5</v>
      </c>
      <c r="W151">
        <v>4.1999999999999997E-3</v>
      </c>
      <c r="X151">
        <v>4.6499999999999996E-3</v>
      </c>
      <c r="Y151">
        <v>7.8899999999999994E-3</v>
      </c>
      <c r="Z151">
        <v>0</v>
      </c>
      <c r="AA151">
        <v>0</v>
      </c>
    </row>
    <row r="152" spans="1:27" x14ac:dyDescent="0.25">
      <c r="A152">
        <v>152.79459</v>
      </c>
      <c r="B152">
        <v>26.030139999999999</v>
      </c>
      <c r="C152">
        <v>49.745660000000001</v>
      </c>
      <c r="D152">
        <v>49.509439999999998</v>
      </c>
      <c r="E152">
        <v>31.8248</v>
      </c>
      <c r="F152">
        <v>-1.18512</v>
      </c>
      <c r="G152">
        <v>3.252E-2</v>
      </c>
      <c r="H152">
        <v>0.84782999999999997</v>
      </c>
      <c r="I152">
        <v>0.85302</v>
      </c>
      <c r="J152">
        <v>-3.0244200000000001</v>
      </c>
      <c r="K152">
        <v>6.173E-2</v>
      </c>
      <c r="L152">
        <v>-8.5699999999999998E-2</v>
      </c>
      <c r="M152">
        <v>-73.281170000000003</v>
      </c>
      <c r="N152">
        <v>-1.1710199999999999</v>
      </c>
      <c r="O152">
        <v>251.76</v>
      </c>
      <c r="P152">
        <v>250.22757999999999</v>
      </c>
      <c r="Q152">
        <v>-19691.160790000002</v>
      </c>
      <c r="R152">
        <v>-11416.0602</v>
      </c>
      <c r="S152" t="s">
        <v>24</v>
      </c>
      <c r="T152" t="e">
        <f t="shared" si="2"/>
        <v>#NAME?</v>
      </c>
      <c r="U152">
        <v>5.3600000000000002E-3</v>
      </c>
      <c r="V152">
        <v>3.0000000000000001E-5</v>
      </c>
      <c r="W152">
        <v>4.1999999999999997E-3</v>
      </c>
      <c r="X152">
        <v>4.62E-3</v>
      </c>
      <c r="Y152">
        <v>7.8799999999999999E-3</v>
      </c>
      <c r="Z152">
        <v>0</v>
      </c>
      <c r="AA152">
        <v>0</v>
      </c>
    </row>
    <row r="153" spans="1:27" x14ac:dyDescent="0.25">
      <c r="A153">
        <v>153.79492999999999</v>
      </c>
      <c r="B153">
        <v>26.03736</v>
      </c>
      <c r="C153">
        <v>49.747639999999997</v>
      </c>
      <c r="D153">
        <v>49.510550000000002</v>
      </c>
      <c r="E153">
        <v>31.830169999999999</v>
      </c>
      <c r="F153">
        <v>-1.18512</v>
      </c>
      <c r="G153">
        <v>3.3869999999999997E-2</v>
      </c>
      <c r="H153">
        <v>0.84909000000000001</v>
      </c>
      <c r="I153">
        <v>0.85814999999999997</v>
      </c>
      <c r="J153">
        <v>-3.0244200000000001</v>
      </c>
      <c r="K153">
        <v>6.3100000000000003E-2</v>
      </c>
      <c r="L153">
        <v>-8.5650000000000004E-2</v>
      </c>
      <c r="M153">
        <v>-73.257710000000003</v>
      </c>
      <c r="N153">
        <v>-1.1753800000000001</v>
      </c>
      <c r="O153">
        <v>253.27333999999999</v>
      </c>
      <c r="P153">
        <v>250.60078999999999</v>
      </c>
      <c r="Q153">
        <v>-19693.889459999999</v>
      </c>
      <c r="R153">
        <v>-11416.34798</v>
      </c>
      <c r="S153" t="s">
        <v>24</v>
      </c>
      <c r="T153" t="e">
        <f t="shared" si="2"/>
        <v>#NAME?</v>
      </c>
      <c r="U153">
        <v>5.3699999999999998E-3</v>
      </c>
      <c r="V153">
        <v>3.0000000000000001E-5</v>
      </c>
      <c r="W153">
        <v>4.1999999999999997E-3</v>
      </c>
      <c r="X153">
        <v>4.6499999999999996E-3</v>
      </c>
      <c r="Y153">
        <v>7.8899999999999994E-3</v>
      </c>
      <c r="Z153">
        <v>0</v>
      </c>
      <c r="AA153">
        <v>0</v>
      </c>
    </row>
    <row r="154" spans="1:27" x14ac:dyDescent="0.25">
      <c r="A154">
        <v>154.79486</v>
      </c>
      <c r="B154">
        <v>26.04543</v>
      </c>
      <c r="C154">
        <v>49.748980000000003</v>
      </c>
      <c r="D154">
        <v>49.512749999999997</v>
      </c>
      <c r="E154">
        <v>31.83521</v>
      </c>
      <c r="F154">
        <v>-1.18512</v>
      </c>
      <c r="G154">
        <v>3.4180000000000002E-2</v>
      </c>
      <c r="H154">
        <v>0.84777999999999998</v>
      </c>
      <c r="I154">
        <v>0.85289000000000004</v>
      </c>
      <c r="J154">
        <v>-3.0244200000000001</v>
      </c>
      <c r="K154">
        <v>6.0400000000000002E-2</v>
      </c>
      <c r="L154">
        <v>-8.566E-2</v>
      </c>
      <c r="M154">
        <v>-73.219399999999993</v>
      </c>
      <c r="N154">
        <v>-1.1710700000000001</v>
      </c>
      <c r="O154">
        <v>251.72029000000001</v>
      </c>
      <c r="P154">
        <v>250.21368000000001</v>
      </c>
      <c r="Q154">
        <v>-19696.732390000001</v>
      </c>
      <c r="R154">
        <v>-11416.67843</v>
      </c>
      <c r="S154" t="s">
        <v>24</v>
      </c>
      <c r="T154" t="e">
        <f t="shared" si="2"/>
        <v>#NAME?</v>
      </c>
      <c r="U154">
        <v>5.3600000000000002E-3</v>
      </c>
      <c r="V154">
        <v>3.0000000000000001E-5</v>
      </c>
      <c r="W154">
        <v>4.1900000000000001E-3</v>
      </c>
      <c r="X154">
        <v>4.6600000000000001E-3</v>
      </c>
      <c r="Y154">
        <v>7.8799999999999999E-3</v>
      </c>
      <c r="Z154">
        <v>0</v>
      </c>
      <c r="AA154">
        <v>0</v>
      </c>
    </row>
    <row r="155" spans="1:27" x14ac:dyDescent="0.25">
      <c r="A155">
        <v>155.79606999999999</v>
      </c>
      <c r="B155">
        <v>26.053920000000002</v>
      </c>
      <c r="C155">
        <v>49.75159</v>
      </c>
      <c r="D155">
        <v>49.515500000000003</v>
      </c>
      <c r="E155">
        <v>31.84244</v>
      </c>
      <c r="F155">
        <v>-1.18512</v>
      </c>
      <c r="G155">
        <v>3.4849999999999999E-2</v>
      </c>
      <c r="H155">
        <v>0.84894999999999998</v>
      </c>
      <c r="I155">
        <v>0.85416000000000003</v>
      </c>
      <c r="J155">
        <v>-3.0244200000000001</v>
      </c>
      <c r="K155">
        <v>6.0569999999999999E-2</v>
      </c>
      <c r="L155">
        <v>-8.5639999999999994E-2</v>
      </c>
      <c r="M155">
        <v>-73.203419999999994</v>
      </c>
      <c r="N155">
        <v>-1.1703699999999999</v>
      </c>
      <c r="O155">
        <v>252.09599</v>
      </c>
      <c r="P155">
        <v>250.55770999999999</v>
      </c>
      <c r="Q155">
        <v>-19700.142339999999</v>
      </c>
      <c r="R155">
        <v>-11417.178809999999</v>
      </c>
      <c r="S155" t="s">
        <v>24</v>
      </c>
      <c r="T155" t="e">
        <f t="shared" si="2"/>
        <v>#NAME?</v>
      </c>
      <c r="U155">
        <v>5.3699999999999998E-3</v>
      </c>
      <c r="V155">
        <v>3.0000000000000001E-5</v>
      </c>
      <c r="W155">
        <v>4.1900000000000001E-3</v>
      </c>
      <c r="X155">
        <v>4.6699999999999997E-3</v>
      </c>
      <c r="Y155">
        <v>7.8899999999999994E-3</v>
      </c>
      <c r="Z155">
        <v>0</v>
      </c>
      <c r="AA155">
        <v>0</v>
      </c>
    </row>
    <row r="156" spans="1:27" x14ac:dyDescent="0.25">
      <c r="A156">
        <v>156.79615999999999</v>
      </c>
      <c r="B156">
        <v>26.062249999999999</v>
      </c>
      <c r="C156">
        <v>49.754950000000001</v>
      </c>
      <c r="D156">
        <v>49.51726</v>
      </c>
      <c r="E156">
        <v>31.847840000000001</v>
      </c>
      <c r="F156">
        <v>-1.18512</v>
      </c>
      <c r="G156">
        <v>3.3329999999999999E-2</v>
      </c>
      <c r="H156">
        <v>0.84794999999999998</v>
      </c>
      <c r="I156">
        <v>0.85579000000000005</v>
      </c>
      <c r="J156">
        <v>-3.0244200000000001</v>
      </c>
      <c r="K156">
        <v>6.1249999999999999E-2</v>
      </c>
      <c r="L156">
        <v>-8.566E-2</v>
      </c>
      <c r="M156">
        <v>-73.166399999999996</v>
      </c>
      <c r="N156">
        <v>-1.1783600000000001</v>
      </c>
      <c r="O156">
        <v>252.57648</v>
      </c>
      <c r="P156">
        <v>250.26362</v>
      </c>
      <c r="Q156">
        <v>-19703.117630000001</v>
      </c>
      <c r="R156">
        <v>-11417.65605</v>
      </c>
      <c r="S156" t="s">
        <v>24</v>
      </c>
      <c r="T156" t="e">
        <f t="shared" si="2"/>
        <v>#NAME?</v>
      </c>
      <c r="U156">
        <v>5.3699999999999998E-3</v>
      </c>
      <c r="V156">
        <v>3.0000000000000001E-5</v>
      </c>
      <c r="W156">
        <v>4.1999999999999997E-3</v>
      </c>
      <c r="X156">
        <v>4.64E-3</v>
      </c>
      <c r="Y156">
        <v>7.8799999999999999E-3</v>
      </c>
      <c r="Z156">
        <v>0</v>
      </c>
      <c r="AA156">
        <v>0</v>
      </c>
    </row>
    <row r="157" spans="1:27" x14ac:dyDescent="0.25">
      <c r="A157">
        <v>157.79643999999999</v>
      </c>
      <c r="B157">
        <v>26.069790000000001</v>
      </c>
      <c r="C157">
        <v>49.757399999999997</v>
      </c>
      <c r="D157">
        <v>49.519460000000002</v>
      </c>
      <c r="E157">
        <v>31.853660000000001</v>
      </c>
      <c r="F157">
        <v>-1.18512</v>
      </c>
      <c r="G157">
        <v>3.4410000000000003E-2</v>
      </c>
      <c r="H157">
        <v>0.84845000000000004</v>
      </c>
      <c r="I157">
        <v>0.85241999999999996</v>
      </c>
      <c r="J157">
        <v>-3.0244200000000001</v>
      </c>
      <c r="K157">
        <v>6.1839999999999999E-2</v>
      </c>
      <c r="L157">
        <v>-8.566E-2</v>
      </c>
      <c r="M157">
        <v>-73.144589999999994</v>
      </c>
      <c r="N157">
        <v>-1.1795899999999999</v>
      </c>
      <c r="O157">
        <v>251.58337</v>
      </c>
      <c r="P157">
        <v>250.41084000000001</v>
      </c>
      <c r="Q157">
        <v>-19706.016820000001</v>
      </c>
      <c r="R157">
        <v>-11418.08956</v>
      </c>
      <c r="S157" t="s">
        <v>24</v>
      </c>
      <c r="T157" t="e">
        <f t="shared" si="2"/>
        <v>#NAME?</v>
      </c>
      <c r="U157">
        <v>5.3600000000000002E-3</v>
      </c>
      <c r="V157">
        <v>3.0000000000000001E-5</v>
      </c>
      <c r="W157">
        <v>4.1999999999999997E-3</v>
      </c>
      <c r="X157">
        <v>4.6600000000000001E-3</v>
      </c>
      <c r="Y157">
        <v>7.8799999999999999E-3</v>
      </c>
      <c r="Z157">
        <v>0</v>
      </c>
      <c r="AA157">
        <v>0</v>
      </c>
    </row>
    <row r="158" spans="1:27" x14ac:dyDescent="0.25">
      <c r="A158">
        <v>158.79691</v>
      </c>
      <c r="B158">
        <v>26.07863</v>
      </c>
      <c r="C158">
        <v>49.75985</v>
      </c>
      <c r="D158">
        <v>49.521439999999998</v>
      </c>
      <c r="E158">
        <v>31.860019999999999</v>
      </c>
      <c r="F158">
        <v>-1.18512</v>
      </c>
      <c r="G158">
        <v>3.3860000000000001E-2</v>
      </c>
      <c r="H158">
        <v>0.84913000000000005</v>
      </c>
      <c r="I158">
        <v>0.85299000000000003</v>
      </c>
      <c r="J158">
        <v>-3.0244200000000001</v>
      </c>
      <c r="K158">
        <v>6.1890000000000001E-2</v>
      </c>
      <c r="L158">
        <v>-8.5699999999999998E-2</v>
      </c>
      <c r="M158">
        <v>-73.113259999999997</v>
      </c>
      <c r="N158">
        <v>-1.1818900000000001</v>
      </c>
      <c r="O158">
        <v>251.75187</v>
      </c>
      <c r="P158">
        <v>250.60998000000001</v>
      </c>
      <c r="Q158">
        <v>-19709.31263</v>
      </c>
      <c r="R158">
        <v>-11418.50268</v>
      </c>
      <c r="S158" t="s">
        <v>24</v>
      </c>
      <c r="T158" t="e">
        <f t="shared" si="2"/>
        <v>#NAME?</v>
      </c>
      <c r="U158">
        <v>5.3600000000000002E-3</v>
      </c>
      <c r="V158">
        <v>3.0000000000000001E-5</v>
      </c>
      <c r="W158">
        <v>4.1999999999999997E-3</v>
      </c>
      <c r="X158">
        <v>4.6499999999999996E-3</v>
      </c>
      <c r="Y158">
        <v>7.8899999999999994E-3</v>
      </c>
      <c r="Z158">
        <v>0</v>
      </c>
      <c r="AA158">
        <v>0</v>
      </c>
    </row>
    <row r="159" spans="1:27" x14ac:dyDescent="0.25">
      <c r="A159">
        <v>159.79728</v>
      </c>
      <c r="B159">
        <v>26.08588</v>
      </c>
      <c r="C159">
        <v>49.761800000000001</v>
      </c>
      <c r="D159">
        <v>49.524349999999998</v>
      </c>
      <c r="E159">
        <v>31.866119999999999</v>
      </c>
      <c r="F159">
        <v>-1.18512</v>
      </c>
      <c r="G159">
        <v>3.3779999999999998E-2</v>
      </c>
      <c r="H159">
        <v>0.84884000000000004</v>
      </c>
      <c r="I159">
        <v>0.85045999999999999</v>
      </c>
      <c r="J159">
        <v>-3.0244200000000001</v>
      </c>
      <c r="K159">
        <v>6.1199999999999997E-2</v>
      </c>
      <c r="L159">
        <v>-8.5699999999999998E-2</v>
      </c>
      <c r="M159">
        <v>-73.09881</v>
      </c>
      <c r="N159">
        <v>-1.17713</v>
      </c>
      <c r="O159">
        <v>251.00318999999999</v>
      </c>
      <c r="P159">
        <v>250.52558999999999</v>
      </c>
      <c r="Q159">
        <v>-19712.20679</v>
      </c>
      <c r="R159">
        <v>-11418.95651</v>
      </c>
      <c r="S159" t="s">
        <v>24</v>
      </c>
      <c r="T159" t="e">
        <f t="shared" si="2"/>
        <v>#NAME?</v>
      </c>
      <c r="U159">
        <v>5.3600000000000002E-3</v>
      </c>
      <c r="V159">
        <v>3.0000000000000001E-5</v>
      </c>
      <c r="W159">
        <v>4.1999999999999997E-3</v>
      </c>
      <c r="X159">
        <v>4.6499999999999996E-3</v>
      </c>
      <c r="Y159">
        <v>7.8899999999999994E-3</v>
      </c>
      <c r="Z159">
        <v>0</v>
      </c>
      <c r="AA159">
        <v>0</v>
      </c>
    </row>
    <row r="160" spans="1:27" x14ac:dyDescent="0.25">
      <c r="A160">
        <v>160.79767000000001</v>
      </c>
      <c r="B160">
        <v>26.095099999999999</v>
      </c>
      <c r="C160">
        <v>49.764310000000002</v>
      </c>
      <c r="D160">
        <v>49.527290000000001</v>
      </c>
      <c r="E160">
        <v>31.872869999999999</v>
      </c>
      <c r="F160">
        <v>-1.18512</v>
      </c>
      <c r="G160">
        <v>3.2599999999999997E-2</v>
      </c>
      <c r="H160">
        <v>0.84831000000000001</v>
      </c>
      <c r="I160">
        <v>0.85565000000000002</v>
      </c>
      <c r="J160">
        <v>-3.0244200000000001</v>
      </c>
      <c r="K160">
        <v>6.0839999999999998E-2</v>
      </c>
      <c r="L160">
        <v>-8.5650000000000004E-2</v>
      </c>
      <c r="M160">
        <v>-73.067499999999995</v>
      </c>
      <c r="N160">
        <v>-1.17499</v>
      </c>
      <c r="O160">
        <v>252.53421</v>
      </c>
      <c r="P160">
        <v>250.36855</v>
      </c>
      <c r="Q160">
        <v>-19715.669150000002</v>
      </c>
      <c r="R160">
        <v>-11419.46479</v>
      </c>
      <c r="S160" t="s">
        <v>24</v>
      </c>
      <c r="T160" t="e">
        <f t="shared" si="2"/>
        <v>#NAME?</v>
      </c>
      <c r="U160">
        <v>5.3699999999999998E-3</v>
      </c>
      <c r="V160">
        <v>3.0000000000000001E-5</v>
      </c>
      <c r="W160">
        <v>4.1900000000000001E-3</v>
      </c>
      <c r="X160">
        <v>4.6299999999999996E-3</v>
      </c>
      <c r="Y160">
        <v>7.8799999999999999E-3</v>
      </c>
      <c r="Z160">
        <v>0</v>
      </c>
      <c r="AA160">
        <v>0</v>
      </c>
    </row>
    <row r="161" spans="1:27" x14ac:dyDescent="0.25">
      <c r="A161">
        <v>161.79766000000001</v>
      </c>
      <c r="B161">
        <v>26.102460000000001</v>
      </c>
      <c r="C161">
        <v>49.765990000000002</v>
      </c>
      <c r="D161">
        <v>49.529519999999998</v>
      </c>
      <c r="E161">
        <v>31.878070000000001</v>
      </c>
      <c r="F161">
        <v>-1.18512</v>
      </c>
      <c r="G161">
        <v>3.4000000000000002E-2</v>
      </c>
      <c r="H161">
        <v>0.84830000000000005</v>
      </c>
      <c r="I161">
        <v>0.85455999999999999</v>
      </c>
      <c r="J161">
        <v>-3.0244200000000001</v>
      </c>
      <c r="K161">
        <v>6.2330000000000003E-2</v>
      </c>
      <c r="L161">
        <v>-8.5699999999999998E-2</v>
      </c>
      <c r="M161">
        <v>-73.040210000000002</v>
      </c>
      <c r="N161">
        <v>-1.1722900000000001</v>
      </c>
      <c r="O161">
        <v>252.21431000000001</v>
      </c>
      <c r="P161">
        <v>250.3657</v>
      </c>
      <c r="Q161">
        <v>-19718.39546</v>
      </c>
      <c r="R161">
        <v>-11419.830550000001</v>
      </c>
      <c r="S161" t="s">
        <v>24</v>
      </c>
      <c r="T161" t="e">
        <f t="shared" si="2"/>
        <v>#NAME?</v>
      </c>
      <c r="U161">
        <v>5.3699999999999998E-3</v>
      </c>
      <c r="V161">
        <v>3.0000000000000001E-5</v>
      </c>
      <c r="W161">
        <v>4.1999999999999997E-3</v>
      </c>
      <c r="X161">
        <v>4.6499999999999996E-3</v>
      </c>
      <c r="Y161">
        <v>7.8799999999999999E-3</v>
      </c>
      <c r="Z161">
        <v>0</v>
      </c>
      <c r="AA161">
        <v>0</v>
      </c>
    </row>
    <row r="162" spans="1:27" x14ac:dyDescent="0.25">
      <c r="A162">
        <v>162.79766000000001</v>
      </c>
      <c r="B162">
        <v>26.11112</v>
      </c>
      <c r="C162">
        <v>49.768439999999998</v>
      </c>
      <c r="D162">
        <v>49.532179999999997</v>
      </c>
      <c r="E162">
        <v>31.88382</v>
      </c>
      <c r="F162">
        <v>-1.18512</v>
      </c>
      <c r="G162">
        <v>3.4610000000000002E-2</v>
      </c>
      <c r="H162">
        <v>0.84662000000000004</v>
      </c>
      <c r="I162">
        <v>0.84914000000000001</v>
      </c>
      <c r="J162">
        <v>-3.0244200000000001</v>
      </c>
      <c r="K162">
        <v>6.0659999999999999E-2</v>
      </c>
      <c r="L162">
        <v>-8.566E-2</v>
      </c>
      <c r="M162">
        <v>-73.003420000000006</v>
      </c>
      <c r="N162">
        <v>-1.17123</v>
      </c>
      <c r="O162">
        <v>250.61488</v>
      </c>
      <c r="P162">
        <v>249.86903000000001</v>
      </c>
      <c r="Q162">
        <v>-19721.519079999998</v>
      </c>
      <c r="R162">
        <v>-11420.307199999999</v>
      </c>
      <c r="S162" t="s">
        <v>24</v>
      </c>
      <c r="T162" t="e">
        <f t="shared" si="2"/>
        <v>#NAME?</v>
      </c>
      <c r="U162">
        <v>5.3600000000000002E-3</v>
      </c>
      <c r="V162">
        <v>3.0000000000000001E-5</v>
      </c>
      <c r="W162">
        <v>4.1900000000000001E-3</v>
      </c>
      <c r="X162">
        <v>4.6600000000000001E-3</v>
      </c>
      <c r="Y162">
        <v>7.8799999999999999E-3</v>
      </c>
      <c r="Z162">
        <v>0</v>
      </c>
      <c r="AA162">
        <v>0</v>
      </c>
    </row>
    <row r="163" spans="1:27" x14ac:dyDescent="0.25">
      <c r="A163">
        <v>163.7988</v>
      </c>
      <c r="B163">
        <v>26.118970000000001</v>
      </c>
      <c r="C163">
        <v>49.771140000000003</v>
      </c>
      <c r="D163">
        <v>49.534199999999998</v>
      </c>
      <c r="E163">
        <v>31.891249999999999</v>
      </c>
      <c r="F163">
        <v>-1.18512</v>
      </c>
      <c r="G163">
        <v>3.3520000000000001E-2</v>
      </c>
      <c r="H163">
        <v>0.84482000000000002</v>
      </c>
      <c r="I163">
        <v>0.84833999999999998</v>
      </c>
      <c r="J163">
        <v>-3.0244200000000001</v>
      </c>
      <c r="K163">
        <v>5.9499999999999997E-2</v>
      </c>
      <c r="L163">
        <v>-8.5669999999999996E-2</v>
      </c>
      <c r="M163">
        <v>-72.998009999999994</v>
      </c>
      <c r="N163">
        <v>-1.17462</v>
      </c>
      <c r="O163">
        <v>250.37905000000001</v>
      </c>
      <c r="P163">
        <v>249.33904999999999</v>
      </c>
      <c r="Q163">
        <v>-19724.83556</v>
      </c>
      <c r="R163">
        <v>-11420.74669</v>
      </c>
      <c r="S163" t="s">
        <v>24</v>
      </c>
      <c r="T163" t="e">
        <f t="shared" si="2"/>
        <v>#NAME?</v>
      </c>
      <c r="U163">
        <v>5.3600000000000002E-3</v>
      </c>
      <c r="V163">
        <v>3.0000000000000001E-5</v>
      </c>
      <c r="W163">
        <v>4.1900000000000001E-3</v>
      </c>
      <c r="X163">
        <v>4.64E-3</v>
      </c>
      <c r="Y163">
        <v>7.8700000000000003E-3</v>
      </c>
      <c r="Z163">
        <v>0</v>
      </c>
      <c r="AA163">
        <v>0</v>
      </c>
    </row>
    <row r="164" spans="1:27" x14ac:dyDescent="0.25">
      <c r="A164">
        <v>164.79928000000001</v>
      </c>
      <c r="B164">
        <v>26.126999999999999</v>
      </c>
      <c r="C164">
        <v>49.77366</v>
      </c>
      <c r="D164">
        <v>49.536029999999997</v>
      </c>
      <c r="E164">
        <v>31.898440000000001</v>
      </c>
      <c r="F164">
        <v>-1.18512</v>
      </c>
      <c r="G164">
        <v>3.3759999999999998E-2</v>
      </c>
      <c r="H164">
        <v>0.84453999999999996</v>
      </c>
      <c r="I164">
        <v>0.8488</v>
      </c>
      <c r="J164">
        <v>-3.0244200000000001</v>
      </c>
      <c r="K164">
        <v>6.2480000000000001E-2</v>
      </c>
      <c r="L164">
        <v>-8.5699999999999998E-2</v>
      </c>
      <c r="M164">
        <v>-72.987430000000003</v>
      </c>
      <c r="N164">
        <v>-1.17804</v>
      </c>
      <c r="O164">
        <v>250.51408000000001</v>
      </c>
      <c r="P164">
        <v>249.25737000000001</v>
      </c>
      <c r="Q164">
        <v>-19728.134750000001</v>
      </c>
      <c r="R164">
        <v>-11421.15243</v>
      </c>
      <c r="S164" t="s">
        <v>24</v>
      </c>
      <c r="T164" t="e">
        <f t="shared" si="2"/>
        <v>#NAME?</v>
      </c>
      <c r="U164">
        <v>5.3600000000000002E-3</v>
      </c>
      <c r="V164">
        <v>3.0000000000000001E-5</v>
      </c>
      <c r="W164">
        <v>4.1999999999999997E-3</v>
      </c>
      <c r="X164">
        <v>4.6499999999999996E-3</v>
      </c>
      <c r="Y164">
        <v>7.8700000000000003E-3</v>
      </c>
      <c r="Z164">
        <v>0</v>
      </c>
      <c r="AA164">
        <v>0</v>
      </c>
    </row>
    <row r="165" spans="1:27" x14ac:dyDescent="0.25">
      <c r="A165">
        <v>165.79879</v>
      </c>
      <c r="B165">
        <v>26.134740000000001</v>
      </c>
      <c r="C165">
        <v>49.775289999999998</v>
      </c>
      <c r="D165">
        <v>49.538969999999999</v>
      </c>
      <c r="E165">
        <v>31.904260000000001</v>
      </c>
      <c r="F165">
        <v>-1.18512</v>
      </c>
      <c r="G165">
        <v>3.3110000000000001E-2</v>
      </c>
      <c r="H165">
        <v>0.84350999999999998</v>
      </c>
      <c r="I165">
        <v>0.84830000000000005</v>
      </c>
      <c r="J165">
        <v>-3.0244200000000001</v>
      </c>
      <c r="K165">
        <v>6.1219999999999997E-2</v>
      </c>
      <c r="L165">
        <v>-8.5650000000000004E-2</v>
      </c>
      <c r="M165">
        <v>-72.963120000000004</v>
      </c>
      <c r="N165">
        <v>-1.17153</v>
      </c>
      <c r="O165">
        <v>250.3664</v>
      </c>
      <c r="P165">
        <v>248.95148</v>
      </c>
      <c r="Q165">
        <v>-19731.079300000001</v>
      </c>
      <c r="R165">
        <v>-11421.57915</v>
      </c>
      <c r="S165" t="s">
        <v>24</v>
      </c>
      <c r="T165" t="e">
        <f t="shared" si="2"/>
        <v>#NAME?</v>
      </c>
      <c r="U165">
        <v>5.3600000000000002E-3</v>
      </c>
      <c r="V165">
        <v>3.0000000000000001E-5</v>
      </c>
      <c r="W165">
        <v>4.1999999999999997E-3</v>
      </c>
      <c r="X165">
        <v>4.64E-3</v>
      </c>
      <c r="Y165">
        <v>7.8600000000000007E-3</v>
      </c>
      <c r="Z165">
        <v>0</v>
      </c>
      <c r="AA165">
        <v>0</v>
      </c>
    </row>
    <row r="166" spans="1:27" x14ac:dyDescent="0.25">
      <c r="A166">
        <v>166.79971</v>
      </c>
      <c r="B166">
        <v>26.141079999999999</v>
      </c>
      <c r="C166">
        <v>49.777450000000002</v>
      </c>
      <c r="D166">
        <v>49.542230000000004</v>
      </c>
      <c r="E166">
        <v>31.910399999999999</v>
      </c>
      <c r="F166">
        <v>-1.18512</v>
      </c>
      <c r="G166">
        <v>3.2649999999999998E-2</v>
      </c>
      <c r="H166">
        <v>0.84292999999999996</v>
      </c>
      <c r="I166">
        <v>0.84877999999999998</v>
      </c>
      <c r="J166">
        <v>-3.0244200000000001</v>
      </c>
      <c r="K166">
        <v>6.1019999999999998E-2</v>
      </c>
      <c r="L166">
        <v>-8.5699999999999998E-2</v>
      </c>
      <c r="M166">
        <v>-72.960610000000003</v>
      </c>
      <c r="N166">
        <v>-1.1660699999999999</v>
      </c>
      <c r="O166">
        <v>250.50758999999999</v>
      </c>
      <c r="P166">
        <v>248.78267</v>
      </c>
      <c r="Q166">
        <v>-19733.786980000001</v>
      </c>
      <c r="R166">
        <v>-11422.08591</v>
      </c>
      <c r="S166" t="s">
        <v>24</v>
      </c>
      <c r="T166" t="e">
        <f t="shared" si="2"/>
        <v>#NAME?</v>
      </c>
      <c r="U166">
        <v>5.3600000000000002E-3</v>
      </c>
      <c r="V166">
        <v>3.0000000000000001E-5</v>
      </c>
      <c r="W166">
        <v>4.1999999999999997E-3</v>
      </c>
      <c r="X166">
        <v>4.6299999999999996E-3</v>
      </c>
      <c r="Y166">
        <v>7.8600000000000007E-3</v>
      </c>
      <c r="Z166">
        <v>0</v>
      </c>
      <c r="AA166">
        <v>0</v>
      </c>
    </row>
    <row r="167" spans="1:27" x14ac:dyDescent="0.25">
      <c r="A167">
        <v>167.79974000000001</v>
      </c>
      <c r="B167">
        <v>26.1479</v>
      </c>
      <c r="C167">
        <v>49.779580000000003</v>
      </c>
      <c r="D167">
        <v>49.544029999999999</v>
      </c>
      <c r="E167">
        <v>31.9178</v>
      </c>
      <c r="F167">
        <v>-1.18512</v>
      </c>
      <c r="G167">
        <v>3.3919999999999999E-2</v>
      </c>
      <c r="H167">
        <v>0.84350999999999998</v>
      </c>
      <c r="I167">
        <v>0.84916000000000003</v>
      </c>
      <c r="J167">
        <v>-3.0244200000000001</v>
      </c>
      <c r="K167">
        <v>6.1330000000000003E-2</v>
      </c>
      <c r="L167">
        <v>-8.5669999999999996E-2</v>
      </c>
      <c r="M167">
        <v>-72.96799</v>
      </c>
      <c r="N167">
        <v>-1.16771</v>
      </c>
      <c r="O167">
        <v>250.62145000000001</v>
      </c>
      <c r="P167">
        <v>248.95354</v>
      </c>
      <c r="Q167">
        <v>-19736.86908</v>
      </c>
      <c r="R167">
        <v>-11422.45167</v>
      </c>
      <c r="S167" t="s">
        <v>24</v>
      </c>
      <c r="T167" t="e">
        <f t="shared" si="2"/>
        <v>#NAME?</v>
      </c>
      <c r="U167">
        <v>5.3600000000000002E-3</v>
      </c>
      <c r="V167">
        <v>3.0000000000000001E-5</v>
      </c>
      <c r="W167">
        <v>4.1999999999999997E-3</v>
      </c>
      <c r="X167">
        <v>4.6499999999999996E-3</v>
      </c>
      <c r="Y167">
        <v>7.8600000000000007E-3</v>
      </c>
      <c r="Z167">
        <v>0</v>
      </c>
      <c r="AA167">
        <v>0</v>
      </c>
    </row>
    <row r="168" spans="1:27" x14ac:dyDescent="0.25">
      <c r="A168">
        <v>168.79973000000001</v>
      </c>
      <c r="B168">
        <v>26.154520000000002</v>
      </c>
      <c r="C168">
        <v>49.781280000000002</v>
      </c>
      <c r="D168">
        <v>49.545749999999998</v>
      </c>
      <c r="E168">
        <v>31.924530000000001</v>
      </c>
      <c r="F168">
        <v>-1.18512</v>
      </c>
      <c r="G168">
        <v>3.4279999999999998E-2</v>
      </c>
      <c r="H168">
        <v>0.84480999999999995</v>
      </c>
      <c r="I168">
        <v>0.84745999999999999</v>
      </c>
      <c r="J168">
        <v>-3.0244200000000001</v>
      </c>
      <c r="K168">
        <v>6.1510000000000002E-2</v>
      </c>
      <c r="L168">
        <v>-8.5730000000000001E-2</v>
      </c>
      <c r="M168">
        <v>-72.969290000000001</v>
      </c>
      <c r="N168">
        <v>-1.1676200000000001</v>
      </c>
      <c r="O168">
        <v>250.11827</v>
      </c>
      <c r="P168">
        <v>249.33664999999999</v>
      </c>
      <c r="Q168">
        <v>-19739.767810000001</v>
      </c>
      <c r="R168">
        <v>-11422.77046</v>
      </c>
      <c r="S168" t="s">
        <v>24</v>
      </c>
      <c r="T168" t="e">
        <f t="shared" si="2"/>
        <v>#NAME?</v>
      </c>
      <c r="U168">
        <v>5.3600000000000002E-3</v>
      </c>
      <c r="V168">
        <v>3.0000000000000001E-5</v>
      </c>
      <c r="W168">
        <v>4.1999999999999997E-3</v>
      </c>
      <c r="X168">
        <v>4.6600000000000001E-3</v>
      </c>
      <c r="Y168">
        <v>7.8700000000000003E-3</v>
      </c>
      <c r="Z168">
        <v>0</v>
      </c>
      <c r="AA168">
        <v>0</v>
      </c>
    </row>
    <row r="169" spans="1:27" x14ac:dyDescent="0.25">
      <c r="A169">
        <v>169.79965999999999</v>
      </c>
      <c r="B169">
        <v>26.161639999999998</v>
      </c>
      <c r="C169">
        <v>49.78396</v>
      </c>
      <c r="D169">
        <v>49.547629999999998</v>
      </c>
      <c r="E169">
        <v>31.931059999999999</v>
      </c>
      <c r="F169">
        <v>-1.18512</v>
      </c>
      <c r="G169">
        <v>3.2199999999999999E-2</v>
      </c>
      <c r="H169">
        <v>0.84321000000000002</v>
      </c>
      <c r="I169">
        <v>0.84875999999999996</v>
      </c>
      <c r="J169">
        <v>-3.0244200000000001</v>
      </c>
      <c r="K169">
        <v>6.1310000000000003E-2</v>
      </c>
      <c r="L169">
        <v>-8.5629999999999998E-2</v>
      </c>
      <c r="M169">
        <v>-72.961849999999998</v>
      </c>
      <c r="N169">
        <v>-1.17157</v>
      </c>
      <c r="O169">
        <v>250.50067999999999</v>
      </c>
      <c r="P169">
        <v>248.86467999999999</v>
      </c>
      <c r="Q169">
        <v>-19742.727879999999</v>
      </c>
      <c r="R169">
        <v>-11423.197200000001</v>
      </c>
      <c r="S169" t="s">
        <v>24</v>
      </c>
      <c r="T169" t="e">
        <f t="shared" si="2"/>
        <v>#NAME?</v>
      </c>
      <c r="U169">
        <v>5.3600000000000002E-3</v>
      </c>
      <c r="V169">
        <v>3.0000000000000001E-5</v>
      </c>
      <c r="W169">
        <v>4.1999999999999997E-3</v>
      </c>
      <c r="X169">
        <v>4.62E-3</v>
      </c>
      <c r="Y169">
        <v>7.8600000000000007E-3</v>
      </c>
      <c r="Z169">
        <v>0</v>
      </c>
      <c r="AA169">
        <v>0</v>
      </c>
    </row>
    <row r="170" spans="1:27" x14ac:dyDescent="0.25">
      <c r="A170">
        <v>170.79982999999999</v>
      </c>
      <c r="B170">
        <v>26.167349999999999</v>
      </c>
      <c r="C170">
        <v>49.786200000000001</v>
      </c>
      <c r="D170">
        <v>49.550069999999998</v>
      </c>
      <c r="E170">
        <v>31.937909999999999</v>
      </c>
      <c r="F170">
        <v>-1.18512</v>
      </c>
      <c r="G170">
        <v>3.2370000000000003E-2</v>
      </c>
      <c r="H170">
        <v>0.84635000000000005</v>
      </c>
      <c r="I170">
        <v>0.85282000000000002</v>
      </c>
      <c r="J170">
        <v>-3.0244200000000001</v>
      </c>
      <c r="K170">
        <v>6.0990000000000003E-2</v>
      </c>
      <c r="L170">
        <v>-8.5639999999999994E-2</v>
      </c>
      <c r="M170">
        <v>-72.976349999999996</v>
      </c>
      <c r="N170">
        <v>-1.17059</v>
      </c>
      <c r="O170">
        <v>251.70124000000001</v>
      </c>
      <c r="P170">
        <v>249.78980999999999</v>
      </c>
      <c r="Q170">
        <v>-19745.45465</v>
      </c>
      <c r="R170">
        <v>-11423.63292</v>
      </c>
      <c r="S170" t="s">
        <v>24</v>
      </c>
      <c r="T170" t="e">
        <f t="shared" si="2"/>
        <v>#NAME?</v>
      </c>
      <c r="U170">
        <v>5.3600000000000002E-3</v>
      </c>
      <c r="V170">
        <v>3.0000000000000001E-5</v>
      </c>
      <c r="W170">
        <v>4.1999999999999997E-3</v>
      </c>
      <c r="X170">
        <v>4.62E-3</v>
      </c>
      <c r="Y170">
        <v>7.8700000000000003E-3</v>
      </c>
      <c r="Z170">
        <v>0</v>
      </c>
      <c r="AA170">
        <v>0</v>
      </c>
    </row>
    <row r="171" spans="1:27" x14ac:dyDescent="0.25">
      <c r="A171">
        <v>171.7998</v>
      </c>
      <c r="B171">
        <v>26.173690000000001</v>
      </c>
      <c r="C171">
        <v>49.78866</v>
      </c>
      <c r="D171">
        <v>49.553049999999999</v>
      </c>
      <c r="E171">
        <v>31.94408</v>
      </c>
      <c r="F171">
        <v>-1.18512</v>
      </c>
      <c r="G171">
        <v>3.3430000000000001E-2</v>
      </c>
      <c r="H171">
        <v>0.84569000000000005</v>
      </c>
      <c r="I171">
        <v>0.85048000000000001</v>
      </c>
      <c r="J171">
        <v>-3.0244200000000001</v>
      </c>
      <c r="K171">
        <v>6.2700000000000006E-2</v>
      </c>
      <c r="L171">
        <v>-8.5680000000000006E-2</v>
      </c>
      <c r="M171">
        <v>-72.974170000000001</v>
      </c>
      <c r="N171">
        <v>-1.1680299999999999</v>
      </c>
      <c r="O171">
        <v>251.00856999999999</v>
      </c>
      <c r="P171">
        <v>249.59737999999999</v>
      </c>
      <c r="Q171">
        <v>-19748.168969999999</v>
      </c>
      <c r="R171">
        <v>-11424.140299999999</v>
      </c>
      <c r="S171" t="s">
        <v>24</v>
      </c>
      <c r="T171" t="e">
        <f t="shared" si="2"/>
        <v>#NAME?</v>
      </c>
      <c r="U171">
        <v>5.3600000000000002E-3</v>
      </c>
      <c r="V171">
        <v>3.0000000000000001E-5</v>
      </c>
      <c r="W171">
        <v>4.1999999999999997E-3</v>
      </c>
      <c r="X171">
        <v>4.64E-3</v>
      </c>
      <c r="Y171">
        <v>7.8700000000000003E-3</v>
      </c>
      <c r="Z171">
        <v>0</v>
      </c>
      <c r="AA171">
        <v>0</v>
      </c>
    </row>
    <row r="172" spans="1:27" x14ac:dyDescent="0.25">
      <c r="A172">
        <v>172.7998</v>
      </c>
      <c r="B172">
        <v>26.180769999999999</v>
      </c>
      <c r="C172">
        <v>49.791840000000001</v>
      </c>
      <c r="D172">
        <v>49.554989999999997</v>
      </c>
      <c r="E172">
        <v>31.950050000000001</v>
      </c>
      <c r="F172">
        <v>-1.18512</v>
      </c>
      <c r="G172">
        <v>3.3770000000000001E-2</v>
      </c>
      <c r="H172">
        <v>0.84650999999999998</v>
      </c>
      <c r="I172">
        <v>0.85029999999999994</v>
      </c>
      <c r="J172">
        <v>-3.0244200000000001</v>
      </c>
      <c r="K172">
        <v>6.114E-2</v>
      </c>
      <c r="L172">
        <v>-8.5680000000000006E-2</v>
      </c>
      <c r="M172">
        <v>-72.960030000000003</v>
      </c>
      <c r="N172">
        <v>-1.1741600000000001</v>
      </c>
      <c r="O172">
        <v>250.95687000000001</v>
      </c>
      <c r="P172">
        <v>249.83815000000001</v>
      </c>
      <c r="Q172">
        <v>-19750.999759999999</v>
      </c>
      <c r="R172">
        <v>-11424.618210000001</v>
      </c>
      <c r="S172" t="s">
        <v>24</v>
      </c>
      <c r="T172" t="e">
        <f t="shared" si="2"/>
        <v>#NAME?</v>
      </c>
      <c r="U172">
        <v>5.3600000000000002E-3</v>
      </c>
      <c r="V172">
        <v>3.0000000000000001E-5</v>
      </c>
      <c r="W172">
        <v>4.1999999999999997E-3</v>
      </c>
      <c r="X172">
        <v>4.6499999999999996E-3</v>
      </c>
      <c r="Y172">
        <v>7.8799999999999999E-3</v>
      </c>
      <c r="Z172">
        <v>0</v>
      </c>
      <c r="AA172">
        <v>0</v>
      </c>
    </row>
    <row r="173" spans="1:27" x14ac:dyDescent="0.25">
      <c r="A173">
        <v>173.80080000000001</v>
      </c>
      <c r="B173">
        <v>26.186219999999999</v>
      </c>
      <c r="C173">
        <v>49.793779999999998</v>
      </c>
      <c r="D173">
        <v>49.557160000000003</v>
      </c>
      <c r="E173">
        <v>31.955690000000001</v>
      </c>
      <c r="F173">
        <v>-1.18512</v>
      </c>
      <c r="G173">
        <v>3.3849999999999998E-2</v>
      </c>
      <c r="H173">
        <v>0.84699000000000002</v>
      </c>
      <c r="I173">
        <v>0.85440000000000005</v>
      </c>
      <c r="J173">
        <v>-3.0244200000000001</v>
      </c>
      <c r="K173">
        <v>6.2100000000000002E-2</v>
      </c>
      <c r="L173">
        <v>-8.5680000000000006E-2</v>
      </c>
      <c r="M173">
        <v>-72.962509999999995</v>
      </c>
      <c r="N173">
        <v>-1.17306</v>
      </c>
      <c r="O173">
        <v>252.16683</v>
      </c>
      <c r="P173">
        <v>249.97943000000001</v>
      </c>
      <c r="Q173">
        <v>-19753.406790000001</v>
      </c>
      <c r="R173">
        <v>-11425.002350000001</v>
      </c>
      <c r="S173" t="s">
        <v>24</v>
      </c>
      <c r="T173" t="e">
        <f t="shared" si="2"/>
        <v>#NAME?</v>
      </c>
      <c r="U173">
        <v>5.3699999999999998E-3</v>
      </c>
      <c r="V173">
        <v>3.0000000000000001E-5</v>
      </c>
      <c r="W173">
        <v>4.1999999999999997E-3</v>
      </c>
      <c r="X173">
        <v>4.6499999999999996E-3</v>
      </c>
      <c r="Y173">
        <v>7.8799999999999999E-3</v>
      </c>
      <c r="Z173">
        <v>0</v>
      </c>
      <c r="AA173">
        <v>0</v>
      </c>
    </row>
    <row r="174" spans="1:27" x14ac:dyDescent="0.25">
      <c r="A174">
        <v>174.80235999999999</v>
      </c>
      <c r="B174">
        <v>26.191680000000002</v>
      </c>
      <c r="C174">
        <v>49.795630000000003</v>
      </c>
      <c r="D174">
        <v>49.558779999999999</v>
      </c>
      <c r="E174">
        <v>31.960920000000002</v>
      </c>
      <c r="F174">
        <v>-1.18512</v>
      </c>
      <c r="G174">
        <v>3.5729999999999998E-2</v>
      </c>
      <c r="H174">
        <v>0.84877000000000002</v>
      </c>
      <c r="I174">
        <v>0.85653999999999997</v>
      </c>
      <c r="J174">
        <v>-3.0244200000000001</v>
      </c>
      <c r="K174">
        <v>6.1800000000000001E-2</v>
      </c>
      <c r="L174">
        <v>-8.5650000000000004E-2</v>
      </c>
      <c r="M174">
        <v>-72.959500000000006</v>
      </c>
      <c r="N174">
        <v>-1.1741699999999999</v>
      </c>
      <c r="O174">
        <v>252.79861</v>
      </c>
      <c r="P174">
        <v>250.50414000000001</v>
      </c>
      <c r="Q174">
        <v>-19755.7271</v>
      </c>
      <c r="R174">
        <v>-11425.325790000001</v>
      </c>
      <c r="S174" t="s">
        <v>24</v>
      </c>
      <c r="T174" t="e">
        <f t="shared" si="2"/>
        <v>#NAME?</v>
      </c>
      <c r="U174">
        <v>5.3699999999999998E-3</v>
      </c>
      <c r="V174">
        <v>3.0000000000000001E-5</v>
      </c>
      <c r="W174">
        <v>4.1999999999999997E-3</v>
      </c>
      <c r="X174">
        <v>4.6899999999999997E-3</v>
      </c>
      <c r="Y174">
        <v>7.8899999999999994E-3</v>
      </c>
      <c r="Z174">
        <v>0</v>
      </c>
      <c r="AA174">
        <v>0</v>
      </c>
    </row>
    <row r="175" spans="1:27" x14ac:dyDescent="0.25">
      <c r="A175">
        <v>175.80194</v>
      </c>
      <c r="B175">
        <v>26.198879999999999</v>
      </c>
      <c r="C175">
        <v>49.798079999999999</v>
      </c>
      <c r="D175">
        <v>49.560940000000002</v>
      </c>
      <c r="E175">
        <v>31.966449999999998</v>
      </c>
      <c r="F175">
        <v>-1.18512</v>
      </c>
      <c r="G175">
        <v>3.5459999999999998E-2</v>
      </c>
      <c r="H175">
        <v>0.84887000000000001</v>
      </c>
      <c r="I175">
        <v>0.85433999999999999</v>
      </c>
      <c r="J175">
        <v>-3.0244200000000001</v>
      </c>
      <c r="K175">
        <v>6.275E-2</v>
      </c>
      <c r="L175">
        <v>-8.5709999999999995E-2</v>
      </c>
      <c r="M175">
        <v>-72.938559999999995</v>
      </c>
      <c r="N175">
        <v>-1.1756</v>
      </c>
      <c r="O175">
        <v>252.14758</v>
      </c>
      <c r="P175">
        <v>250.53560999999999</v>
      </c>
      <c r="Q175">
        <v>-19758.490300000001</v>
      </c>
      <c r="R175">
        <v>-11425.756729999999</v>
      </c>
      <c r="S175" t="s">
        <v>24</v>
      </c>
      <c r="T175" t="e">
        <f t="shared" si="2"/>
        <v>#NAME?</v>
      </c>
      <c r="U175">
        <v>5.3699999999999998E-3</v>
      </c>
      <c r="V175">
        <v>3.0000000000000001E-5</v>
      </c>
      <c r="W175">
        <v>4.1999999999999997E-3</v>
      </c>
      <c r="X175">
        <v>4.6800000000000001E-3</v>
      </c>
      <c r="Y175">
        <v>7.8899999999999994E-3</v>
      </c>
      <c r="Z175">
        <v>0</v>
      </c>
      <c r="AA175">
        <v>0</v>
      </c>
    </row>
    <row r="176" spans="1:27" x14ac:dyDescent="0.25">
      <c r="A176">
        <v>176.80289999999999</v>
      </c>
      <c r="B176">
        <v>26.20486</v>
      </c>
      <c r="C176">
        <v>49.799630000000001</v>
      </c>
      <c r="D176">
        <v>49.562860000000001</v>
      </c>
      <c r="E176">
        <v>31.971630000000001</v>
      </c>
      <c r="F176">
        <v>-1.18512</v>
      </c>
      <c r="G176">
        <v>3.3500000000000002E-2</v>
      </c>
      <c r="H176">
        <v>0.85009999999999997</v>
      </c>
      <c r="I176">
        <v>0.85433000000000003</v>
      </c>
      <c r="J176">
        <v>-3.0244200000000001</v>
      </c>
      <c r="K176">
        <v>6.2100000000000002E-2</v>
      </c>
      <c r="L176">
        <v>-8.5690000000000002E-2</v>
      </c>
      <c r="M176">
        <v>-72.928330000000003</v>
      </c>
      <c r="N176">
        <v>-1.1737599999999999</v>
      </c>
      <c r="O176">
        <v>252.14543</v>
      </c>
      <c r="P176">
        <v>250.89676</v>
      </c>
      <c r="Q176">
        <v>-19760.913329999999</v>
      </c>
      <c r="R176">
        <v>-11426.080040000001</v>
      </c>
      <c r="S176" t="s">
        <v>24</v>
      </c>
      <c r="T176" t="e">
        <f t="shared" si="2"/>
        <v>#NAME?</v>
      </c>
      <c r="U176">
        <v>5.3699999999999998E-3</v>
      </c>
      <c r="V176">
        <v>3.0000000000000001E-5</v>
      </c>
      <c r="W176">
        <v>4.1999999999999997E-3</v>
      </c>
      <c r="X176">
        <v>4.64E-3</v>
      </c>
      <c r="Y176">
        <v>7.8899999999999994E-3</v>
      </c>
      <c r="Z176">
        <v>0</v>
      </c>
      <c r="AA176">
        <v>0</v>
      </c>
    </row>
    <row r="177" spans="1:27" x14ac:dyDescent="0.25">
      <c r="A177">
        <v>177.80323999999999</v>
      </c>
      <c r="B177">
        <v>26.211290000000002</v>
      </c>
      <c r="C177">
        <v>49.801600000000001</v>
      </c>
      <c r="D177">
        <v>49.564970000000002</v>
      </c>
      <c r="E177">
        <v>31.97541</v>
      </c>
      <c r="F177">
        <v>-1.18512</v>
      </c>
      <c r="G177">
        <v>3.2870000000000003E-2</v>
      </c>
      <c r="H177">
        <v>0.85036</v>
      </c>
      <c r="I177">
        <v>0.85350999999999999</v>
      </c>
      <c r="J177">
        <v>-3.0244200000000001</v>
      </c>
      <c r="K177">
        <v>6.1539999999999997E-2</v>
      </c>
      <c r="L177">
        <v>-8.5650000000000004E-2</v>
      </c>
      <c r="M177">
        <v>-72.894779999999997</v>
      </c>
      <c r="N177">
        <v>-1.1730799999999999</v>
      </c>
      <c r="O177">
        <v>251.90323000000001</v>
      </c>
      <c r="P177">
        <v>250.97448</v>
      </c>
      <c r="Q177">
        <v>-19763.128069999999</v>
      </c>
      <c r="R177">
        <v>-11426.461289999999</v>
      </c>
      <c r="S177" t="s">
        <v>24</v>
      </c>
      <c r="T177" t="e">
        <f t="shared" si="2"/>
        <v>#NAME?</v>
      </c>
      <c r="U177">
        <v>5.3699999999999998E-3</v>
      </c>
      <c r="V177">
        <v>3.0000000000000001E-5</v>
      </c>
      <c r="W177">
        <v>4.1999999999999997E-3</v>
      </c>
      <c r="X177">
        <v>4.6299999999999996E-3</v>
      </c>
      <c r="Y177">
        <v>7.8899999999999994E-3</v>
      </c>
      <c r="Z177">
        <v>0</v>
      </c>
      <c r="AA177">
        <v>0</v>
      </c>
    </row>
    <row r="178" spans="1:27" x14ac:dyDescent="0.25">
      <c r="A178">
        <v>178.80471</v>
      </c>
      <c r="B178">
        <v>26.21707</v>
      </c>
      <c r="C178">
        <v>49.80359</v>
      </c>
      <c r="D178">
        <v>49.566450000000003</v>
      </c>
      <c r="E178">
        <v>31.97972</v>
      </c>
      <c r="F178">
        <v>-1.18512</v>
      </c>
      <c r="G178">
        <v>3.2870000000000003E-2</v>
      </c>
      <c r="H178">
        <v>0.85162000000000004</v>
      </c>
      <c r="I178">
        <v>0.85785</v>
      </c>
      <c r="J178">
        <v>-3.0244200000000001</v>
      </c>
      <c r="K178">
        <v>6.4549999999999996E-2</v>
      </c>
      <c r="L178">
        <v>-8.5739999999999997E-2</v>
      </c>
      <c r="M178">
        <v>-72.876379999999997</v>
      </c>
      <c r="N178">
        <v>-1.17563</v>
      </c>
      <c r="O178">
        <v>253.18608</v>
      </c>
      <c r="P178">
        <v>251.34493000000001</v>
      </c>
      <c r="Q178">
        <v>-19765.31825</v>
      </c>
      <c r="R178">
        <v>-11426.78487</v>
      </c>
      <c r="S178" t="s">
        <v>24</v>
      </c>
      <c r="T178" t="e">
        <f t="shared" si="2"/>
        <v>#NAME?</v>
      </c>
      <c r="U178">
        <v>5.3699999999999998E-3</v>
      </c>
      <c r="V178">
        <v>3.0000000000000001E-5</v>
      </c>
      <c r="W178">
        <v>4.2100000000000002E-3</v>
      </c>
      <c r="X178">
        <v>4.6299999999999996E-3</v>
      </c>
      <c r="Y178">
        <v>7.9000000000000008E-3</v>
      </c>
      <c r="Z178">
        <v>0</v>
      </c>
      <c r="AA178">
        <v>0</v>
      </c>
    </row>
    <row r="179" spans="1:27" x14ac:dyDescent="0.25">
      <c r="A179">
        <v>179.80617000000001</v>
      </c>
      <c r="B179">
        <v>26.22448</v>
      </c>
      <c r="C179">
        <v>49.80612</v>
      </c>
      <c r="D179">
        <v>49.567239999999998</v>
      </c>
      <c r="E179">
        <v>31.98366</v>
      </c>
      <c r="F179">
        <v>-1.18512</v>
      </c>
      <c r="G179">
        <v>3.483E-2</v>
      </c>
      <c r="H179">
        <v>0.85016000000000003</v>
      </c>
      <c r="I179">
        <v>0.85631999999999997</v>
      </c>
      <c r="J179">
        <v>-3.0244200000000001</v>
      </c>
      <c r="K179">
        <v>6.2370000000000002E-2</v>
      </c>
      <c r="L179">
        <v>-8.5669999999999996E-2</v>
      </c>
      <c r="M179">
        <v>-72.832329999999999</v>
      </c>
      <c r="N179">
        <v>-1.18425</v>
      </c>
      <c r="O179">
        <v>252.73358999999999</v>
      </c>
      <c r="P179">
        <v>250.91416000000001</v>
      </c>
      <c r="Q179">
        <v>-19767.782439999999</v>
      </c>
      <c r="R179">
        <v>-11427.09424</v>
      </c>
      <c r="S179" t="s">
        <v>24</v>
      </c>
      <c r="T179" t="e">
        <f t="shared" si="2"/>
        <v>#NAME?</v>
      </c>
      <c r="U179">
        <v>5.3699999999999998E-3</v>
      </c>
      <c r="V179">
        <v>3.0000000000000001E-5</v>
      </c>
      <c r="W179">
        <v>4.1999999999999997E-3</v>
      </c>
      <c r="X179">
        <v>4.6699999999999997E-3</v>
      </c>
      <c r="Y179">
        <v>7.8899999999999994E-3</v>
      </c>
      <c r="Z179">
        <v>0</v>
      </c>
      <c r="AA179">
        <v>0</v>
      </c>
    </row>
    <row r="180" spans="1:27" x14ac:dyDescent="0.25">
      <c r="A180">
        <v>180.80545000000001</v>
      </c>
      <c r="B180">
        <v>26.2318</v>
      </c>
      <c r="C180">
        <v>49.80753</v>
      </c>
      <c r="D180">
        <v>49.570909999999998</v>
      </c>
      <c r="E180">
        <v>31.988620000000001</v>
      </c>
      <c r="F180">
        <v>-1.18512</v>
      </c>
      <c r="G180">
        <v>3.4779999999999998E-2</v>
      </c>
      <c r="H180">
        <v>0.85104999999999997</v>
      </c>
      <c r="I180">
        <v>0.85699000000000003</v>
      </c>
      <c r="J180">
        <v>-3.0244200000000001</v>
      </c>
      <c r="K180">
        <v>6.2880000000000005E-2</v>
      </c>
      <c r="L180">
        <v>-8.5680000000000006E-2</v>
      </c>
      <c r="M180">
        <v>-72.802480000000003</v>
      </c>
      <c r="N180">
        <v>-1.1730400000000001</v>
      </c>
      <c r="O180">
        <v>252.93185</v>
      </c>
      <c r="P180">
        <v>251.17795000000001</v>
      </c>
      <c r="Q180">
        <v>-19770.447240000001</v>
      </c>
      <c r="R180">
        <v>-11427.568450000001</v>
      </c>
      <c r="S180" t="s">
        <v>24</v>
      </c>
      <c r="T180" t="e">
        <f t="shared" si="2"/>
        <v>#NAME?</v>
      </c>
      <c r="U180">
        <v>5.3699999999999998E-3</v>
      </c>
      <c r="V180">
        <v>3.0000000000000001E-5</v>
      </c>
      <c r="W180">
        <v>4.1999999999999997E-3</v>
      </c>
      <c r="X180">
        <v>4.6699999999999997E-3</v>
      </c>
      <c r="Y180">
        <v>7.9000000000000008E-3</v>
      </c>
      <c r="Z180">
        <v>0</v>
      </c>
      <c r="AA180">
        <v>0</v>
      </c>
    </row>
    <row r="181" spans="1:27" x14ac:dyDescent="0.25">
      <c r="A181">
        <v>181.80581000000001</v>
      </c>
      <c r="B181">
        <v>26.238659999999999</v>
      </c>
      <c r="C181">
        <v>49.809420000000003</v>
      </c>
      <c r="D181">
        <v>49.573250000000002</v>
      </c>
      <c r="E181">
        <v>31.993289999999998</v>
      </c>
      <c r="F181">
        <v>-1.18512</v>
      </c>
      <c r="G181">
        <v>3.4130000000000001E-2</v>
      </c>
      <c r="H181">
        <v>0.85065999999999997</v>
      </c>
      <c r="I181">
        <v>0.85819000000000001</v>
      </c>
      <c r="J181">
        <v>-3.0244200000000001</v>
      </c>
      <c r="K181">
        <v>6.1589999999999999E-2</v>
      </c>
      <c r="L181">
        <v>-8.5680000000000006E-2</v>
      </c>
      <c r="M181">
        <v>-72.774820000000005</v>
      </c>
      <c r="N181">
        <v>-1.17079</v>
      </c>
      <c r="O181">
        <v>253.28478000000001</v>
      </c>
      <c r="P181">
        <v>251.06145000000001</v>
      </c>
      <c r="Q181">
        <v>-19772.950949999999</v>
      </c>
      <c r="R181">
        <v>-11427.96401</v>
      </c>
      <c r="S181" t="s">
        <v>24</v>
      </c>
      <c r="T181" t="e">
        <f t="shared" si="2"/>
        <v>#NAME?</v>
      </c>
      <c r="U181">
        <v>5.3699999999999998E-3</v>
      </c>
      <c r="V181">
        <v>3.0000000000000001E-5</v>
      </c>
      <c r="W181">
        <v>4.1999999999999997E-3</v>
      </c>
      <c r="X181">
        <v>4.6600000000000001E-3</v>
      </c>
      <c r="Y181">
        <v>7.8899999999999994E-3</v>
      </c>
      <c r="Z181">
        <v>0</v>
      </c>
      <c r="AA181">
        <v>0</v>
      </c>
    </row>
    <row r="182" spans="1:27" x14ac:dyDescent="0.25">
      <c r="A182">
        <v>182.80878999999999</v>
      </c>
      <c r="B182">
        <v>26.245000000000001</v>
      </c>
      <c r="C182">
        <v>49.811450000000001</v>
      </c>
      <c r="D182">
        <v>49.574660000000002</v>
      </c>
      <c r="E182">
        <v>31.998169999999998</v>
      </c>
      <c r="F182">
        <v>-1.18512</v>
      </c>
      <c r="G182">
        <v>3.5959999999999999E-2</v>
      </c>
      <c r="H182">
        <v>0.84970000000000001</v>
      </c>
      <c r="I182">
        <v>0.85448999999999997</v>
      </c>
      <c r="J182">
        <v>-3.0244200000000001</v>
      </c>
      <c r="K182">
        <v>6.2689999999999996E-2</v>
      </c>
      <c r="L182">
        <v>-8.5690000000000002E-2</v>
      </c>
      <c r="M182">
        <v>-72.756379999999993</v>
      </c>
      <c r="N182">
        <v>-1.1738900000000001</v>
      </c>
      <c r="O182">
        <v>252.19257999999999</v>
      </c>
      <c r="P182">
        <v>250.7783</v>
      </c>
      <c r="Q182">
        <v>-19775.386159999998</v>
      </c>
      <c r="R182">
        <v>-11428.28419</v>
      </c>
      <c r="S182" t="s">
        <v>24</v>
      </c>
      <c r="T182" t="e">
        <f t="shared" si="2"/>
        <v>#NAME?</v>
      </c>
      <c r="U182">
        <v>5.3699999999999998E-3</v>
      </c>
      <c r="V182">
        <v>3.0000000000000001E-5</v>
      </c>
      <c r="W182">
        <v>4.1999999999999997E-3</v>
      </c>
      <c r="X182">
        <v>4.6899999999999997E-3</v>
      </c>
      <c r="Y182">
        <v>7.8899999999999994E-3</v>
      </c>
      <c r="Z182">
        <v>0</v>
      </c>
      <c r="AA182">
        <v>0</v>
      </c>
    </row>
    <row r="183" spans="1:27" x14ac:dyDescent="0.25">
      <c r="A183">
        <v>183.8108</v>
      </c>
      <c r="B183">
        <v>26.253740000000001</v>
      </c>
      <c r="C183">
        <v>49.813650000000003</v>
      </c>
      <c r="D183">
        <v>49.575380000000003</v>
      </c>
      <c r="E183">
        <v>32.003050000000002</v>
      </c>
      <c r="F183">
        <v>-1.18512</v>
      </c>
      <c r="G183">
        <v>3.3759999999999998E-2</v>
      </c>
      <c r="H183">
        <v>0.85101000000000004</v>
      </c>
      <c r="I183">
        <v>0.85658000000000001</v>
      </c>
      <c r="J183">
        <v>-3.0244200000000001</v>
      </c>
      <c r="K183">
        <v>5.9769999999999997E-2</v>
      </c>
      <c r="L183">
        <v>-8.5680000000000006E-2</v>
      </c>
      <c r="M183">
        <v>-72.707629999999995</v>
      </c>
      <c r="N183">
        <v>-1.1812199999999999</v>
      </c>
      <c r="O183">
        <v>252.81099</v>
      </c>
      <c r="P183">
        <v>251.16646</v>
      </c>
      <c r="Q183">
        <v>-19778.343410000001</v>
      </c>
      <c r="R183">
        <v>-11428.557129999999</v>
      </c>
      <c r="S183" t="s">
        <v>24</v>
      </c>
      <c r="T183" t="e">
        <f t="shared" si="2"/>
        <v>#NAME?</v>
      </c>
      <c r="U183">
        <v>5.3699999999999998E-3</v>
      </c>
      <c r="V183">
        <v>3.0000000000000001E-5</v>
      </c>
      <c r="W183">
        <v>4.1900000000000001E-3</v>
      </c>
      <c r="X183">
        <v>4.6499999999999996E-3</v>
      </c>
      <c r="Y183">
        <v>7.9000000000000008E-3</v>
      </c>
      <c r="Z183">
        <v>0</v>
      </c>
      <c r="AA183">
        <v>0</v>
      </c>
    </row>
    <row r="184" spans="1:27" x14ac:dyDescent="0.25">
      <c r="A184">
        <v>184.81190000000001</v>
      </c>
      <c r="B184">
        <v>26.261749999999999</v>
      </c>
      <c r="C184">
        <v>49.815339999999999</v>
      </c>
      <c r="D184">
        <v>49.579340000000002</v>
      </c>
      <c r="E184">
        <v>32.007469999999998</v>
      </c>
      <c r="F184">
        <v>-1.18512</v>
      </c>
      <c r="G184">
        <v>3.3860000000000001E-2</v>
      </c>
      <c r="H184">
        <v>0.85024</v>
      </c>
      <c r="I184">
        <v>0.85557000000000005</v>
      </c>
      <c r="J184">
        <v>-3.0244200000000001</v>
      </c>
      <c r="K184">
        <v>6.1600000000000002E-2</v>
      </c>
      <c r="L184">
        <v>-8.5699999999999998E-2</v>
      </c>
      <c r="M184">
        <v>-72.662049999999994</v>
      </c>
      <c r="N184">
        <v>-1.1699200000000001</v>
      </c>
      <c r="O184">
        <v>252.51321999999999</v>
      </c>
      <c r="P184">
        <v>250.93843000000001</v>
      </c>
      <c r="Q184">
        <v>-19781.04176</v>
      </c>
      <c r="R184">
        <v>-11429.08439</v>
      </c>
      <c r="S184" t="s">
        <v>24</v>
      </c>
      <c r="T184" t="e">
        <f t="shared" si="2"/>
        <v>#NAME?</v>
      </c>
      <c r="U184">
        <v>5.3699999999999998E-3</v>
      </c>
      <c r="V184">
        <v>3.0000000000000001E-5</v>
      </c>
      <c r="W184">
        <v>4.1999999999999997E-3</v>
      </c>
      <c r="X184">
        <v>4.6499999999999996E-3</v>
      </c>
      <c r="Y184">
        <v>7.8899999999999994E-3</v>
      </c>
      <c r="Z184">
        <v>0</v>
      </c>
      <c r="AA184">
        <v>0</v>
      </c>
    </row>
    <row r="185" spans="1:27" x14ac:dyDescent="0.25">
      <c r="A185">
        <v>185.81182000000001</v>
      </c>
      <c r="B185">
        <v>26.268509999999999</v>
      </c>
      <c r="C185">
        <v>49.81765</v>
      </c>
      <c r="D185">
        <v>49.582509999999999</v>
      </c>
      <c r="E185">
        <v>32.012090000000001</v>
      </c>
      <c r="F185">
        <v>-1.18512</v>
      </c>
      <c r="G185">
        <v>3.3520000000000001E-2</v>
      </c>
      <c r="H185">
        <v>0.84987999999999997</v>
      </c>
      <c r="I185">
        <v>0.85694000000000004</v>
      </c>
      <c r="J185">
        <v>-3.0244200000000001</v>
      </c>
      <c r="K185">
        <v>6.0850000000000001E-2</v>
      </c>
      <c r="L185">
        <v>-8.5669999999999996E-2</v>
      </c>
      <c r="M185">
        <v>-72.635140000000007</v>
      </c>
      <c r="N185">
        <v>-1.1657</v>
      </c>
      <c r="O185">
        <v>252.91736</v>
      </c>
      <c r="P185">
        <v>250.83391</v>
      </c>
      <c r="Q185">
        <v>-19783.512220000001</v>
      </c>
      <c r="R185">
        <v>-11429.5952</v>
      </c>
      <c r="S185" t="s">
        <v>24</v>
      </c>
      <c r="T185" t="e">
        <f t="shared" si="2"/>
        <v>#NAME?</v>
      </c>
      <c r="U185">
        <v>5.3699999999999998E-3</v>
      </c>
      <c r="V185">
        <v>3.0000000000000001E-5</v>
      </c>
      <c r="W185">
        <v>4.1900000000000001E-3</v>
      </c>
      <c r="X185">
        <v>4.64E-3</v>
      </c>
      <c r="Y185">
        <v>7.8899999999999994E-3</v>
      </c>
      <c r="Z185">
        <v>0</v>
      </c>
      <c r="AA185">
        <v>0</v>
      </c>
    </row>
    <row r="186" spans="1:27" x14ac:dyDescent="0.25">
      <c r="A186">
        <v>186.81433999999999</v>
      </c>
      <c r="B186">
        <v>26.276140000000002</v>
      </c>
      <c r="C186">
        <v>49.819400000000002</v>
      </c>
      <c r="D186">
        <v>49.584310000000002</v>
      </c>
      <c r="E186">
        <v>32.016599999999997</v>
      </c>
      <c r="F186">
        <v>-1.18512</v>
      </c>
      <c r="G186">
        <v>3.4340000000000002E-2</v>
      </c>
      <c r="H186">
        <v>0.84928999999999999</v>
      </c>
      <c r="I186">
        <v>0.85877999999999999</v>
      </c>
      <c r="J186">
        <v>-3.0244200000000001</v>
      </c>
      <c r="K186">
        <v>6.2469999999999998E-2</v>
      </c>
      <c r="L186">
        <v>-8.5680000000000006E-2</v>
      </c>
      <c r="M186">
        <v>-72.595669999999998</v>
      </c>
      <c r="N186">
        <v>-1.16547</v>
      </c>
      <c r="O186">
        <v>253.45957000000001</v>
      </c>
      <c r="P186">
        <v>250.65860000000001</v>
      </c>
      <c r="Q186">
        <v>-19786.149679999999</v>
      </c>
      <c r="R186">
        <v>-11429.926649999999</v>
      </c>
      <c r="S186" t="s">
        <v>24</v>
      </c>
      <c r="T186" t="e">
        <f t="shared" si="2"/>
        <v>#NAME?</v>
      </c>
      <c r="U186">
        <v>5.3699999999999998E-3</v>
      </c>
      <c r="V186">
        <v>3.0000000000000001E-5</v>
      </c>
      <c r="W186">
        <v>4.1999999999999997E-3</v>
      </c>
      <c r="X186">
        <v>4.6600000000000001E-3</v>
      </c>
      <c r="Y186">
        <v>7.8899999999999994E-3</v>
      </c>
      <c r="Z186">
        <v>0</v>
      </c>
      <c r="AA186">
        <v>0</v>
      </c>
    </row>
    <row r="187" spans="1:27" x14ac:dyDescent="0.25">
      <c r="A187">
        <v>187.81416999999999</v>
      </c>
      <c r="B187">
        <v>26.284849999999999</v>
      </c>
      <c r="C187">
        <v>49.821820000000002</v>
      </c>
      <c r="D187">
        <v>49.586750000000002</v>
      </c>
      <c r="E187">
        <v>32.021120000000003</v>
      </c>
      <c r="F187">
        <v>-1.18512</v>
      </c>
      <c r="G187">
        <v>3.4380000000000001E-2</v>
      </c>
      <c r="H187">
        <v>0.84962000000000004</v>
      </c>
      <c r="I187">
        <v>0.85489000000000004</v>
      </c>
      <c r="J187">
        <v>-3.0244200000000001</v>
      </c>
      <c r="K187">
        <v>6.3519999999999993E-2</v>
      </c>
      <c r="L187">
        <v>-8.5620000000000002E-2</v>
      </c>
      <c r="M187">
        <v>-72.542569999999998</v>
      </c>
      <c r="N187">
        <v>-1.16533</v>
      </c>
      <c r="O187">
        <v>252.31084000000001</v>
      </c>
      <c r="P187">
        <v>250.75639000000001</v>
      </c>
      <c r="Q187">
        <v>-19789.021639999999</v>
      </c>
      <c r="R187">
        <v>-11430.3806</v>
      </c>
      <c r="S187" t="s">
        <v>24</v>
      </c>
      <c r="T187" t="e">
        <f t="shared" si="2"/>
        <v>#NAME?</v>
      </c>
      <c r="U187">
        <v>5.3699999999999998E-3</v>
      </c>
      <c r="V187">
        <v>3.0000000000000001E-5</v>
      </c>
      <c r="W187">
        <v>4.1999999999999997E-3</v>
      </c>
      <c r="X187">
        <v>4.6600000000000001E-3</v>
      </c>
      <c r="Y187">
        <v>7.8899999999999994E-3</v>
      </c>
      <c r="Z187">
        <v>0</v>
      </c>
      <c r="AA187">
        <v>0</v>
      </c>
    </row>
    <row r="188" spans="1:27" x14ac:dyDescent="0.25">
      <c r="A188">
        <v>188.81379000000001</v>
      </c>
      <c r="B188">
        <v>26.292560000000002</v>
      </c>
      <c r="C188">
        <v>49.823799999999999</v>
      </c>
      <c r="D188">
        <v>49.588180000000001</v>
      </c>
      <c r="E188">
        <v>32.027450000000002</v>
      </c>
      <c r="F188">
        <v>-1.18512</v>
      </c>
      <c r="G188">
        <v>3.4660000000000003E-2</v>
      </c>
      <c r="H188">
        <v>0.84963</v>
      </c>
      <c r="I188">
        <v>0.85182999999999998</v>
      </c>
      <c r="J188">
        <v>-3.0244200000000001</v>
      </c>
      <c r="K188">
        <v>6.0539999999999997E-2</v>
      </c>
      <c r="L188">
        <v>-8.5720000000000005E-2</v>
      </c>
      <c r="M188">
        <v>-72.52516</v>
      </c>
      <c r="N188">
        <v>-1.1680200000000001</v>
      </c>
      <c r="O188">
        <v>251.40872999999999</v>
      </c>
      <c r="P188">
        <v>250.76009999999999</v>
      </c>
      <c r="Q188">
        <v>-19792.071360000002</v>
      </c>
      <c r="R188">
        <v>-11430.69888</v>
      </c>
      <c r="S188" t="s">
        <v>24</v>
      </c>
      <c r="T188" t="e">
        <f t="shared" si="2"/>
        <v>#NAME?</v>
      </c>
      <c r="U188">
        <v>5.3600000000000002E-3</v>
      </c>
      <c r="V188">
        <v>3.0000000000000001E-5</v>
      </c>
      <c r="W188">
        <v>4.1900000000000001E-3</v>
      </c>
      <c r="X188">
        <v>4.6699999999999997E-3</v>
      </c>
      <c r="Y188">
        <v>7.8899999999999994E-3</v>
      </c>
      <c r="Z188">
        <v>0</v>
      </c>
      <c r="AA188">
        <v>0</v>
      </c>
    </row>
    <row r="189" spans="1:27" x14ac:dyDescent="0.25">
      <c r="A189">
        <v>189.81405000000001</v>
      </c>
      <c r="B189">
        <v>26.30029</v>
      </c>
      <c r="C189">
        <v>49.825749999999999</v>
      </c>
      <c r="D189">
        <v>49.590150000000001</v>
      </c>
      <c r="E189">
        <v>32.032290000000003</v>
      </c>
      <c r="F189">
        <v>-1.18512</v>
      </c>
      <c r="G189">
        <v>3.4470000000000001E-2</v>
      </c>
      <c r="H189">
        <v>0.84906000000000004</v>
      </c>
      <c r="I189">
        <v>0.85594000000000003</v>
      </c>
      <c r="J189">
        <v>-3.0244200000000001</v>
      </c>
      <c r="K189">
        <v>6.0909999999999999E-2</v>
      </c>
      <c r="L189">
        <v>-8.5690000000000002E-2</v>
      </c>
      <c r="M189">
        <v>-72.488590000000002</v>
      </c>
      <c r="N189">
        <v>-1.1679900000000001</v>
      </c>
      <c r="O189">
        <v>252.61983000000001</v>
      </c>
      <c r="P189">
        <v>250.59100000000001</v>
      </c>
      <c r="Q189">
        <v>-19794.79952</v>
      </c>
      <c r="R189">
        <v>-11431.0648</v>
      </c>
      <c r="S189" t="s">
        <v>24</v>
      </c>
      <c r="T189" t="e">
        <f t="shared" si="2"/>
        <v>#NAME?</v>
      </c>
      <c r="U189">
        <v>5.3699999999999998E-3</v>
      </c>
      <c r="V189">
        <v>3.0000000000000001E-5</v>
      </c>
      <c r="W189">
        <v>4.1900000000000001E-3</v>
      </c>
      <c r="X189">
        <v>4.6600000000000001E-3</v>
      </c>
      <c r="Y189">
        <v>7.8899999999999994E-3</v>
      </c>
      <c r="Z189">
        <v>0</v>
      </c>
      <c r="AA189">
        <v>0</v>
      </c>
    </row>
    <row r="190" spans="1:27" x14ac:dyDescent="0.25">
      <c r="A190">
        <v>190.81401</v>
      </c>
      <c r="B190">
        <v>26.30874</v>
      </c>
      <c r="C190">
        <v>49.827350000000003</v>
      </c>
      <c r="D190">
        <v>49.592230000000001</v>
      </c>
      <c r="E190">
        <v>32.037640000000003</v>
      </c>
      <c r="F190">
        <v>-1.18512</v>
      </c>
      <c r="G190">
        <v>3.3950000000000001E-2</v>
      </c>
      <c r="H190">
        <v>0.84936999999999996</v>
      </c>
      <c r="I190">
        <v>0.85035000000000005</v>
      </c>
      <c r="J190">
        <v>-3.0244200000000001</v>
      </c>
      <c r="K190">
        <v>6.2109999999999999E-2</v>
      </c>
      <c r="L190">
        <v>-8.5690000000000002E-2</v>
      </c>
      <c r="M190">
        <v>-72.449539999999999</v>
      </c>
      <c r="N190">
        <v>-1.1655800000000001</v>
      </c>
      <c r="O190">
        <v>250.97121999999999</v>
      </c>
      <c r="P190">
        <v>250.68106</v>
      </c>
      <c r="Q190">
        <v>-19797.79722</v>
      </c>
      <c r="R190">
        <v>-11431.407639999999</v>
      </c>
      <c r="S190" t="s">
        <v>24</v>
      </c>
      <c r="T190" t="e">
        <f t="shared" si="2"/>
        <v>#NAME?</v>
      </c>
      <c r="U190">
        <v>5.3600000000000002E-3</v>
      </c>
      <c r="V190">
        <v>3.0000000000000001E-5</v>
      </c>
      <c r="W190">
        <v>4.1999999999999997E-3</v>
      </c>
      <c r="X190">
        <v>4.6499999999999996E-3</v>
      </c>
      <c r="Y190">
        <v>7.8899999999999994E-3</v>
      </c>
      <c r="Z190">
        <v>0</v>
      </c>
      <c r="AA190">
        <v>0</v>
      </c>
    </row>
    <row r="191" spans="1:27" x14ac:dyDescent="0.25">
      <c r="A191">
        <v>191.81437</v>
      </c>
      <c r="B191">
        <v>26.31644</v>
      </c>
      <c r="C191">
        <v>49.829079999999998</v>
      </c>
      <c r="D191">
        <v>49.59402</v>
      </c>
      <c r="E191">
        <v>32.04365</v>
      </c>
      <c r="F191">
        <v>-1.18512</v>
      </c>
      <c r="G191">
        <v>3.2439999999999997E-2</v>
      </c>
      <c r="H191">
        <v>0.84936</v>
      </c>
      <c r="I191">
        <v>0.85306000000000004</v>
      </c>
      <c r="J191">
        <v>-3.0244200000000001</v>
      </c>
      <c r="K191">
        <v>6.1170000000000002E-2</v>
      </c>
      <c r="L191">
        <v>-8.5699999999999998E-2</v>
      </c>
      <c r="M191">
        <v>-72.428100000000001</v>
      </c>
      <c r="N191">
        <v>-1.16527</v>
      </c>
      <c r="O191">
        <v>251.77086</v>
      </c>
      <c r="P191">
        <v>250.67935</v>
      </c>
      <c r="Q191">
        <v>-19800.77547</v>
      </c>
      <c r="R191">
        <v>-11431.736510000001</v>
      </c>
      <c r="S191" t="s">
        <v>24</v>
      </c>
      <c r="T191" t="e">
        <f t="shared" si="2"/>
        <v>#NAME?</v>
      </c>
      <c r="U191">
        <v>5.3600000000000002E-3</v>
      </c>
      <c r="V191">
        <v>3.0000000000000001E-5</v>
      </c>
      <c r="W191">
        <v>4.1999999999999997E-3</v>
      </c>
      <c r="X191">
        <v>4.62E-3</v>
      </c>
      <c r="Y191">
        <v>7.8899999999999994E-3</v>
      </c>
      <c r="Z191">
        <v>0</v>
      </c>
      <c r="AA191">
        <v>0</v>
      </c>
    </row>
    <row r="192" spans="1:27" x14ac:dyDescent="0.25">
      <c r="A192">
        <v>192.81532999999999</v>
      </c>
      <c r="B192">
        <v>26.32489</v>
      </c>
      <c r="C192">
        <v>49.831620000000001</v>
      </c>
      <c r="D192">
        <v>49.596899999999998</v>
      </c>
      <c r="E192">
        <v>32.049160000000001</v>
      </c>
      <c r="F192">
        <v>-1.18512</v>
      </c>
      <c r="G192">
        <v>3.304E-2</v>
      </c>
      <c r="H192">
        <v>0.84941</v>
      </c>
      <c r="I192">
        <v>0.85845000000000005</v>
      </c>
      <c r="J192">
        <v>-3.0244200000000001</v>
      </c>
      <c r="K192">
        <v>6.1350000000000002E-2</v>
      </c>
      <c r="L192">
        <v>-8.566E-2</v>
      </c>
      <c r="M192">
        <v>-72.390870000000007</v>
      </c>
      <c r="N192">
        <v>-1.1636299999999999</v>
      </c>
      <c r="O192">
        <v>253.36249000000001</v>
      </c>
      <c r="P192">
        <v>250.69246999999999</v>
      </c>
      <c r="Q192">
        <v>-19803.80618</v>
      </c>
      <c r="R192">
        <v>-11432.242490000001</v>
      </c>
      <c r="S192" t="s">
        <v>24</v>
      </c>
      <c r="T192" t="e">
        <f t="shared" si="2"/>
        <v>#NAME?</v>
      </c>
      <c r="U192">
        <v>5.3699999999999998E-3</v>
      </c>
      <c r="V192">
        <v>3.0000000000000001E-5</v>
      </c>
      <c r="W192">
        <v>4.1999999999999997E-3</v>
      </c>
      <c r="X192">
        <v>4.6299999999999996E-3</v>
      </c>
      <c r="Y192">
        <v>7.8899999999999994E-3</v>
      </c>
      <c r="Z192">
        <v>0</v>
      </c>
      <c r="AA192">
        <v>0</v>
      </c>
    </row>
    <row r="193" spans="1:27" x14ac:dyDescent="0.25">
      <c r="A193">
        <v>193.81571</v>
      </c>
      <c r="B193">
        <v>26.332560000000001</v>
      </c>
      <c r="C193">
        <v>49.832419999999999</v>
      </c>
      <c r="D193">
        <v>49.598799999999997</v>
      </c>
      <c r="E193">
        <v>32.05471</v>
      </c>
      <c r="F193">
        <v>-1.18512</v>
      </c>
      <c r="G193">
        <v>3.3770000000000001E-2</v>
      </c>
      <c r="H193">
        <v>0.84892999999999996</v>
      </c>
      <c r="I193">
        <v>0.85653999999999997</v>
      </c>
      <c r="J193">
        <v>-3.0244200000000001</v>
      </c>
      <c r="K193">
        <v>6.1429999999999998E-2</v>
      </c>
      <c r="L193">
        <v>-8.5690000000000002E-2</v>
      </c>
      <c r="M193">
        <v>-72.364019999999996</v>
      </c>
      <c r="N193">
        <v>-1.15815</v>
      </c>
      <c r="O193">
        <v>252.79918000000001</v>
      </c>
      <c r="P193">
        <v>250.55260000000001</v>
      </c>
      <c r="Q193">
        <v>-19806.678059999998</v>
      </c>
      <c r="R193">
        <v>-11432.49474</v>
      </c>
      <c r="S193" t="s">
        <v>24</v>
      </c>
      <c r="T193" t="e">
        <f t="shared" si="2"/>
        <v>#NAME?</v>
      </c>
      <c r="U193">
        <v>5.3699999999999998E-3</v>
      </c>
      <c r="V193">
        <v>3.0000000000000001E-5</v>
      </c>
      <c r="W193">
        <v>4.1999999999999997E-3</v>
      </c>
      <c r="X193">
        <v>4.6499999999999996E-3</v>
      </c>
      <c r="Y193">
        <v>7.8899999999999994E-3</v>
      </c>
      <c r="Z193">
        <v>0</v>
      </c>
      <c r="AA193">
        <v>0</v>
      </c>
    </row>
    <row r="194" spans="1:27" x14ac:dyDescent="0.25">
      <c r="A194">
        <v>194.81577999999999</v>
      </c>
      <c r="B194">
        <v>26.340199999999999</v>
      </c>
      <c r="C194">
        <v>49.834650000000003</v>
      </c>
      <c r="D194">
        <v>49.599879999999999</v>
      </c>
      <c r="E194">
        <v>32.061329999999998</v>
      </c>
      <c r="F194">
        <v>-1.18512</v>
      </c>
      <c r="G194">
        <v>3.4090000000000002E-2</v>
      </c>
      <c r="H194">
        <v>0.84848999999999997</v>
      </c>
      <c r="I194">
        <v>0.85585</v>
      </c>
      <c r="J194">
        <v>-3.0244200000000001</v>
      </c>
      <c r="K194">
        <v>6.019E-2</v>
      </c>
      <c r="L194">
        <v>-8.5639999999999994E-2</v>
      </c>
      <c r="M194">
        <v>-72.351100000000002</v>
      </c>
      <c r="N194">
        <v>-1.1638599999999999</v>
      </c>
      <c r="O194">
        <v>252.59442000000001</v>
      </c>
      <c r="P194">
        <v>250.42114000000001</v>
      </c>
      <c r="Q194">
        <v>-19809.77507</v>
      </c>
      <c r="R194">
        <v>-11432.80328</v>
      </c>
      <c r="S194" t="s">
        <v>24</v>
      </c>
      <c r="T194" t="e">
        <f t="shared" ref="T194:T209" si="3">-Inf</f>
        <v>#NAME?</v>
      </c>
      <c r="U194">
        <v>5.3699999999999998E-3</v>
      </c>
      <c r="V194">
        <v>3.0000000000000001E-5</v>
      </c>
      <c r="W194">
        <v>4.1900000000000001E-3</v>
      </c>
      <c r="X194">
        <v>4.6499999999999996E-3</v>
      </c>
      <c r="Y194">
        <v>7.8799999999999999E-3</v>
      </c>
      <c r="Z194">
        <v>0</v>
      </c>
      <c r="AA194">
        <v>0</v>
      </c>
    </row>
    <row r="195" spans="1:27" x14ac:dyDescent="0.25">
      <c r="A195">
        <v>195.81595999999999</v>
      </c>
      <c r="B195">
        <v>26.34975</v>
      </c>
      <c r="C195">
        <v>49.8367</v>
      </c>
      <c r="D195">
        <v>49.601840000000003</v>
      </c>
      <c r="E195">
        <v>32.06794</v>
      </c>
      <c r="F195">
        <v>-1.18512</v>
      </c>
      <c r="G195">
        <v>3.3730000000000003E-2</v>
      </c>
      <c r="H195">
        <v>0.84804000000000002</v>
      </c>
      <c r="I195">
        <v>0.85626999999999998</v>
      </c>
      <c r="J195">
        <v>-3.0244200000000001</v>
      </c>
      <c r="K195">
        <v>6.0139999999999999E-2</v>
      </c>
      <c r="L195">
        <v>-8.5629999999999998E-2</v>
      </c>
      <c r="M195">
        <v>-72.314030000000002</v>
      </c>
      <c r="N195">
        <v>-1.16429</v>
      </c>
      <c r="O195">
        <v>252.7183</v>
      </c>
      <c r="P195">
        <v>250.28954999999999</v>
      </c>
      <c r="Q195">
        <v>-19813.285</v>
      </c>
      <c r="R195">
        <v>-11433.17805</v>
      </c>
      <c r="S195" t="s">
        <v>24</v>
      </c>
      <c r="T195" t="e">
        <f t="shared" si="3"/>
        <v>#NAME?</v>
      </c>
      <c r="U195">
        <v>5.3699999999999998E-3</v>
      </c>
      <c r="V195">
        <v>3.0000000000000001E-5</v>
      </c>
      <c r="W195">
        <v>4.1900000000000001E-3</v>
      </c>
      <c r="X195">
        <v>4.6499999999999996E-3</v>
      </c>
      <c r="Y195">
        <v>7.8799999999999999E-3</v>
      </c>
      <c r="Z195">
        <v>0</v>
      </c>
      <c r="AA195">
        <v>0</v>
      </c>
    </row>
    <row r="196" spans="1:27" x14ac:dyDescent="0.25">
      <c r="A196">
        <v>196.8159</v>
      </c>
      <c r="B196">
        <v>26.358000000000001</v>
      </c>
      <c r="C196">
        <v>49.837949999999999</v>
      </c>
      <c r="D196">
        <v>49.603160000000003</v>
      </c>
      <c r="E196">
        <v>32.073140000000002</v>
      </c>
      <c r="F196">
        <v>-1.18512</v>
      </c>
      <c r="G196">
        <v>3.3410000000000002E-2</v>
      </c>
      <c r="H196">
        <v>0.84794000000000003</v>
      </c>
      <c r="I196">
        <v>0.85709000000000002</v>
      </c>
      <c r="J196">
        <v>-3.0244200000000001</v>
      </c>
      <c r="K196">
        <v>5.9650000000000002E-2</v>
      </c>
      <c r="L196">
        <v>-8.5650000000000004E-2</v>
      </c>
      <c r="M196">
        <v>-72.27543</v>
      </c>
      <c r="N196">
        <v>-1.1639900000000001</v>
      </c>
      <c r="O196">
        <v>252.95997</v>
      </c>
      <c r="P196">
        <v>250.26136</v>
      </c>
      <c r="Q196">
        <v>-19816.207330000001</v>
      </c>
      <c r="R196">
        <v>-11433.41743</v>
      </c>
      <c r="S196" t="s">
        <v>24</v>
      </c>
      <c r="T196" t="e">
        <f t="shared" si="3"/>
        <v>#NAME?</v>
      </c>
      <c r="U196">
        <v>5.3699999999999998E-3</v>
      </c>
      <c r="V196">
        <v>3.0000000000000001E-5</v>
      </c>
      <c r="W196">
        <v>4.1900000000000001E-3</v>
      </c>
      <c r="X196">
        <v>4.64E-3</v>
      </c>
      <c r="Y196">
        <v>7.8799999999999999E-3</v>
      </c>
      <c r="Z196">
        <v>0</v>
      </c>
      <c r="AA196">
        <v>0</v>
      </c>
    </row>
    <row r="197" spans="1:27" x14ac:dyDescent="0.25">
      <c r="A197">
        <v>197.81554</v>
      </c>
      <c r="B197">
        <v>26.365539999999999</v>
      </c>
      <c r="C197">
        <v>49.839939999999999</v>
      </c>
      <c r="D197">
        <v>49.604770000000002</v>
      </c>
      <c r="E197">
        <v>32.078670000000002</v>
      </c>
      <c r="F197">
        <v>-1.18512</v>
      </c>
      <c r="G197">
        <v>3.406E-2</v>
      </c>
      <c r="H197">
        <v>0.84767000000000003</v>
      </c>
      <c r="I197">
        <v>0.85555000000000003</v>
      </c>
      <c r="J197">
        <v>-3.0244200000000001</v>
      </c>
      <c r="K197">
        <v>6.2080000000000003E-2</v>
      </c>
      <c r="L197">
        <v>-8.5650000000000004E-2</v>
      </c>
      <c r="M197">
        <v>-72.24991</v>
      </c>
      <c r="N197">
        <v>-1.1658299999999999</v>
      </c>
      <c r="O197">
        <v>252.50599</v>
      </c>
      <c r="P197">
        <v>250.18001000000001</v>
      </c>
      <c r="Q197">
        <v>-19819.046549999999</v>
      </c>
      <c r="R197">
        <v>-11433.75381</v>
      </c>
      <c r="S197" t="s">
        <v>24</v>
      </c>
      <c r="T197" t="e">
        <f t="shared" si="3"/>
        <v>#NAME?</v>
      </c>
      <c r="U197">
        <v>5.3699999999999998E-3</v>
      </c>
      <c r="V197">
        <v>3.0000000000000001E-5</v>
      </c>
      <c r="W197">
        <v>4.1999999999999997E-3</v>
      </c>
      <c r="X197">
        <v>4.6499999999999996E-3</v>
      </c>
      <c r="Y197">
        <v>7.8799999999999999E-3</v>
      </c>
      <c r="Z197">
        <v>0</v>
      </c>
      <c r="AA197">
        <v>0</v>
      </c>
    </row>
    <row r="198" spans="1:27" x14ac:dyDescent="0.25">
      <c r="A198">
        <v>198.81565000000001</v>
      </c>
      <c r="B198">
        <v>26.373249999999999</v>
      </c>
      <c r="C198">
        <v>49.841059999999999</v>
      </c>
      <c r="D198">
        <v>49.606740000000002</v>
      </c>
      <c r="E198">
        <v>32.08502</v>
      </c>
      <c r="F198">
        <v>-1.18512</v>
      </c>
      <c r="G198">
        <v>3.4130000000000001E-2</v>
      </c>
      <c r="H198">
        <v>0.84872000000000003</v>
      </c>
      <c r="I198">
        <v>0.85668</v>
      </c>
      <c r="J198">
        <v>-3.0244200000000001</v>
      </c>
      <c r="K198">
        <v>6.2080000000000003E-2</v>
      </c>
      <c r="L198">
        <v>-8.566E-2</v>
      </c>
      <c r="M198">
        <v>-72.232810000000001</v>
      </c>
      <c r="N198">
        <v>-1.1615899999999999</v>
      </c>
      <c r="O198">
        <v>252.83851999999999</v>
      </c>
      <c r="P198">
        <v>250.49107000000001</v>
      </c>
      <c r="Q198">
        <v>-19822.102309999998</v>
      </c>
      <c r="R198">
        <v>-11434.041639999999</v>
      </c>
      <c r="S198" t="s">
        <v>24</v>
      </c>
      <c r="T198" t="e">
        <f t="shared" si="3"/>
        <v>#NAME?</v>
      </c>
      <c r="U198">
        <v>5.3699999999999998E-3</v>
      </c>
      <c r="V198">
        <v>3.0000000000000001E-5</v>
      </c>
      <c r="W198">
        <v>4.1999999999999997E-3</v>
      </c>
      <c r="X198">
        <v>4.6600000000000001E-3</v>
      </c>
      <c r="Y198">
        <v>7.8899999999999994E-3</v>
      </c>
      <c r="Z198">
        <v>0</v>
      </c>
      <c r="AA198">
        <v>0</v>
      </c>
    </row>
    <row r="199" spans="1:27" x14ac:dyDescent="0.25">
      <c r="A199">
        <v>199.81671</v>
      </c>
      <c r="B199">
        <v>26.382149999999999</v>
      </c>
      <c r="C199">
        <v>49.843800000000002</v>
      </c>
      <c r="D199">
        <v>49.608040000000003</v>
      </c>
      <c r="E199">
        <v>32.091859999999997</v>
      </c>
      <c r="F199">
        <v>-1.18512</v>
      </c>
      <c r="G199">
        <v>3.184E-2</v>
      </c>
      <c r="H199">
        <v>0.84830000000000005</v>
      </c>
      <c r="I199">
        <v>0.85194000000000003</v>
      </c>
      <c r="J199">
        <v>-3.0244200000000001</v>
      </c>
      <c r="K199">
        <v>5.9950000000000003E-2</v>
      </c>
      <c r="L199">
        <v>-8.5669999999999996E-2</v>
      </c>
      <c r="M199">
        <v>-72.20684</v>
      </c>
      <c r="N199">
        <v>-1.16875</v>
      </c>
      <c r="O199">
        <v>251.44024999999999</v>
      </c>
      <c r="P199">
        <v>250.36671999999999</v>
      </c>
      <c r="Q199">
        <v>-19825.520649999999</v>
      </c>
      <c r="R199">
        <v>-11434.41922</v>
      </c>
      <c r="S199" t="s">
        <v>24</v>
      </c>
      <c r="T199" t="e">
        <f t="shared" si="3"/>
        <v>#NAME?</v>
      </c>
      <c r="U199">
        <v>5.3600000000000002E-3</v>
      </c>
      <c r="V199">
        <v>3.0000000000000001E-5</v>
      </c>
      <c r="W199">
        <v>4.1900000000000001E-3</v>
      </c>
      <c r="X199">
        <v>4.6100000000000004E-3</v>
      </c>
      <c r="Y199">
        <v>7.8799999999999999E-3</v>
      </c>
      <c r="Z199">
        <v>0</v>
      </c>
      <c r="AA199">
        <v>0</v>
      </c>
    </row>
    <row r="200" spans="1:27" x14ac:dyDescent="0.25">
      <c r="A200">
        <v>200.81733</v>
      </c>
      <c r="B200">
        <v>26.390979999999999</v>
      </c>
      <c r="C200">
        <v>49.84525</v>
      </c>
      <c r="D200">
        <v>49.609810000000003</v>
      </c>
      <c r="E200">
        <v>32.097969999999997</v>
      </c>
      <c r="F200">
        <v>-1.18512</v>
      </c>
      <c r="G200">
        <v>3.4599999999999999E-2</v>
      </c>
      <c r="H200">
        <v>0.84823000000000004</v>
      </c>
      <c r="I200">
        <v>0.85287000000000002</v>
      </c>
      <c r="J200">
        <v>-3.0244200000000001</v>
      </c>
      <c r="K200">
        <v>6.0740000000000002E-2</v>
      </c>
      <c r="L200">
        <v>-8.5629999999999998E-2</v>
      </c>
      <c r="M200">
        <v>-72.172330000000002</v>
      </c>
      <c r="N200">
        <v>-1.1671499999999999</v>
      </c>
      <c r="O200">
        <v>251.71494999999999</v>
      </c>
      <c r="P200">
        <v>250.34513999999999</v>
      </c>
      <c r="Q200">
        <v>-19828.767520000001</v>
      </c>
      <c r="R200">
        <v>-11434.71961</v>
      </c>
      <c r="S200" t="s">
        <v>24</v>
      </c>
      <c r="T200" t="e">
        <f t="shared" si="3"/>
        <v>#NAME?</v>
      </c>
      <c r="U200">
        <v>5.3600000000000002E-3</v>
      </c>
      <c r="V200">
        <v>3.0000000000000001E-5</v>
      </c>
      <c r="W200">
        <v>4.1900000000000001E-3</v>
      </c>
      <c r="X200">
        <v>4.6600000000000001E-3</v>
      </c>
      <c r="Y200">
        <v>7.8799999999999999E-3</v>
      </c>
      <c r="Z200">
        <v>0</v>
      </c>
      <c r="AA200">
        <v>0</v>
      </c>
    </row>
    <row r="201" spans="1:27" x14ac:dyDescent="0.25">
      <c r="A201">
        <v>201.81766999999999</v>
      </c>
      <c r="B201">
        <v>26.398890000000002</v>
      </c>
      <c r="C201">
        <v>49.846290000000003</v>
      </c>
      <c r="D201">
        <v>49.611989999999999</v>
      </c>
      <c r="E201">
        <v>32.103589999999997</v>
      </c>
      <c r="F201">
        <v>-1.18512</v>
      </c>
      <c r="G201">
        <v>3.4619999999999998E-2</v>
      </c>
      <c r="H201">
        <v>0.84802</v>
      </c>
      <c r="I201">
        <v>0.85197000000000001</v>
      </c>
      <c r="J201">
        <v>-3.0244200000000001</v>
      </c>
      <c r="K201">
        <v>6.1559999999999997E-2</v>
      </c>
      <c r="L201">
        <v>-8.5680000000000006E-2</v>
      </c>
      <c r="M201">
        <v>-72.143379999999993</v>
      </c>
      <c r="N201">
        <v>-1.1615</v>
      </c>
      <c r="O201">
        <v>251.45018999999999</v>
      </c>
      <c r="P201">
        <v>250.28503000000001</v>
      </c>
      <c r="Q201">
        <v>-19831.706849999999</v>
      </c>
      <c r="R201">
        <v>-11435.02031</v>
      </c>
      <c r="S201" t="s">
        <v>24</v>
      </c>
      <c r="T201" t="e">
        <f t="shared" si="3"/>
        <v>#NAME?</v>
      </c>
      <c r="U201">
        <v>5.3600000000000002E-3</v>
      </c>
      <c r="V201">
        <v>3.0000000000000001E-5</v>
      </c>
      <c r="W201">
        <v>4.1999999999999997E-3</v>
      </c>
      <c r="X201">
        <v>4.6600000000000001E-3</v>
      </c>
      <c r="Y201">
        <v>7.8799999999999999E-3</v>
      </c>
      <c r="Z201">
        <v>0</v>
      </c>
      <c r="AA201">
        <v>0</v>
      </c>
    </row>
    <row r="202" spans="1:27" x14ac:dyDescent="0.25">
      <c r="A202">
        <v>202.81769</v>
      </c>
      <c r="B202">
        <v>26.406120000000001</v>
      </c>
      <c r="C202">
        <v>49.848849999999999</v>
      </c>
      <c r="D202">
        <v>49.613590000000002</v>
      </c>
      <c r="E202">
        <v>32.109029999999997</v>
      </c>
      <c r="F202">
        <v>-1.18512</v>
      </c>
      <c r="G202">
        <v>3.3009999999999998E-2</v>
      </c>
      <c r="H202">
        <v>0.84807999999999995</v>
      </c>
      <c r="I202">
        <v>0.85138999999999998</v>
      </c>
      <c r="J202">
        <v>-3.0244200000000001</v>
      </c>
      <c r="K202">
        <v>6.0249999999999998E-2</v>
      </c>
      <c r="L202">
        <v>-8.5629999999999998E-2</v>
      </c>
      <c r="M202">
        <v>-72.120660000000001</v>
      </c>
      <c r="N202">
        <v>-1.1662999999999999</v>
      </c>
      <c r="O202">
        <v>251.27835999999999</v>
      </c>
      <c r="P202">
        <v>250.30090999999999</v>
      </c>
      <c r="Q202">
        <v>-19834.460040000002</v>
      </c>
      <c r="R202">
        <v>-11435.40897</v>
      </c>
      <c r="S202" t="s">
        <v>24</v>
      </c>
      <c r="T202" t="e">
        <f t="shared" si="3"/>
        <v>#NAME?</v>
      </c>
      <c r="U202">
        <v>5.3600000000000002E-3</v>
      </c>
      <c r="V202">
        <v>3.0000000000000001E-5</v>
      </c>
      <c r="W202">
        <v>4.1900000000000001E-3</v>
      </c>
      <c r="X202">
        <v>4.6299999999999996E-3</v>
      </c>
      <c r="Y202">
        <v>7.8799999999999999E-3</v>
      </c>
      <c r="Z202">
        <v>0</v>
      </c>
      <c r="AA202">
        <v>0</v>
      </c>
    </row>
    <row r="203" spans="1:27" x14ac:dyDescent="0.25">
      <c r="A203">
        <v>203.81853000000001</v>
      </c>
      <c r="B203">
        <v>26.414670000000001</v>
      </c>
      <c r="C203">
        <v>49.849919999999997</v>
      </c>
      <c r="D203">
        <v>49.616770000000002</v>
      </c>
      <c r="E203">
        <v>32.115960000000001</v>
      </c>
      <c r="F203">
        <v>-1.18512</v>
      </c>
      <c r="G203">
        <v>3.2070000000000001E-2</v>
      </c>
      <c r="H203">
        <v>0.84794999999999998</v>
      </c>
      <c r="I203">
        <v>0.85270999999999997</v>
      </c>
      <c r="J203">
        <v>-3.0244200000000001</v>
      </c>
      <c r="K203">
        <v>6.0920000000000002E-2</v>
      </c>
      <c r="L203">
        <v>-8.5669999999999996E-2</v>
      </c>
      <c r="M203">
        <v>-72.100340000000003</v>
      </c>
      <c r="N203">
        <v>-1.1557999999999999</v>
      </c>
      <c r="O203">
        <v>251.66909000000001</v>
      </c>
      <c r="P203">
        <v>250.26425</v>
      </c>
      <c r="Q203">
        <v>-19837.82417</v>
      </c>
      <c r="R203">
        <v>-11435.805469999999</v>
      </c>
      <c r="S203" t="s">
        <v>24</v>
      </c>
      <c r="T203" t="e">
        <f t="shared" si="3"/>
        <v>#NAME?</v>
      </c>
      <c r="U203">
        <v>5.3600000000000002E-3</v>
      </c>
      <c r="V203">
        <v>3.0000000000000001E-5</v>
      </c>
      <c r="W203">
        <v>4.1900000000000001E-3</v>
      </c>
      <c r="X203">
        <v>4.62E-3</v>
      </c>
      <c r="Y203">
        <v>7.8799999999999999E-3</v>
      </c>
      <c r="Z203">
        <v>0</v>
      </c>
      <c r="AA203">
        <v>0</v>
      </c>
    </row>
    <row r="204" spans="1:27" x14ac:dyDescent="0.25">
      <c r="A204">
        <v>204.81871000000001</v>
      </c>
      <c r="B204">
        <v>26.422709999999999</v>
      </c>
      <c r="C204">
        <v>49.851439999999997</v>
      </c>
      <c r="D204">
        <v>49.618180000000002</v>
      </c>
      <c r="E204">
        <v>32.12247</v>
      </c>
      <c r="F204">
        <v>-1.18512</v>
      </c>
      <c r="G204">
        <v>3.2719999999999999E-2</v>
      </c>
      <c r="H204">
        <v>0.84582999999999997</v>
      </c>
      <c r="I204">
        <v>0.84909999999999997</v>
      </c>
      <c r="J204">
        <v>-3.0244200000000001</v>
      </c>
      <c r="K204">
        <v>6.2120000000000002E-2</v>
      </c>
      <c r="L204">
        <v>-8.5669999999999996E-2</v>
      </c>
      <c r="M204">
        <v>-72.080920000000006</v>
      </c>
      <c r="N204">
        <v>-1.1563699999999999</v>
      </c>
      <c r="O204">
        <v>250.60281000000001</v>
      </c>
      <c r="P204">
        <v>249.63740999999999</v>
      </c>
      <c r="Q204">
        <v>-19840.987089999999</v>
      </c>
      <c r="R204">
        <v>-11436.07883</v>
      </c>
      <c r="S204" t="s">
        <v>24</v>
      </c>
      <c r="T204" t="e">
        <f t="shared" si="3"/>
        <v>#NAME?</v>
      </c>
      <c r="U204">
        <v>5.3600000000000002E-3</v>
      </c>
      <c r="V204">
        <v>3.0000000000000001E-5</v>
      </c>
      <c r="W204">
        <v>4.1999999999999997E-3</v>
      </c>
      <c r="X204">
        <v>4.6299999999999996E-3</v>
      </c>
      <c r="Y204">
        <v>7.8700000000000003E-3</v>
      </c>
      <c r="Z204">
        <v>0</v>
      </c>
      <c r="AA204">
        <v>0</v>
      </c>
    </row>
    <row r="205" spans="1:27" x14ac:dyDescent="0.25">
      <c r="A205">
        <v>205.81899999999999</v>
      </c>
      <c r="B205">
        <v>26.430330000000001</v>
      </c>
      <c r="C205">
        <v>49.853050000000003</v>
      </c>
      <c r="D205">
        <v>49.619320000000002</v>
      </c>
      <c r="E205">
        <v>32.128100000000003</v>
      </c>
      <c r="F205">
        <v>-1.18512</v>
      </c>
      <c r="G205">
        <v>3.2719999999999999E-2</v>
      </c>
      <c r="H205">
        <v>0.84501000000000004</v>
      </c>
      <c r="I205">
        <v>0.84899000000000002</v>
      </c>
      <c r="J205">
        <v>-3.0244200000000001</v>
      </c>
      <c r="K205">
        <v>6.1650000000000003E-2</v>
      </c>
      <c r="L205">
        <v>-8.5699999999999998E-2</v>
      </c>
      <c r="M205">
        <v>-72.055689999999998</v>
      </c>
      <c r="N205">
        <v>-1.1587099999999999</v>
      </c>
      <c r="O205">
        <v>250.56881000000001</v>
      </c>
      <c r="P205">
        <v>249.39559</v>
      </c>
      <c r="Q205">
        <v>-19843.866310000001</v>
      </c>
      <c r="R205">
        <v>-11436.33547</v>
      </c>
      <c r="S205" t="s">
        <v>24</v>
      </c>
      <c r="T205" t="e">
        <f t="shared" si="3"/>
        <v>#NAME?</v>
      </c>
      <c r="U205">
        <v>5.3600000000000002E-3</v>
      </c>
      <c r="V205">
        <v>3.0000000000000001E-5</v>
      </c>
      <c r="W205">
        <v>4.1999999999999997E-3</v>
      </c>
      <c r="X205">
        <v>4.6299999999999996E-3</v>
      </c>
      <c r="Y205">
        <v>7.8700000000000003E-3</v>
      </c>
      <c r="Z205">
        <v>0</v>
      </c>
      <c r="AA205">
        <v>0</v>
      </c>
    </row>
    <row r="206" spans="1:27" x14ac:dyDescent="0.25">
      <c r="A206">
        <v>206.81969000000001</v>
      </c>
      <c r="B206">
        <v>26.43749</v>
      </c>
      <c r="C206">
        <v>49.855460000000001</v>
      </c>
      <c r="D206">
        <v>49.621029999999998</v>
      </c>
      <c r="E206">
        <v>32.134830000000001</v>
      </c>
      <c r="F206">
        <v>-1.18512</v>
      </c>
      <c r="G206">
        <v>3.3799999999999997E-2</v>
      </c>
      <c r="H206">
        <v>0.84323000000000004</v>
      </c>
      <c r="I206">
        <v>0.84494000000000002</v>
      </c>
      <c r="J206">
        <v>-3.0244200000000001</v>
      </c>
      <c r="K206">
        <v>6.0909999999999999E-2</v>
      </c>
      <c r="L206">
        <v>-8.5720000000000005E-2</v>
      </c>
      <c r="M206">
        <v>-72.050359999999998</v>
      </c>
      <c r="N206">
        <v>-1.16218</v>
      </c>
      <c r="O206">
        <v>249.37484000000001</v>
      </c>
      <c r="P206">
        <v>248.87067999999999</v>
      </c>
      <c r="Q206">
        <v>-19846.88394</v>
      </c>
      <c r="R206">
        <v>-11436.72056</v>
      </c>
      <c r="S206" t="s">
        <v>24</v>
      </c>
      <c r="T206" t="e">
        <f t="shared" si="3"/>
        <v>#NAME?</v>
      </c>
      <c r="U206">
        <v>5.3499999999999997E-3</v>
      </c>
      <c r="V206">
        <v>3.0000000000000001E-5</v>
      </c>
      <c r="W206">
        <v>4.1900000000000001E-3</v>
      </c>
      <c r="X206">
        <v>4.6499999999999996E-3</v>
      </c>
      <c r="Y206">
        <v>7.8600000000000007E-3</v>
      </c>
      <c r="Z206">
        <v>0</v>
      </c>
      <c r="AA206">
        <v>0</v>
      </c>
    </row>
    <row r="207" spans="1:27" x14ac:dyDescent="0.25">
      <c r="A207">
        <v>207.81979999999999</v>
      </c>
      <c r="B207">
        <v>26.444510000000001</v>
      </c>
      <c r="C207">
        <v>49.85727</v>
      </c>
      <c r="D207">
        <v>49.622070000000001</v>
      </c>
      <c r="E207">
        <v>32.141480000000001</v>
      </c>
      <c r="F207">
        <v>-1.18512</v>
      </c>
      <c r="G207">
        <v>3.3590000000000002E-2</v>
      </c>
      <c r="H207">
        <v>0.84445000000000003</v>
      </c>
      <c r="I207">
        <v>0.84643999999999997</v>
      </c>
      <c r="J207">
        <v>-3.0244200000000001</v>
      </c>
      <c r="K207">
        <v>6.1089999999999998E-2</v>
      </c>
      <c r="L207">
        <v>-8.5720000000000005E-2</v>
      </c>
      <c r="M207">
        <v>-72.04562</v>
      </c>
      <c r="N207">
        <v>-1.16598</v>
      </c>
      <c r="O207">
        <v>249.81798000000001</v>
      </c>
      <c r="P207">
        <v>249.23023000000001</v>
      </c>
      <c r="Q207">
        <v>-19849.856820000001</v>
      </c>
      <c r="R207">
        <v>-11436.98595</v>
      </c>
      <c r="S207" t="s">
        <v>24</v>
      </c>
      <c r="T207" t="e">
        <f t="shared" si="3"/>
        <v>#NAME?</v>
      </c>
      <c r="U207">
        <v>5.3499999999999997E-3</v>
      </c>
      <c r="V207">
        <v>3.0000000000000001E-5</v>
      </c>
      <c r="W207">
        <v>4.1999999999999997E-3</v>
      </c>
      <c r="X207">
        <v>4.64E-3</v>
      </c>
      <c r="Y207">
        <v>7.8700000000000003E-3</v>
      </c>
      <c r="Z207">
        <v>0</v>
      </c>
      <c r="AA207">
        <v>0</v>
      </c>
    </row>
    <row r="208" spans="1:27" x14ac:dyDescent="0.25">
      <c r="A208">
        <v>208.82079999999999</v>
      </c>
      <c r="B208">
        <v>26.452290000000001</v>
      </c>
      <c r="C208">
        <v>49.858870000000003</v>
      </c>
      <c r="D208">
        <v>49.623690000000003</v>
      </c>
      <c r="E208">
        <v>32.14819</v>
      </c>
      <c r="F208">
        <v>-1.18512</v>
      </c>
      <c r="G208">
        <v>3.2649999999999998E-2</v>
      </c>
      <c r="H208">
        <v>0.84374000000000005</v>
      </c>
      <c r="I208">
        <v>0.84679000000000004</v>
      </c>
      <c r="J208">
        <v>-3.0244200000000001</v>
      </c>
      <c r="K208">
        <v>6.1580000000000003E-2</v>
      </c>
      <c r="L208">
        <v>-8.566E-2</v>
      </c>
      <c r="M208">
        <v>-72.032150000000001</v>
      </c>
      <c r="N208">
        <v>-1.16591</v>
      </c>
      <c r="O208">
        <v>249.91968</v>
      </c>
      <c r="P208">
        <v>249.02142000000001</v>
      </c>
      <c r="Q208">
        <v>-19853.006280000001</v>
      </c>
      <c r="R208">
        <v>-11437.28649</v>
      </c>
      <c r="S208" t="s">
        <v>24</v>
      </c>
      <c r="T208" t="e">
        <f t="shared" si="3"/>
        <v>#NAME?</v>
      </c>
      <c r="U208">
        <v>5.3499999999999997E-3</v>
      </c>
      <c r="V208">
        <v>3.0000000000000001E-5</v>
      </c>
      <c r="W208">
        <v>4.1999999999999997E-3</v>
      </c>
      <c r="X208">
        <v>4.6299999999999996E-3</v>
      </c>
      <c r="Y208">
        <v>7.8600000000000007E-3</v>
      </c>
      <c r="Z208">
        <v>0</v>
      </c>
      <c r="AA208">
        <v>0</v>
      </c>
    </row>
    <row r="209" spans="1:27" x14ac:dyDescent="0.25">
      <c r="A209">
        <v>209.82042999999999</v>
      </c>
      <c r="B209">
        <v>26.45852</v>
      </c>
      <c r="C209">
        <v>49.859589999999997</v>
      </c>
      <c r="D209">
        <v>49.62565</v>
      </c>
      <c r="E209">
        <v>32.154389999999999</v>
      </c>
      <c r="F209">
        <v>-1.18512</v>
      </c>
      <c r="G209">
        <v>3.3649999999999999E-2</v>
      </c>
      <c r="H209">
        <v>0.84450000000000003</v>
      </c>
      <c r="I209">
        <v>0.85004000000000002</v>
      </c>
      <c r="J209">
        <v>-3.0244200000000001</v>
      </c>
      <c r="K209">
        <v>5.994E-2</v>
      </c>
      <c r="L209">
        <v>-8.5709999999999995E-2</v>
      </c>
      <c r="M209">
        <v>-72.031710000000004</v>
      </c>
      <c r="N209">
        <v>-1.15974</v>
      </c>
      <c r="O209">
        <v>250.87863999999999</v>
      </c>
      <c r="P209">
        <v>249.24350000000001</v>
      </c>
      <c r="Q209">
        <v>-19855.7065</v>
      </c>
      <c r="R209">
        <v>-11437.537200000001</v>
      </c>
      <c r="S209" t="s">
        <v>24</v>
      </c>
      <c r="T209" t="e">
        <f t="shared" si="3"/>
        <v>#NAME?</v>
      </c>
      <c r="U209">
        <v>5.3600000000000002E-3</v>
      </c>
      <c r="V209">
        <v>3.0000000000000001E-5</v>
      </c>
      <c r="W209">
        <v>4.1900000000000001E-3</v>
      </c>
      <c r="X209">
        <v>4.6499999999999996E-3</v>
      </c>
      <c r="Y209">
        <v>7.8700000000000003E-3</v>
      </c>
      <c r="Z209">
        <v>0</v>
      </c>
      <c r="AA209">
        <v>0</v>
      </c>
    </row>
    <row r="210" spans="1:27" x14ac:dyDescent="0.25">
      <c r="A210" t="s">
        <v>27</v>
      </c>
      <c r="B210">
        <f>AVERAGE(B9:B209)</f>
        <v>25.746225721393014</v>
      </c>
      <c r="C210">
        <f t="shared" ref="C210:I210" si="4">AVERAGE(C9:C209)</f>
        <v>49.643845820895521</v>
      </c>
      <c r="D210">
        <f t="shared" si="4"/>
        <v>49.406106218905485</v>
      </c>
      <c r="E210">
        <f t="shared" si="4"/>
        <v>31.636237562189059</v>
      </c>
      <c r="F210">
        <f t="shared" si="4"/>
        <v>-1.1851200000000048</v>
      </c>
      <c r="G210">
        <f t="shared" si="4"/>
        <v>3.3706119402985096E-2</v>
      </c>
      <c r="H210">
        <f t="shared" si="4"/>
        <v>0.84903835820895524</v>
      </c>
      <c r="I210">
        <f t="shared" si="4"/>
        <v>0.8540064676616923</v>
      </c>
      <c r="J210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1"/>
  <sheetViews>
    <sheetView topLeftCell="A191" workbookViewId="0">
      <selection activeCell="A192" sqref="A192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2.7477100000000001</v>
      </c>
      <c r="B2">
        <v>24.668980000000001</v>
      </c>
      <c r="C2">
        <v>49.493389999999998</v>
      </c>
      <c r="D2">
        <v>49.235500000000002</v>
      </c>
      <c r="E2">
        <v>29.38738</v>
      </c>
      <c r="F2">
        <v>-1.18512</v>
      </c>
      <c r="G2">
        <v>4.5310000000000003E-2</v>
      </c>
      <c r="H2">
        <v>1.2485999999999999</v>
      </c>
      <c r="I2">
        <v>1.27203</v>
      </c>
      <c r="J2">
        <v>-3.0244200000000001</v>
      </c>
      <c r="K2">
        <v>6.1080000000000002E-2</v>
      </c>
      <c r="L2">
        <v>-8.5629999999999998E-2</v>
      </c>
      <c r="M2">
        <v>-59.670499999999997</v>
      </c>
      <c r="N2">
        <v>-1.27851</v>
      </c>
      <c r="O2">
        <v>375.42549000000002</v>
      </c>
      <c r="P2">
        <v>368.51026000000002</v>
      </c>
      <c r="Q2">
        <v>-18873.463090000001</v>
      </c>
      <c r="R2">
        <v>-11367.000239999999</v>
      </c>
      <c r="S2" t="s">
        <v>24</v>
      </c>
      <c r="T2" t="e">
        <f t="shared" ref="T2:T65" si="0">-Inf</f>
        <v>#NAME?</v>
      </c>
      <c r="U2">
        <v>6.0400000000000002E-3</v>
      </c>
      <c r="V2">
        <v>3.0000000000000001E-5</v>
      </c>
      <c r="W2">
        <v>4.1999999999999997E-3</v>
      </c>
      <c r="X2">
        <v>4.8700000000000002E-3</v>
      </c>
      <c r="Y2">
        <v>9.7300000000000008E-3</v>
      </c>
      <c r="Z2">
        <v>0</v>
      </c>
      <c r="AA2">
        <v>0</v>
      </c>
    </row>
    <row r="3" spans="1:27" x14ac:dyDescent="0.25">
      <c r="A3">
        <v>3.7471000000000001</v>
      </c>
      <c r="B3">
        <v>24.673549999999999</v>
      </c>
      <c r="C3">
        <v>49.489820000000002</v>
      </c>
      <c r="D3">
        <v>49.229770000000002</v>
      </c>
      <c r="E3">
        <v>29.382000000000001</v>
      </c>
      <c r="F3">
        <v>-1.18512</v>
      </c>
      <c r="G3">
        <v>4.4970000000000003E-2</v>
      </c>
      <c r="H3">
        <v>1.2488300000000001</v>
      </c>
      <c r="I3">
        <v>1.28122</v>
      </c>
      <c r="J3">
        <v>-3.0244200000000001</v>
      </c>
      <c r="K3">
        <v>5.9670000000000001E-2</v>
      </c>
      <c r="L3">
        <v>-8.5650000000000004E-2</v>
      </c>
      <c r="M3">
        <v>-59.544469999999997</v>
      </c>
      <c r="N3">
        <v>-1.28918</v>
      </c>
      <c r="O3">
        <v>378.13718999999998</v>
      </c>
      <c r="P3">
        <v>368.57949000000002</v>
      </c>
      <c r="Q3">
        <v>-18873.290300000001</v>
      </c>
      <c r="R3">
        <v>-11366.13408</v>
      </c>
      <c r="S3" t="s">
        <v>24</v>
      </c>
      <c r="T3" t="e">
        <f t="shared" si="0"/>
        <v>#NAME?</v>
      </c>
      <c r="U3">
        <v>6.0499999999999998E-3</v>
      </c>
      <c r="V3">
        <v>3.0000000000000001E-5</v>
      </c>
      <c r="W3">
        <v>4.1900000000000001E-3</v>
      </c>
      <c r="X3">
        <v>4.8599999999999997E-3</v>
      </c>
      <c r="Y3">
        <v>9.7300000000000008E-3</v>
      </c>
      <c r="Z3">
        <v>0</v>
      </c>
      <c r="AA3">
        <v>0</v>
      </c>
    </row>
    <row r="4" spans="1:27" x14ac:dyDescent="0.25">
      <c r="A4">
        <v>4.7491199999999996</v>
      </c>
      <c r="B4">
        <v>24.679549999999999</v>
      </c>
      <c r="C4">
        <v>49.486739999999998</v>
      </c>
      <c r="D4">
        <v>49.226529999999997</v>
      </c>
      <c r="E4">
        <v>29.376519999999999</v>
      </c>
      <c r="F4">
        <v>-1.18512</v>
      </c>
      <c r="G4">
        <v>4.5879999999999997E-2</v>
      </c>
      <c r="H4">
        <v>1.2493799999999999</v>
      </c>
      <c r="I4">
        <v>1.27667</v>
      </c>
      <c r="J4">
        <v>-3.0244200000000001</v>
      </c>
      <c r="K4">
        <v>6.1809999999999997E-2</v>
      </c>
      <c r="L4">
        <v>-8.5639999999999994E-2</v>
      </c>
      <c r="M4">
        <v>-59.399430000000002</v>
      </c>
      <c r="N4">
        <v>-1.2899799999999999</v>
      </c>
      <c r="O4">
        <v>376.79494</v>
      </c>
      <c r="P4">
        <v>368.74203999999997</v>
      </c>
      <c r="Q4">
        <v>-18873.400600000001</v>
      </c>
      <c r="R4">
        <v>-11365.54492</v>
      </c>
      <c r="S4" t="s">
        <v>24</v>
      </c>
      <c r="T4" t="e">
        <f t="shared" si="0"/>
        <v>#NAME?</v>
      </c>
      <c r="U4">
        <v>6.0400000000000002E-3</v>
      </c>
      <c r="V4">
        <v>3.0000000000000001E-5</v>
      </c>
      <c r="W4">
        <v>4.1999999999999997E-3</v>
      </c>
      <c r="X4">
        <v>4.8799999999999998E-3</v>
      </c>
      <c r="Y4">
        <v>9.7300000000000008E-3</v>
      </c>
      <c r="Z4">
        <v>0</v>
      </c>
      <c r="AA4">
        <v>0</v>
      </c>
    </row>
    <row r="5" spans="1:27" x14ac:dyDescent="0.25">
      <c r="A5">
        <v>5.7492200000000002</v>
      </c>
      <c r="B5">
        <v>24.684840000000001</v>
      </c>
      <c r="C5">
        <v>49.482990000000001</v>
      </c>
      <c r="D5">
        <v>49.222880000000004</v>
      </c>
      <c r="E5">
        <v>29.371230000000001</v>
      </c>
      <c r="F5">
        <v>-1.18512</v>
      </c>
      <c r="G5">
        <v>4.7030000000000002E-2</v>
      </c>
      <c r="H5">
        <v>1.2500500000000001</v>
      </c>
      <c r="I5">
        <v>1.2767500000000001</v>
      </c>
      <c r="J5">
        <v>-3.0244200000000001</v>
      </c>
      <c r="K5">
        <v>6.1670000000000003E-2</v>
      </c>
      <c r="L5">
        <v>-8.566E-2</v>
      </c>
      <c r="M5">
        <v>-59.265549999999998</v>
      </c>
      <c r="N5">
        <v>-1.28949</v>
      </c>
      <c r="O5">
        <v>376.81810999999999</v>
      </c>
      <c r="P5">
        <v>368.93752000000001</v>
      </c>
      <c r="Q5">
        <v>-18873.402180000001</v>
      </c>
      <c r="R5">
        <v>-11364.85554</v>
      </c>
      <c r="S5" t="s">
        <v>24</v>
      </c>
      <c r="T5" t="e">
        <f t="shared" si="0"/>
        <v>#NAME?</v>
      </c>
      <c r="U5">
        <v>6.0400000000000002E-3</v>
      </c>
      <c r="V5">
        <v>3.0000000000000001E-5</v>
      </c>
      <c r="W5">
        <v>4.1999999999999997E-3</v>
      </c>
      <c r="X5">
        <v>4.8999999999999998E-3</v>
      </c>
      <c r="Y5">
        <v>9.7300000000000008E-3</v>
      </c>
      <c r="Z5">
        <v>0</v>
      </c>
      <c r="AA5">
        <v>0</v>
      </c>
    </row>
    <row r="6" spans="1:27" x14ac:dyDescent="0.25">
      <c r="A6">
        <v>6.7492400000000004</v>
      </c>
      <c r="B6">
        <v>24.690629999999999</v>
      </c>
      <c r="C6">
        <v>49.479930000000003</v>
      </c>
      <c r="D6">
        <v>49.219610000000003</v>
      </c>
      <c r="E6">
        <v>29.366869999999999</v>
      </c>
      <c r="F6">
        <v>-1.18512</v>
      </c>
      <c r="G6">
        <v>4.648E-2</v>
      </c>
      <c r="H6">
        <v>1.25007</v>
      </c>
      <c r="I6">
        <v>1.2780499999999999</v>
      </c>
      <c r="J6">
        <v>-3.0244200000000001</v>
      </c>
      <c r="K6">
        <v>6.2609999999999999E-2</v>
      </c>
      <c r="L6">
        <v>-8.5680000000000006E-2</v>
      </c>
      <c r="M6">
        <v>-59.137329999999999</v>
      </c>
      <c r="N6">
        <v>-1.29053</v>
      </c>
      <c r="O6">
        <v>377.20355000000001</v>
      </c>
      <c r="P6">
        <v>368.94292999999999</v>
      </c>
      <c r="Q6">
        <v>-18873.706849999999</v>
      </c>
      <c r="R6">
        <v>-11364.26568</v>
      </c>
      <c r="S6" t="s">
        <v>24</v>
      </c>
      <c r="T6" t="e">
        <f t="shared" si="0"/>
        <v>#NAME?</v>
      </c>
      <c r="U6">
        <v>6.0400000000000002E-3</v>
      </c>
      <c r="V6">
        <v>3.0000000000000001E-5</v>
      </c>
      <c r="W6">
        <v>4.1999999999999997E-3</v>
      </c>
      <c r="X6">
        <v>4.8900000000000002E-3</v>
      </c>
      <c r="Y6">
        <v>9.7300000000000008E-3</v>
      </c>
      <c r="Z6">
        <v>0</v>
      </c>
      <c r="AA6">
        <v>0</v>
      </c>
    </row>
    <row r="7" spans="1:27" x14ac:dyDescent="0.25">
      <c r="A7">
        <v>7.7492099999999997</v>
      </c>
      <c r="B7">
        <v>24.696829999999999</v>
      </c>
      <c r="C7">
        <v>49.476860000000002</v>
      </c>
      <c r="D7">
        <v>49.216790000000003</v>
      </c>
      <c r="E7">
        <v>29.363099999999999</v>
      </c>
      <c r="F7">
        <v>-1.18512</v>
      </c>
      <c r="G7">
        <v>4.65E-2</v>
      </c>
      <c r="H7">
        <v>1.24881</v>
      </c>
      <c r="I7">
        <v>1.27335</v>
      </c>
      <c r="J7">
        <v>-3.0244200000000001</v>
      </c>
      <c r="K7">
        <v>6.1539999999999997E-2</v>
      </c>
      <c r="L7">
        <v>-8.5699999999999998E-2</v>
      </c>
      <c r="M7">
        <v>-59.011040000000001</v>
      </c>
      <c r="N7">
        <v>-1.2892999999999999</v>
      </c>
      <c r="O7">
        <v>375.81409000000002</v>
      </c>
      <c r="P7">
        <v>368.57335999999998</v>
      </c>
      <c r="Q7">
        <v>-18874.22568</v>
      </c>
      <c r="R7">
        <v>-11363.716969999999</v>
      </c>
      <c r="S7" t="s">
        <v>24</v>
      </c>
      <c r="T7" t="e">
        <f t="shared" si="0"/>
        <v>#NAME?</v>
      </c>
      <c r="U7">
        <v>6.0400000000000002E-3</v>
      </c>
      <c r="V7">
        <v>3.0000000000000001E-5</v>
      </c>
      <c r="W7">
        <v>4.1999999999999997E-3</v>
      </c>
      <c r="X7">
        <v>4.8900000000000002E-3</v>
      </c>
      <c r="Y7">
        <v>9.7300000000000008E-3</v>
      </c>
      <c r="Z7">
        <v>0</v>
      </c>
      <c r="AA7">
        <v>0</v>
      </c>
    </row>
    <row r="8" spans="1:27" x14ac:dyDescent="0.25">
      <c r="A8">
        <v>8.7501800000000003</v>
      </c>
      <c r="B8">
        <v>24.70317</v>
      </c>
      <c r="C8">
        <v>49.473100000000002</v>
      </c>
      <c r="D8">
        <v>49.213279999999997</v>
      </c>
      <c r="E8">
        <v>29.358840000000001</v>
      </c>
      <c r="F8">
        <v>-1.18512</v>
      </c>
      <c r="G8">
        <v>4.5569999999999999E-2</v>
      </c>
      <c r="H8">
        <v>1.2488699999999999</v>
      </c>
      <c r="I8">
        <v>1.2748200000000001</v>
      </c>
      <c r="J8">
        <v>-3.0244200000000001</v>
      </c>
      <c r="K8">
        <v>6.2719999999999998E-2</v>
      </c>
      <c r="L8">
        <v>-8.5709999999999995E-2</v>
      </c>
      <c r="M8">
        <v>-58.877160000000003</v>
      </c>
      <c r="N8">
        <v>-1.28807</v>
      </c>
      <c r="O8">
        <v>376.2484</v>
      </c>
      <c r="P8">
        <v>368.59014000000002</v>
      </c>
      <c r="Q8">
        <v>-18874.670259999999</v>
      </c>
      <c r="R8">
        <v>-11363.03969</v>
      </c>
      <c r="S8" t="s">
        <v>24</v>
      </c>
      <c r="T8" t="e">
        <f t="shared" si="0"/>
        <v>#NAME?</v>
      </c>
      <c r="U8">
        <v>6.0400000000000002E-3</v>
      </c>
      <c r="V8">
        <v>3.0000000000000001E-5</v>
      </c>
      <c r="W8">
        <v>4.1999999999999997E-3</v>
      </c>
      <c r="X8">
        <v>4.8700000000000002E-3</v>
      </c>
      <c r="Y8">
        <v>9.7300000000000008E-3</v>
      </c>
      <c r="Z8">
        <v>0</v>
      </c>
      <c r="AA8">
        <v>0</v>
      </c>
    </row>
    <row r="9" spans="1:27" x14ac:dyDescent="0.25">
      <c r="A9">
        <v>9.7513900000000007</v>
      </c>
      <c r="B9">
        <v>24.709679999999999</v>
      </c>
      <c r="C9">
        <v>49.469329999999999</v>
      </c>
      <c r="D9">
        <v>49.209809999999997</v>
      </c>
      <c r="E9">
        <v>29.356490000000001</v>
      </c>
      <c r="F9">
        <v>-1.18512</v>
      </c>
      <c r="G9">
        <v>4.5839999999999999E-2</v>
      </c>
      <c r="H9">
        <v>1.2493300000000001</v>
      </c>
      <c r="I9">
        <v>1.2775000000000001</v>
      </c>
      <c r="J9">
        <v>-3.0244200000000001</v>
      </c>
      <c r="K9">
        <v>6.1440000000000002E-2</v>
      </c>
      <c r="L9">
        <v>-8.566E-2</v>
      </c>
      <c r="M9">
        <v>-58.764989999999997</v>
      </c>
      <c r="N9">
        <v>-1.2865800000000001</v>
      </c>
      <c r="O9">
        <v>377.03885000000002</v>
      </c>
      <c r="P9">
        <v>368.72676999999999</v>
      </c>
      <c r="Q9">
        <v>-18875.560119999998</v>
      </c>
      <c r="R9">
        <v>-11362.36541</v>
      </c>
      <c r="S9" t="s">
        <v>24</v>
      </c>
      <c r="T9" t="e">
        <f t="shared" si="0"/>
        <v>#NAME?</v>
      </c>
      <c r="U9">
        <v>6.0400000000000002E-3</v>
      </c>
      <c r="V9">
        <v>3.0000000000000001E-5</v>
      </c>
      <c r="W9">
        <v>4.1999999999999997E-3</v>
      </c>
      <c r="X9">
        <v>4.8799999999999998E-3</v>
      </c>
      <c r="Y9">
        <v>9.7300000000000008E-3</v>
      </c>
      <c r="Z9">
        <v>0</v>
      </c>
      <c r="AA9">
        <v>0</v>
      </c>
    </row>
    <row r="10" spans="1:27" x14ac:dyDescent="0.25">
      <c r="A10">
        <v>10.751519999999999</v>
      </c>
      <c r="B10">
        <v>24.715669999999999</v>
      </c>
      <c r="C10">
        <v>49.466670000000001</v>
      </c>
      <c r="D10">
        <v>49.206919999999997</v>
      </c>
      <c r="E10">
        <v>29.353439999999999</v>
      </c>
      <c r="F10">
        <v>-1.18512</v>
      </c>
      <c r="G10">
        <v>4.6440000000000002E-2</v>
      </c>
      <c r="H10">
        <v>1.2490399999999999</v>
      </c>
      <c r="I10">
        <v>1.2789200000000001</v>
      </c>
      <c r="J10">
        <v>-3.0244200000000001</v>
      </c>
      <c r="K10">
        <v>6.3579999999999998E-2</v>
      </c>
      <c r="L10">
        <v>-8.5699999999999998E-2</v>
      </c>
      <c r="M10">
        <v>-58.650700000000001</v>
      </c>
      <c r="N10">
        <v>-1.2877000000000001</v>
      </c>
      <c r="O10">
        <v>377.45920999999998</v>
      </c>
      <c r="P10">
        <v>368.64053999999999</v>
      </c>
      <c r="Q10">
        <v>-18876.18591</v>
      </c>
      <c r="R10">
        <v>-11361.8478</v>
      </c>
      <c r="S10" t="s">
        <v>24</v>
      </c>
      <c r="T10" t="e">
        <f t="shared" si="0"/>
        <v>#NAME?</v>
      </c>
      <c r="U10">
        <v>6.0499999999999998E-3</v>
      </c>
      <c r="V10">
        <v>3.0000000000000001E-5</v>
      </c>
      <c r="W10">
        <v>4.1999999999999997E-3</v>
      </c>
      <c r="X10">
        <v>4.8900000000000002E-3</v>
      </c>
      <c r="Y10">
        <v>9.7300000000000008E-3</v>
      </c>
      <c r="Z10">
        <v>0</v>
      </c>
      <c r="AA10">
        <v>0</v>
      </c>
    </row>
    <row r="11" spans="1:27" x14ac:dyDescent="0.25">
      <c r="A11">
        <v>11.75207</v>
      </c>
      <c r="B11">
        <v>24.72174</v>
      </c>
      <c r="C11">
        <v>49.464649999999999</v>
      </c>
      <c r="D11">
        <v>49.204749999999997</v>
      </c>
      <c r="E11">
        <v>29.351600000000001</v>
      </c>
      <c r="F11">
        <v>-1.18512</v>
      </c>
      <c r="G11">
        <v>4.5839999999999999E-2</v>
      </c>
      <c r="H11">
        <v>1.2485599999999999</v>
      </c>
      <c r="I11">
        <v>1.2770999999999999</v>
      </c>
      <c r="J11">
        <v>-3.0244200000000001</v>
      </c>
      <c r="K11">
        <v>6.225E-2</v>
      </c>
      <c r="L11">
        <v>-8.5669999999999996E-2</v>
      </c>
      <c r="M11">
        <v>-58.550660000000001</v>
      </c>
      <c r="N11">
        <v>-1.28847</v>
      </c>
      <c r="O11">
        <v>376.92192999999997</v>
      </c>
      <c r="P11">
        <v>368.49774000000002</v>
      </c>
      <c r="Q11">
        <v>-18877.089759999999</v>
      </c>
      <c r="R11">
        <v>-11361.45793</v>
      </c>
      <c r="S11" t="s">
        <v>24</v>
      </c>
      <c r="T11" t="e">
        <f t="shared" si="0"/>
        <v>#NAME?</v>
      </c>
      <c r="U11">
        <v>6.0400000000000002E-3</v>
      </c>
      <c r="V11">
        <v>3.0000000000000001E-5</v>
      </c>
      <c r="W11">
        <v>4.1999999999999997E-3</v>
      </c>
      <c r="X11">
        <v>4.8799999999999998E-3</v>
      </c>
      <c r="Y11">
        <v>9.7300000000000008E-3</v>
      </c>
      <c r="Z11">
        <v>0</v>
      </c>
      <c r="AA11">
        <v>0</v>
      </c>
    </row>
    <row r="12" spans="1:27" x14ac:dyDescent="0.25">
      <c r="A12">
        <v>12.752750000000001</v>
      </c>
      <c r="B12">
        <v>24.728580000000001</v>
      </c>
      <c r="C12">
        <v>49.462090000000003</v>
      </c>
      <c r="D12">
        <v>49.202190000000002</v>
      </c>
      <c r="E12">
        <v>29.348800000000001</v>
      </c>
      <c r="F12">
        <v>-1.18512</v>
      </c>
      <c r="G12">
        <v>4.6440000000000002E-2</v>
      </c>
      <c r="H12">
        <v>1.2500100000000001</v>
      </c>
      <c r="I12">
        <v>1.27475</v>
      </c>
      <c r="J12">
        <v>-3.0244200000000001</v>
      </c>
      <c r="K12">
        <v>6.1890000000000001E-2</v>
      </c>
      <c r="L12">
        <v>-8.5699999999999998E-2</v>
      </c>
      <c r="M12">
        <v>-58.428849999999997</v>
      </c>
      <c r="N12">
        <v>-1.28847</v>
      </c>
      <c r="O12">
        <v>376.22762</v>
      </c>
      <c r="P12">
        <v>368.92563000000001</v>
      </c>
      <c r="Q12">
        <v>-18877.955239999999</v>
      </c>
      <c r="R12">
        <v>-11360.98107</v>
      </c>
      <c r="S12" t="s">
        <v>24</v>
      </c>
      <c r="T12" t="e">
        <f t="shared" si="0"/>
        <v>#NAME?</v>
      </c>
      <c r="U12">
        <v>6.0400000000000002E-3</v>
      </c>
      <c r="V12">
        <v>3.0000000000000001E-5</v>
      </c>
      <c r="W12">
        <v>4.1999999999999997E-3</v>
      </c>
      <c r="X12">
        <v>4.8900000000000002E-3</v>
      </c>
      <c r="Y12">
        <v>9.7300000000000008E-3</v>
      </c>
      <c r="Z12">
        <v>0</v>
      </c>
      <c r="AA12">
        <v>0</v>
      </c>
    </row>
    <row r="13" spans="1:27" x14ac:dyDescent="0.25">
      <c r="A13">
        <v>13.752359999999999</v>
      </c>
      <c r="B13">
        <v>24.734690000000001</v>
      </c>
      <c r="C13">
        <v>49.459209999999999</v>
      </c>
      <c r="D13">
        <v>49.198869999999999</v>
      </c>
      <c r="E13">
        <v>29.347149999999999</v>
      </c>
      <c r="F13">
        <v>-1.18512</v>
      </c>
      <c r="G13">
        <v>4.58E-2</v>
      </c>
      <c r="H13">
        <v>1.2482599999999999</v>
      </c>
      <c r="I13">
        <v>1.27484</v>
      </c>
      <c r="J13">
        <v>-3.0244200000000001</v>
      </c>
      <c r="K13">
        <v>6.2789999999999999E-2</v>
      </c>
      <c r="L13">
        <v>-8.5739999999999997E-2</v>
      </c>
      <c r="M13">
        <v>-58.330750000000002</v>
      </c>
      <c r="N13">
        <v>-1.2906200000000001</v>
      </c>
      <c r="O13">
        <v>376.25382999999999</v>
      </c>
      <c r="P13">
        <v>368.40949999999998</v>
      </c>
      <c r="Q13">
        <v>-18878.907459999999</v>
      </c>
      <c r="R13">
        <v>-11360.403840000001</v>
      </c>
      <c r="S13" t="s">
        <v>24</v>
      </c>
      <c r="T13" t="e">
        <f t="shared" si="0"/>
        <v>#NAME?</v>
      </c>
      <c r="U13">
        <v>6.0400000000000002E-3</v>
      </c>
      <c r="V13">
        <v>3.0000000000000001E-5</v>
      </c>
      <c r="W13">
        <v>4.1999999999999997E-3</v>
      </c>
      <c r="X13">
        <v>4.8799999999999998E-3</v>
      </c>
      <c r="Y13">
        <v>9.7300000000000008E-3</v>
      </c>
      <c r="Z13">
        <v>0</v>
      </c>
      <c r="AA13">
        <v>0</v>
      </c>
    </row>
    <row r="14" spans="1:27" x14ac:dyDescent="0.25">
      <c r="A14">
        <v>14.75324</v>
      </c>
      <c r="B14">
        <v>24.740770000000001</v>
      </c>
      <c r="C14">
        <v>49.456859999999999</v>
      </c>
      <c r="D14">
        <v>49.195610000000002</v>
      </c>
      <c r="E14">
        <v>29.34553</v>
      </c>
      <c r="F14">
        <v>-1.18512</v>
      </c>
      <c r="G14">
        <v>4.6219999999999997E-2</v>
      </c>
      <c r="H14">
        <v>1.2481199999999999</v>
      </c>
      <c r="I14">
        <v>1.27654</v>
      </c>
      <c r="J14">
        <v>-3.0244200000000001</v>
      </c>
      <c r="K14">
        <v>6.191E-2</v>
      </c>
      <c r="L14">
        <v>-8.5699999999999998E-2</v>
      </c>
      <c r="M14">
        <v>-58.233310000000003</v>
      </c>
      <c r="N14">
        <v>-1.29512</v>
      </c>
      <c r="O14">
        <v>376.75747999999999</v>
      </c>
      <c r="P14">
        <v>368.36797000000001</v>
      </c>
      <c r="Q14">
        <v>-18879.860359999999</v>
      </c>
      <c r="R14">
        <v>-11359.88133</v>
      </c>
      <c r="S14" t="s">
        <v>24</v>
      </c>
      <c r="T14" t="e">
        <f t="shared" si="0"/>
        <v>#NAME?</v>
      </c>
      <c r="U14">
        <v>6.0400000000000002E-3</v>
      </c>
      <c r="V14">
        <v>3.0000000000000001E-5</v>
      </c>
      <c r="W14">
        <v>4.1999999999999997E-3</v>
      </c>
      <c r="X14">
        <v>4.8900000000000002E-3</v>
      </c>
      <c r="Y14">
        <v>9.7300000000000008E-3</v>
      </c>
      <c r="Z14">
        <v>0</v>
      </c>
      <c r="AA14">
        <v>0</v>
      </c>
    </row>
    <row r="15" spans="1:27" x14ac:dyDescent="0.25">
      <c r="A15">
        <v>15.753539999999999</v>
      </c>
      <c r="B15">
        <v>24.74719</v>
      </c>
      <c r="C15">
        <v>49.454999999999998</v>
      </c>
      <c r="D15">
        <v>49.193629999999999</v>
      </c>
      <c r="E15">
        <v>29.343430000000001</v>
      </c>
      <c r="F15">
        <v>-1.18512</v>
      </c>
      <c r="G15">
        <v>4.6170000000000003E-2</v>
      </c>
      <c r="H15">
        <v>1.2480800000000001</v>
      </c>
      <c r="I15">
        <v>1.2753399999999999</v>
      </c>
      <c r="J15">
        <v>-3.0244200000000001</v>
      </c>
      <c r="K15">
        <v>6.0290000000000003E-2</v>
      </c>
      <c r="L15">
        <v>-8.5699999999999998E-2</v>
      </c>
      <c r="M15">
        <v>-58.125520000000002</v>
      </c>
      <c r="N15">
        <v>-1.2957399999999999</v>
      </c>
      <c r="O15">
        <v>376.40293000000003</v>
      </c>
      <c r="P15">
        <v>368.35597999999999</v>
      </c>
      <c r="Q15">
        <v>-18880.78342</v>
      </c>
      <c r="R15">
        <v>-11359.523230000001</v>
      </c>
      <c r="S15" t="s">
        <v>24</v>
      </c>
      <c r="T15" t="e">
        <f t="shared" si="0"/>
        <v>#NAME?</v>
      </c>
      <c r="U15">
        <v>6.0400000000000002E-3</v>
      </c>
      <c r="V15">
        <v>3.0000000000000001E-5</v>
      </c>
      <c r="W15">
        <v>4.1900000000000001E-3</v>
      </c>
      <c r="X15">
        <v>4.8900000000000002E-3</v>
      </c>
      <c r="Y15">
        <v>9.7300000000000008E-3</v>
      </c>
      <c r="Z15">
        <v>0</v>
      </c>
      <c r="AA15">
        <v>0</v>
      </c>
    </row>
    <row r="16" spans="1:27" x14ac:dyDescent="0.25">
      <c r="A16">
        <v>16.75357</v>
      </c>
      <c r="B16">
        <v>24.754909999999999</v>
      </c>
      <c r="C16">
        <v>49.452930000000002</v>
      </c>
      <c r="D16">
        <v>49.191319999999997</v>
      </c>
      <c r="E16">
        <v>29.342690000000001</v>
      </c>
      <c r="F16">
        <v>-1.18512</v>
      </c>
      <c r="G16">
        <v>4.7489999999999997E-2</v>
      </c>
      <c r="H16">
        <v>1.2485599999999999</v>
      </c>
      <c r="I16">
        <v>1.27647</v>
      </c>
      <c r="J16">
        <v>-3.0244200000000001</v>
      </c>
      <c r="K16">
        <v>6.0729999999999999E-2</v>
      </c>
      <c r="L16">
        <v>-8.5709999999999995E-2</v>
      </c>
      <c r="M16">
        <v>-58.018560000000001</v>
      </c>
      <c r="N16">
        <v>-1.29694</v>
      </c>
      <c r="O16">
        <v>376.73687000000001</v>
      </c>
      <c r="P16">
        <v>368.49768999999998</v>
      </c>
      <c r="Q16">
        <v>-18882.27419</v>
      </c>
      <c r="R16">
        <v>-11359.115599999999</v>
      </c>
      <c r="S16" t="s">
        <v>24</v>
      </c>
      <c r="T16" t="e">
        <f t="shared" si="0"/>
        <v>#NAME?</v>
      </c>
      <c r="U16">
        <v>6.0400000000000002E-3</v>
      </c>
      <c r="V16">
        <v>3.0000000000000001E-5</v>
      </c>
      <c r="W16">
        <v>4.1900000000000001E-3</v>
      </c>
      <c r="X16">
        <v>4.9100000000000003E-3</v>
      </c>
      <c r="Y16">
        <v>9.7300000000000008E-3</v>
      </c>
      <c r="Z16">
        <v>0</v>
      </c>
      <c r="AA16">
        <v>0</v>
      </c>
    </row>
    <row r="17" spans="1:27" x14ac:dyDescent="0.25">
      <c r="A17">
        <v>17.753640000000001</v>
      </c>
      <c r="B17">
        <v>24.761500000000002</v>
      </c>
      <c r="C17">
        <v>49.450519999999997</v>
      </c>
      <c r="D17">
        <v>49.188630000000003</v>
      </c>
      <c r="E17">
        <v>29.341010000000001</v>
      </c>
      <c r="F17">
        <v>-1.18512</v>
      </c>
      <c r="G17">
        <v>4.7239999999999997E-2</v>
      </c>
      <c r="H17">
        <v>1.24901</v>
      </c>
      <c r="I17">
        <v>1.2763</v>
      </c>
      <c r="J17">
        <v>-3.0244200000000001</v>
      </c>
      <c r="K17">
        <v>6.2019999999999999E-2</v>
      </c>
      <c r="L17">
        <v>-8.5629999999999998E-2</v>
      </c>
      <c r="M17">
        <v>-57.913890000000002</v>
      </c>
      <c r="N17">
        <v>-1.2983199999999999</v>
      </c>
      <c r="O17">
        <v>376.68696999999997</v>
      </c>
      <c r="P17">
        <v>368.63198</v>
      </c>
      <c r="Q17">
        <v>-18883.325130000001</v>
      </c>
      <c r="R17">
        <v>-11358.640799999999</v>
      </c>
      <c r="S17" t="s">
        <v>24</v>
      </c>
      <c r="T17" t="e">
        <f t="shared" si="0"/>
        <v>#NAME?</v>
      </c>
      <c r="U17">
        <v>6.0400000000000002E-3</v>
      </c>
      <c r="V17">
        <v>3.0000000000000001E-5</v>
      </c>
      <c r="W17">
        <v>4.1999999999999997E-3</v>
      </c>
      <c r="X17">
        <v>4.9100000000000003E-3</v>
      </c>
      <c r="Y17">
        <v>9.7300000000000008E-3</v>
      </c>
      <c r="Z17">
        <v>0</v>
      </c>
      <c r="AA17">
        <v>0</v>
      </c>
    </row>
    <row r="18" spans="1:27" x14ac:dyDescent="0.25">
      <c r="A18">
        <v>18.754439999999999</v>
      </c>
      <c r="B18">
        <v>24.767810000000001</v>
      </c>
      <c r="C18">
        <v>49.448599999999999</v>
      </c>
      <c r="D18">
        <v>49.185699999999997</v>
      </c>
      <c r="E18">
        <v>29.340869999999999</v>
      </c>
      <c r="F18">
        <v>-1.18512</v>
      </c>
      <c r="G18">
        <v>4.5469999999999997E-2</v>
      </c>
      <c r="H18">
        <v>1.24973</v>
      </c>
      <c r="I18">
        <v>1.27671</v>
      </c>
      <c r="J18">
        <v>-3.0244200000000001</v>
      </c>
      <c r="K18">
        <v>6.1210000000000001E-2</v>
      </c>
      <c r="L18">
        <v>-8.5690000000000002E-2</v>
      </c>
      <c r="M18">
        <v>-57.832340000000002</v>
      </c>
      <c r="N18">
        <v>-1.3032900000000001</v>
      </c>
      <c r="O18">
        <v>376.80642</v>
      </c>
      <c r="P18">
        <v>368.84431000000001</v>
      </c>
      <c r="Q18">
        <v>-18884.64256</v>
      </c>
      <c r="R18">
        <v>-11358.188969999999</v>
      </c>
      <c r="S18" t="s">
        <v>24</v>
      </c>
      <c r="T18" t="e">
        <f t="shared" si="0"/>
        <v>#NAME?</v>
      </c>
      <c r="U18">
        <v>6.0400000000000002E-3</v>
      </c>
      <c r="V18">
        <v>3.0000000000000001E-5</v>
      </c>
      <c r="W18">
        <v>4.1999999999999997E-3</v>
      </c>
      <c r="X18">
        <v>4.8700000000000002E-3</v>
      </c>
      <c r="Y18">
        <v>9.7300000000000008E-3</v>
      </c>
      <c r="Z18">
        <v>0</v>
      </c>
      <c r="AA18">
        <v>0</v>
      </c>
    </row>
    <row r="19" spans="1:27" x14ac:dyDescent="0.25">
      <c r="A19">
        <v>19.754480000000001</v>
      </c>
      <c r="B19">
        <v>24.774509999999999</v>
      </c>
      <c r="C19">
        <v>49.446330000000003</v>
      </c>
      <c r="D19">
        <v>49.185049999999997</v>
      </c>
      <c r="E19">
        <v>29.340530000000001</v>
      </c>
      <c r="F19">
        <v>-1.18512</v>
      </c>
      <c r="G19">
        <v>4.4249999999999998E-2</v>
      </c>
      <c r="H19">
        <v>1.24935</v>
      </c>
      <c r="I19">
        <v>1.2793300000000001</v>
      </c>
      <c r="J19">
        <v>-3.0244200000000001</v>
      </c>
      <c r="K19">
        <v>6.1890000000000001E-2</v>
      </c>
      <c r="L19">
        <v>-8.5639999999999994E-2</v>
      </c>
      <c r="M19">
        <v>-57.743270000000003</v>
      </c>
      <c r="N19">
        <v>-1.2952699999999999</v>
      </c>
      <c r="O19">
        <v>377.58107000000001</v>
      </c>
      <c r="P19">
        <v>368.73203000000001</v>
      </c>
      <c r="Q19">
        <v>-18886.002700000001</v>
      </c>
      <c r="R19">
        <v>-11357.916810000001</v>
      </c>
      <c r="S19" t="s">
        <v>24</v>
      </c>
      <c r="T19" t="e">
        <f t="shared" si="0"/>
        <v>#NAME?</v>
      </c>
      <c r="U19">
        <v>6.0499999999999998E-3</v>
      </c>
      <c r="V19">
        <v>3.0000000000000001E-5</v>
      </c>
      <c r="W19">
        <v>4.1999999999999997E-3</v>
      </c>
      <c r="X19">
        <v>4.8500000000000001E-3</v>
      </c>
      <c r="Y19">
        <v>9.7300000000000008E-3</v>
      </c>
      <c r="Z19">
        <v>0</v>
      </c>
      <c r="AA19">
        <v>0</v>
      </c>
    </row>
    <row r="20" spans="1:27" x14ac:dyDescent="0.25">
      <c r="A20">
        <v>20.755089999999999</v>
      </c>
      <c r="B20">
        <v>24.782019999999999</v>
      </c>
      <c r="C20">
        <v>49.445070000000001</v>
      </c>
      <c r="D20">
        <v>49.183050000000001</v>
      </c>
      <c r="E20">
        <v>29.34103</v>
      </c>
      <c r="F20">
        <v>-1.18512</v>
      </c>
      <c r="G20">
        <v>4.564E-2</v>
      </c>
      <c r="H20">
        <v>1.2492799999999999</v>
      </c>
      <c r="I20">
        <v>1.2783899999999999</v>
      </c>
      <c r="J20">
        <v>-3.0244200000000001</v>
      </c>
      <c r="K20">
        <v>6.1449999999999998E-2</v>
      </c>
      <c r="L20">
        <v>-8.5699999999999998E-2</v>
      </c>
      <c r="M20">
        <v>-57.654640000000001</v>
      </c>
      <c r="N20">
        <v>-1.29894</v>
      </c>
      <c r="O20">
        <v>377.30387999999999</v>
      </c>
      <c r="P20">
        <v>368.71046999999999</v>
      </c>
      <c r="Q20">
        <v>-18887.71355</v>
      </c>
      <c r="R20">
        <v>-11357.61355</v>
      </c>
      <c r="S20" t="s">
        <v>24</v>
      </c>
      <c r="T20" t="e">
        <f t="shared" si="0"/>
        <v>#NAME?</v>
      </c>
      <c r="U20">
        <v>6.0499999999999998E-3</v>
      </c>
      <c r="V20">
        <v>3.0000000000000001E-5</v>
      </c>
      <c r="W20">
        <v>4.1999999999999997E-3</v>
      </c>
      <c r="X20">
        <v>4.8799999999999998E-3</v>
      </c>
      <c r="Y20">
        <v>9.7300000000000008E-3</v>
      </c>
      <c r="Z20">
        <v>0</v>
      </c>
      <c r="AA20">
        <v>0</v>
      </c>
    </row>
    <row r="21" spans="1:27" x14ac:dyDescent="0.25">
      <c r="A21">
        <v>21.75544</v>
      </c>
      <c r="B21">
        <v>24.788540000000001</v>
      </c>
      <c r="C21">
        <v>49.443370000000002</v>
      </c>
      <c r="D21">
        <v>49.182130000000001</v>
      </c>
      <c r="E21">
        <v>29.341419999999999</v>
      </c>
      <c r="F21">
        <v>-1.18512</v>
      </c>
      <c r="G21">
        <v>4.598E-2</v>
      </c>
      <c r="H21">
        <v>1.2502599999999999</v>
      </c>
      <c r="I21">
        <v>1.2733000000000001</v>
      </c>
      <c r="J21">
        <v>-3.0244200000000001</v>
      </c>
      <c r="K21">
        <v>6.1330000000000003E-2</v>
      </c>
      <c r="L21">
        <v>-8.5690000000000002E-2</v>
      </c>
      <c r="M21">
        <v>-57.577249999999999</v>
      </c>
      <c r="N21">
        <v>-1.29505</v>
      </c>
      <c r="O21">
        <v>375.80171999999999</v>
      </c>
      <c r="P21">
        <v>369.00080000000003</v>
      </c>
      <c r="Q21">
        <v>-18889.192070000001</v>
      </c>
      <c r="R21">
        <v>-11357.368909999999</v>
      </c>
      <c r="S21" t="s">
        <v>24</v>
      </c>
      <c r="T21" t="e">
        <f t="shared" si="0"/>
        <v>#NAME?</v>
      </c>
      <c r="U21">
        <v>6.0400000000000002E-3</v>
      </c>
      <c r="V21">
        <v>3.0000000000000001E-5</v>
      </c>
      <c r="W21">
        <v>4.1999999999999997E-3</v>
      </c>
      <c r="X21">
        <v>4.8799999999999998E-3</v>
      </c>
      <c r="Y21">
        <v>9.7400000000000004E-3</v>
      </c>
      <c r="Z21">
        <v>0</v>
      </c>
      <c r="AA21">
        <v>0</v>
      </c>
    </row>
    <row r="22" spans="1:27" x14ac:dyDescent="0.25">
      <c r="A22">
        <v>22.755040000000001</v>
      </c>
      <c r="B22">
        <v>24.796140000000001</v>
      </c>
      <c r="C22">
        <v>49.441839999999999</v>
      </c>
      <c r="D22">
        <v>49.180340000000001</v>
      </c>
      <c r="E22">
        <v>29.341329999999999</v>
      </c>
      <c r="F22">
        <v>-1.18512</v>
      </c>
      <c r="G22">
        <v>4.6530000000000002E-2</v>
      </c>
      <c r="H22">
        <v>1.2497199999999999</v>
      </c>
      <c r="I22">
        <v>1.2757000000000001</v>
      </c>
      <c r="J22">
        <v>-3.0244200000000001</v>
      </c>
      <c r="K22">
        <v>6.3049999999999995E-2</v>
      </c>
      <c r="L22">
        <v>-8.5639999999999994E-2</v>
      </c>
      <c r="M22">
        <v>-57.479930000000003</v>
      </c>
      <c r="N22">
        <v>-1.2964100000000001</v>
      </c>
      <c r="O22">
        <v>376.50898000000001</v>
      </c>
      <c r="P22">
        <v>368.84086000000002</v>
      </c>
      <c r="Q22">
        <v>-18890.797279999999</v>
      </c>
      <c r="R22">
        <v>-11357.05947</v>
      </c>
      <c r="S22" t="s">
        <v>24</v>
      </c>
      <c r="T22" t="e">
        <f t="shared" si="0"/>
        <v>#NAME?</v>
      </c>
      <c r="U22">
        <v>6.0400000000000002E-3</v>
      </c>
      <c r="V22">
        <v>3.0000000000000001E-5</v>
      </c>
      <c r="W22">
        <v>4.1999999999999997E-3</v>
      </c>
      <c r="X22">
        <v>4.8900000000000002E-3</v>
      </c>
      <c r="Y22">
        <v>9.7300000000000008E-3</v>
      </c>
      <c r="Z22">
        <v>0</v>
      </c>
      <c r="AA22">
        <v>0</v>
      </c>
    </row>
    <row r="23" spans="1:27" x14ac:dyDescent="0.25">
      <c r="A23">
        <v>23.75543</v>
      </c>
      <c r="B23">
        <v>24.803080000000001</v>
      </c>
      <c r="C23">
        <v>49.439430000000002</v>
      </c>
      <c r="D23">
        <v>49.179259999999999</v>
      </c>
      <c r="E23">
        <v>29.341719999999999</v>
      </c>
      <c r="F23">
        <v>-1.18512</v>
      </c>
      <c r="G23">
        <v>4.65E-2</v>
      </c>
      <c r="H23">
        <v>1.25109</v>
      </c>
      <c r="I23">
        <v>1.28034</v>
      </c>
      <c r="J23">
        <v>-3.0244200000000001</v>
      </c>
      <c r="K23">
        <v>6.0109999999999997E-2</v>
      </c>
      <c r="L23">
        <v>-8.5610000000000006E-2</v>
      </c>
      <c r="M23">
        <v>-57.39705</v>
      </c>
      <c r="N23">
        <v>-1.28976</v>
      </c>
      <c r="O23">
        <v>377.87952000000001</v>
      </c>
      <c r="P23">
        <v>369.24671000000001</v>
      </c>
      <c r="Q23">
        <v>-18892.36378</v>
      </c>
      <c r="R23">
        <v>-11356.734200000001</v>
      </c>
      <c r="S23" t="s">
        <v>24</v>
      </c>
      <c r="T23" t="e">
        <f t="shared" si="0"/>
        <v>#NAME?</v>
      </c>
      <c r="U23">
        <v>6.0499999999999998E-3</v>
      </c>
      <c r="V23">
        <v>3.0000000000000001E-5</v>
      </c>
      <c r="W23">
        <v>4.1900000000000001E-3</v>
      </c>
      <c r="X23">
        <v>4.8900000000000002E-3</v>
      </c>
      <c r="Y23">
        <v>9.7400000000000004E-3</v>
      </c>
      <c r="Z23">
        <v>0</v>
      </c>
      <c r="AA23">
        <v>0</v>
      </c>
    </row>
    <row r="24" spans="1:27" x14ac:dyDescent="0.25">
      <c r="A24">
        <v>24.755749999999999</v>
      </c>
      <c r="B24">
        <v>24.810179999999999</v>
      </c>
      <c r="C24">
        <v>49.43768</v>
      </c>
      <c r="D24">
        <v>49.177430000000001</v>
      </c>
      <c r="E24">
        <v>29.342310000000001</v>
      </c>
      <c r="F24">
        <v>-1.18512</v>
      </c>
      <c r="G24">
        <v>4.675E-2</v>
      </c>
      <c r="H24">
        <v>1.2503299999999999</v>
      </c>
      <c r="I24">
        <v>1.2773600000000001</v>
      </c>
      <c r="J24">
        <v>-3.0244200000000001</v>
      </c>
      <c r="K24">
        <v>6.2050000000000001E-2</v>
      </c>
      <c r="L24">
        <v>-8.5739999999999997E-2</v>
      </c>
      <c r="M24">
        <v>-57.314889999999998</v>
      </c>
      <c r="N24">
        <v>-1.2902</v>
      </c>
      <c r="O24">
        <v>376.99932999999999</v>
      </c>
      <c r="P24">
        <v>369.02197999999999</v>
      </c>
      <c r="Q24">
        <v>-18894.007089999999</v>
      </c>
      <c r="R24">
        <v>-11356.40112</v>
      </c>
      <c r="S24" t="s">
        <v>24</v>
      </c>
      <c r="T24" t="e">
        <f t="shared" si="0"/>
        <v>#NAME?</v>
      </c>
      <c r="U24">
        <v>6.0400000000000002E-3</v>
      </c>
      <c r="V24">
        <v>2.0000000000000002E-5</v>
      </c>
      <c r="W24">
        <v>4.1999999999999997E-3</v>
      </c>
      <c r="X24">
        <v>4.8999999999999998E-3</v>
      </c>
      <c r="Y24">
        <v>9.7400000000000004E-3</v>
      </c>
      <c r="Z24">
        <v>0</v>
      </c>
      <c r="AA24">
        <v>0</v>
      </c>
    </row>
    <row r="25" spans="1:27" x14ac:dyDescent="0.25">
      <c r="A25">
        <v>25.756450000000001</v>
      </c>
      <c r="B25">
        <v>24.818249999999999</v>
      </c>
      <c r="C25">
        <v>49.436970000000002</v>
      </c>
      <c r="D25">
        <v>49.175429999999999</v>
      </c>
      <c r="E25">
        <v>29.342690000000001</v>
      </c>
      <c r="F25">
        <v>-1.18512</v>
      </c>
      <c r="G25">
        <v>4.7070000000000001E-2</v>
      </c>
      <c r="H25">
        <v>1.25058</v>
      </c>
      <c r="I25">
        <v>1.27759</v>
      </c>
      <c r="J25">
        <v>-3.0244200000000001</v>
      </c>
      <c r="K25">
        <v>6.1469999999999997E-2</v>
      </c>
      <c r="L25">
        <v>-8.5650000000000004E-2</v>
      </c>
      <c r="M25">
        <v>-57.217489999999998</v>
      </c>
      <c r="N25">
        <v>-1.2965500000000001</v>
      </c>
      <c r="O25">
        <v>377.06725999999998</v>
      </c>
      <c r="P25">
        <v>369.09357</v>
      </c>
      <c r="Q25">
        <v>-18895.81421</v>
      </c>
      <c r="R25">
        <v>-11356.14841</v>
      </c>
      <c r="S25" t="s">
        <v>24</v>
      </c>
      <c r="T25" t="e">
        <f t="shared" si="0"/>
        <v>#NAME?</v>
      </c>
      <c r="U25">
        <v>6.0400000000000002E-3</v>
      </c>
      <c r="V25">
        <v>3.0000000000000001E-5</v>
      </c>
      <c r="W25">
        <v>4.1999999999999997E-3</v>
      </c>
      <c r="X25">
        <v>4.8999999999999998E-3</v>
      </c>
      <c r="Y25">
        <v>9.7400000000000004E-3</v>
      </c>
      <c r="Z25">
        <v>0</v>
      </c>
      <c r="AA25">
        <v>0</v>
      </c>
    </row>
    <row r="26" spans="1:27" x14ac:dyDescent="0.25">
      <c r="A26">
        <v>26.756710000000002</v>
      </c>
      <c r="B26">
        <v>24.82497</v>
      </c>
      <c r="C26">
        <v>49.436419999999998</v>
      </c>
      <c r="D26">
        <v>49.174100000000003</v>
      </c>
      <c r="E26">
        <v>29.343540000000001</v>
      </c>
      <c r="F26">
        <v>-1.18512</v>
      </c>
      <c r="G26">
        <v>4.5620000000000001E-2</v>
      </c>
      <c r="H26">
        <v>1.2511099999999999</v>
      </c>
      <c r="I26">
        <v>1.2749699999999999</v>
      </c>
      <c r="J26">
        <v>-3.0244200000000001</v>
      </c>
      <c r="K26">
        <v>6.0659999999999999E-2</v>
      </c>
      <c r="L26">
        <v>-8.5699999999999998E-2</v>
      </c>
      <c r="M26">
        <v>-57.143329999999999</v>
      </c>
      <c r="N26">
        <v>-1.3004599999999999</v>
      </c>
      <c r="O26">
        <v>376.29309000000001</v>
      </c>
      <c r="P26">
        <v>369.25162999999998</v>
      </c>
      <c r="Q26">
        <v>-18897.430380000002</v>
      </c>
      <c r="R26">
        <v>-11355.973910000001</v>
      </c>
      <c r="S26" t="s">
        <v>24</v>
      </c>
      <c r="T26" t="e">
        <f t="shared" si="0"/>
        <v>#NAME?</v>
      </c>
      <c r="U26">
        <v>6.0400000000000002E-3</v>
      </c>
      <c r="V26">
        <v>3.0000000000000001E-5</v>
      </c>
      <c r="W26">
        <v>4.1900000000000001E-3</v>
      </c>
      <c r="X26">
        <v>4.8799999999999998E-3</v>
      </c>
      <c r="Y26">
        <v>9.7400000000000004E-3</v>
      </c>
      <c r="Z26">
        <v>0</v>
      </c>
      <c r="AA26">
        <v>0</v>
      </c>
    </row>
    <row r="27" spans="1:27" x14ac:dyDescent="0.25">
      <c r="A27">
        <v>27.756589999999999</v>
      </c>
      <c r="B27">
        <v>24.8338</v>
      </c>
      <c r="C27">
        <v>49.435960000000001</v>
      </c>
      <c r="D27">
        <v>49.174010000000003</v>
      </c>
      <c r="E27">
        <v>29.344159999999999</v>
      </c>
      <c r="F27">
        <v>-1.18512</v>
      </c>
      <c r="G27">
        <v>4.4479999999999999E-2</v>
      </c>
      <c r="H27">
        <v>1.2515099999999999</v>
      </c>
      <c r="I27">
        <v>1.2771399999999999</v>
      </c>
      <c r="J27">
        <v>-3.0244200000000001</v>
      </c>
      <c r="K27">
        <v>6.1510000000000002E-2</v>
      </c>
      <c r="L27">
        <v>-8.5699999999999998E-2</v>
      </c>
      <c r="M27">
        <v>-57.039499999999997</v>
      </c>
      <c r="N27">
        <v>-1.2985899999999999</v>
      </c>
      <c r="O27">
        <v>376.93245000000002</v>
      </c>
      <c r="P27">
        <v>369.36813999999998</v>
      </c>
      <c r="Q27">
        <v>-18899.45161</v>
      </c>
      <c r="R27">
        <v>-11355.923049999999</v>
      </c>
      <c r="S27" t="s">
        <v>24</v>
      </c>
      <c r="T27" t="e">
        <f t="shared" si="0"/>
        <v>#NAME?</v>
      </c>
      <c r="U27">
        <v>6.0400000000000002E-3</v>
      </c>
      <c r="V27">
        <v>3.0000000000000001E-5</v>
      </c>
      <c r="W27">
        <v>4.1999999999999997E-3</v>
      </c>
      <c r="X27">
        <v>4.8500000000000001E-3</v>
      </c>
      <c r="Y27">
        <v>9.7400000000000004E-3</v>
      </c>
      <c r="Z27">
        <v>0</v>
      </c>
      <c r="AA27">
        <v>0</v>
      </c>
    </row>
    <row r="28" spans="1:27" x14ac:dyDescent="0.25">
      <c r="A28">
        <v>28.756319999999999</v>
      </c>
      <c r="B28">
        <v>24.841339999999999</v>
      </c>
      <c r="C28">
        <v>49.433819999999997</v>
      </c>
      <c r="D28">
        <v>49.173200000000001</v>
      </c>
      <c r="E28">
        <v>29.344899999999999</v>
      </c>
      <c r="F28">
        <v>-1.18512</v>
      </c>
      <c r="G28">
        <v>4.5379999999999997E-2</v>
      </c>
      <c r="H28">
        <v>1.2512099999999999</v>
      </c>
      <c r="I28">
        <v>1.27525</v>
      </c>
      <c r="J28">
        <v>-3.0244200000000001</v>
      </c>
      <c r="K28">
        <v>6.1100000000000002E-2</v>
      </c>
      <c r="L28">
        <v>-8.5699999999999998E-2</v>
      </c>
      <c r="M28">
        <v>-56.953510000000001</v>
      </c>
      <c r="N28">
        <v>-1.2920100000000001</v>
      </c>
      <c r="O28">
        <v>376.37662</v>
      </c>
      <c r="P28">
        <v>369.28102000000001</v>
      </c>
      <c r="Q28">
        <v>-18901.221949999999</v>
      </c>
      <c r="R28">
        <v>-11355.648579999999</v>
      </c>
      <c r="S28" t="s">
        <v>24</v>
      </c>
      <c r="T28" t="e">
        <f t="shared" si="0"/>
        <v>#NAME?</v>
      </c>
      <c r="U28">
        <v>6.0400000000000002E-3</v>
      </c>
      <c r="V28">
        <v>3.0000000000000001E-5</v>
      </c>
      <c r="W28">
        <v>4.1999999999999997E-3</v>
      </c>
      <c r="X28">
        <v>4.8700000000000002E-3</v>
      </c>
      <c r="Y28">
        <v>9.7400000000000004E-3</v>
      </c>
      <c r="Z28">
        <v>0</v>
      </c>
      <c r="AA28">
        <v>0</v>
      </c>
    </row>
    <row r="29" spans="1:27" x14ac:dyDescent="0.25">
      <c r="A29">
        <v>29.757110000000001</v>
      </c>
      <c r="B29">
        <v>24.848739999999999</v>
      </c>
      <c r="C29">
        <v>49.433340000000001</v>
      </c>
      <c r="D29">
        <v>49.17212</v>
      </c>
      <c r="E29">
        <v>29.345829999999999</v>
      </c>
      <c r="F29">
        <v>-1.18512</v>
      </c>
      <c r="G29">
        <v>4.5719999999999997E-2</v>
      </c>
      <c r="H29">
        <v>1.2503200000000001</v>
      </c>
      <c r="I29">
        <v>1.2765</v>
      </c>
      <c r="J29">
        <v>-3.0244200000000001</v>
      </c>
      <c r="K29">
        <v>6.1580000000000003E-2</v>
      </c>
      <c r="L29">
        <v>-8.5669999999999996E-2</v>
      </c>
      <c r="M29">
        <v>-56.871659999999999</v>
      </c>
      <c r="N29">
        <v>-1.2949999999999999</v>
      </c>
      <c r="O29">
        <v>376.74552</v>
      </c>
      <c r="P29">
        <v>369.01681000000002</v>
      </c>
      <c r="Q29">
        <v>-18903.00301</v>
      </c>
      <c r="R29">
        <v>-11355.50222</v>
      </c>
      <c r="S29" t="s">
        <v>24</v>
      </c>
      <c r="T29" t="e">
        <f t="shared" si="0"/>
        <v>#NAME?</v>
      </c>
      <c r="U29">
        <v>6.0400000000000002E-3</v>
      </c>
      <c r="V29">
        <v>3.0000000000000001E-5</v>
      </c>
      <c r="W29">
        <v>4.1999999999999997E-3</v>
      </c>
      <c r="X29">
        <v>4.8799999999999998E-3</v>
      </c>
      <c r="Y29">
        <v>9.7400000000000004E-3</v>
      </c>
      <c r="Z29">
        <v>0</v>
      </c>
      <c r="AA29">
        <v>0</v>
      </c>
    </row>
    <row r="30" spans="1:27" x14ac:dyDescent="0.25">
      <c r="A30">
        <v>30.75713</v>
      </c>
      <c r="B30">
        <v>24.856729999999999</v>
      </c>
      <c r="C30">
        <v>49.432859999999998</v>
      </c>
      <c r="D30">
        <v>49.170990000000003</v>
      </c>
      <c r="E30">
        <v>29.347339999999999</v>
      </c>
      <c r="F30">
        <v>-1.18512</v>
      </c>
      <c r="G30">
        <v>4.6050000000000001E-2</v>
      </c>
      <c r="H30">
        <v>1.2499199999999999</v>
      </c>
      <c r="I30">
        <v>1.2769999999999999</v>
      </c>
      <c r="J30">
        <v>-3.0244200000000001</v>
      </c>
      <c r="K30">
        <v>6.2059999999999997E-2</v>
      </c>
      <c r="L30">
        <v>-8.5699999999999998E-2</v>
      </c>
      <c r="M30">
        <v>-56.789700000000003</v>
      </c>
      <c r="N30">
        <v>-1.2982100000000001</v>
      </c>
      <c r="O30">
        <v>376.89274</v>
      </c>
      <c r="P30">
        <v>368.90116</v>
      </c>
      <c r="Q30">
        <v>-18905.033350000002</v>
      </c>
      <c r="R30">
        <v>-11355.35332</v>
      </c>
      <c r="S30" t="s">
        <v>24</v>
      </c>
      <c r="T30" t="e">
        <f t="shared" si="0"/>
        <v>#NAME?</v>
      </c>
      <c r="U30">
        <v>6.0400000000000002E-3</v>
      </c>
      <c r="V30">
        <v>3.0000000000000001E-5</v>
      </c>
      <c r="W30">
        <v>4.1999999999999997E-3</v>
      </c>
      <c r="X30">
        <v>4.8799999999999998E-3</v>
      </c>
      <c r="Y30">
        <v>9.7300000000000008E-3</v>
      </c>
      <c r="Z30">
        <v>0</v>
      </c>
      <c r="AA30">
        <v>0</v>
      </c>
    </row>
    <row r="31" spans="1:27" x14ac:dyDescent="0.25">
      <c r="A31">
        <v>31.757100000000001</v>
      </c>
      <c r="B31">
        <v>24.865770000000001</v>
      </c>
      <c r="C31">
        <v>49.431849999999997</v>
      </c>
      <c r="D31">
        <v>49.170720000000003</v>
      </c>
      <c r="E31">
        <v>29.349419999999999</v>
      </c>
      <c r="F31">
        <v>-1.18512</v>
      </c>
      <c r="G31">
        <v>4.5019999999999998E-2</v>
      </c>
      <c r="H31">
        <v>1.25044</v>
      </c>
      <c r="I31">
        <v>1.27681</v>
      </c>
      <c r="J31">
        <v>-3.0244200000000001</v>
      </c>
      <c r="K31">
        <v>6.139E-2</v>
      </c>
      <c r="L31">
        <v>-8.5699999999999998E-2</v>
      </c>
      <c r="M31">
        <v>-56.701599999999999</v>
      </c>
      <c r="N31">
        <v>-1.2945</v>
      </c>
      <c r="O31">
        <v>376.83738</v>
      </c>
      <c r="P31">
        <v>369.05344000000002</v>
      </c>
      <c r="Q31">
        <v>-18907.41084</v>
      </c>
      <c r="R31">
        <v>-11355.23322</v>
      </c>
      <c r="S31" t="s">
        <v>24</v>
      </c>
      <c r="T31" t="e">
        <f t="shared" si="0"/>
        <v>#NAME?</v>
      </c>
      <c r="U31">
        <v>6.0400000000000002E-3</v>
      </c>
      <c r="V31">
        <v>3.0000000000000001E-5</v>
      </c>
      <c r="W31">
        <v>4.1999999999999997E-3</v>
      </c>
      <c r="X31">
        <v>4.8599999999999997E-3</v>
      </c>
      <c r="Y31">
        <v>9.7400000000000004E-3</v>
      </c>
      <c r="Z31">
        <v>0</v>
      </c>
      <c r="AA31">
        <v>0</v>
      </c>
    </row>
    <row r="32" spans="1:27" x14ac:dyDescent="0.25">
      <c r="A32">
        <v>32.758099999999999</v>
      </c>
      <c r="B32">
        <v>24.873339999999999</v>
      </c>
      <c r="C32">
        <v>49.431469999999997</v>
      </c>
      <c r="D32">
        <v>49.170290000000001</v>
      </c>
      <c r="E32">
        <v>29.351199999999999</v>
      </c>
      <c r="F32">
        <v>-1.18512</v>
      </c>
      <c r="G32">
        <v>4.521E-2</v>
      </c>
      <c r="H32">
        <v>1.2504200000000001</v>
      </c>
      <c r="I32">
        <v>1.2769299999999999</v>
      </c>
      <c r="J32">
        <v>-3.0244200000000001</v>
      </c>
      <c r="K32">
        <v>6.2269999999999999E-2</v>
      </c>
      <c r="L32">
        <v>-8.5699999999999998E-2</v>
      </c>
      <c r="M32">
        <v>-56.628459999999997</v>
      </c>
      <c r="N32">
        <v>-1.29481</v>
      </c>
      <c r="O32">
        <v>376.87236000000001</v>
      </c>
      <c r="P32">
        <v>369.04685999999998</v>
      </c>
      <c r="Q32">
        <v>-18909.409049999998</v>
      </c>
      <c r="R32">
        <v>-11355.158310000001</v>
      </c>
      <c r="S32" t="s">
        <v>24</v>
      </c>
      <c r="T32" t="e">
        <f t="shared" si="0"/>
        <v>#NAME?</v>
      </c>
      <c r="U32">
        <v>6.0400000000000002E-3</v>
      </c>
      <c r="V32">
        <v>3.0000000000000001E-5</v>
      </c>
      <c r="W32">
        <v>4.1999999999999997E-3</v>
      </c>
      <c r="X32">
        <v>4.8700000000000002E-3</v>
      </c>
      <c r="Y32">
        <v>9.7400000000000004E-3</v>
      </c>
      <c r="Z32">
        <v>0</v>
      </c>
      <c r="AA32">
        <v>0</v>
      </c>
    </row>
    <row r="33" spans="1:27" x14ac:dyDescent="0.25">
      <c r="A33">
        <v>33.758429999999997</v>
      </c>
      <c r="B33">
        <v>24.88194</v>
      </c>
      <c r="C33">
        <v>49.431829999999998</v>
      </c>
      <c r="D33">
        <v>49.168930000000003</v>
      </c>
      <c r="E33">
        <v>29.353490000000001</v>
      </c>
      <c r="F33">
        <v>-1.18512</v>
      </c>
      <c r="G33">
        <v>4.6170000000000003E-2</v>
      </c>
      <c r="H33">
        <v>1.2517400000000001</v>
      </c>
      <c r="I33">
        <v>1.2744200000000001</v>
      </c>
      <c r="J33">
        <v>-3.0244200000000001</v>
      </c>
      <c r="K33">
        <v>6.028E-2</v>
      </c>
      <c r="L33">
        <v>-8.5690000000000002E-2</v>
      </c>
      <c r="M33">
        <v>-56.548699999999997</v>
      </c>
      <c r="N33">
        <v>-1.30332</v>
      </c>
      <c r="O33">
        <v>376.13083</v>
      </c>
      <c r="P33">
        <v>369.43585999999999</v>
      </c>
      <c r="Q33">
        <v>-18911.73918</v>
      </c>
      <c r="R33">
        <v>-11355.065130000001</v>
      </c>
      <c r="S33" t="s">
        <v>24</v>
      </c>
      <c r="T33" t="e">
        <f t="shared" si="0"/>
        <v>#NAME?</v>
      </c>
      <c r="U33">
        <v>6.0400000000000002E-3</v>
      </c>
      <c r="V33">
        <v>3.0000000000000001E-5</v>
      </c>
      <c r="W33">
        <v>4.1900000000000001E-3</v>
      </c>
      <c r="X33">
        <v>4.8900000000000002E-3</v>
      </c>
      <c r="Y33">
        <v>9.7400000000000004E-3</v>
      </c>
      <c r="Z33">
        <v>0</v>
      </c>
      <c r="AA33">
        <v>0</v>
      </c>
    </row>
    <row r="34" spans="1:27" x14ac:dyDescent="0.25">
      <c r="A34">
        <v>34.758789999999998</v>
      </c>
      <c r="B34">
        <v>24.890080000000001</v>
      </c>
      <c r="C34">
        <v>49.431170000000002</v>
      </c>
      <c r="D34">
        <v>49.168590000000002</v>
      </c>
      <c r="E34">
        <v>29.355550000000001</v>
      </c>
      <c r="F34">
        <v>-1.18512</v>
      </c>
      <c r="G34">
        <v>4.5179999999999998E-2</v>
      </c>
      <c r="H34">
        <v>1.2500100000000001</v>
      </c>
      <c r="I34">
        <v>1.27803</v>
      </c>
      <c r="J34">
        <v>-3.0244200000000001</v>
      </c>
      <c r="K34">
        <v>6.0089999999999998E-2</v>
      </c>
      <c r="L34">
        <v>-8.5709999999999995E-2</v>
      </c>
      <c r="M34">
        <v>-56.471769999999999</v>
      </c>
      <c r="N34">
        <v>-1.30172</v>
      </c>
      <c r="O34">
        <v>377.19734999999997</v>
      </c>
      <c r="P34">
        <v>368.92662999999999</v>
      </c>
      <c r="Q34">
        <v>-18913.918679999999</v>
      </c>
      <c r="R34">
        <v>-11354.971439999999</v>
      </c>
      <c r="S34" t="s">
        <v>24</v>
      </c>
      <c r="T34" t="e">
        <f t="shared" si="0"/>
        <v>#NAME?</v>
      </c>
      <c r="U34">
        <v>6.0400000000000002E-3</v>
      </c>
      <c r="V34">
        <v>3.0000000000000001E-5</v>
      </c>
      <c r="W34">
        <v>4.1900000000000001E-3</v>
      </c>
      <c r="X34">
        <v>4.8700000000000002E-3</v>
      </c>
      <c r="Y34">
        <v>9.7300000000000008E-3</v>
      </c>
      <c r="Z34">
        <v>0</v>
      </c>
      <c r="AA34">
        <v>0</v>
      </c>
    </row>
    <row r="35" spans="1:27" x14ac:dyDescent="0.25">
      <c r="A35">
        <v>35.759239999999998</v>
      </c>
      <c r="B35">
        <v>24.89723</v>
      </c>
      <c r="C35">
        <v>49.42953</v>
      </c>
      <c r="D35">
        <v>49.167850000000001</v>
      </c>
      <c r="E35">
        <v>29.357890000000001</v>
      </c>
      <c r="F35">
        <v>-1.18512</v>
      </c>
      <c r="G35">
        <v>4.5560000000000003E-2</v>
      </c>
      <c r="H35">
        <v>1.2504299999999999</v>
      </c>
      <c r="I35">
        <v>1.2782</v>
      </c>
      <c r="J35">
        <v>-3.0244200000000001</v>
      </c>
      <c r="K35">
        <v>6.2239999999999997E-2</v>
      </c>
      <c r="L35">
        <v>-8.5760000000000003E-2</v>
      </c>
      <c r="M35">
        <v>-56.410939999999997</v>
      </c>
      <c r="N35">
        <v>-1.2972399999999999</v>
      </c>
      <c r="O35">
        <v>377.24597</v>
      </c>
      <c r="P35">
        <v>369.05115999999998</v>
      </c>
      <c r="Q35">
        <v>-18915.94844</v>
      </c>
      <c r="R35">
        <v>-11354.750169999999</v>
      </c>
      <c r="S35" t="s">
        <v>24</v>
      </c>
      <c r="T35" t="e">
        <f t="shared" si="0"/>
        <v>#NAME?</v>
      </c>
      <c r="U35">
        <v>6.0499999999999998E-3</v>
      </c>
      <c r="V35">
        <v>2.0000000000000002E-5</v>
      </c>
      <c r="W35">
        <v>4.1999999999999997E-3</v>
      </c>
      <c r="X35">
        <v>4.8700000000000002E-3</v>
      </c>
      <c r="Y35">
        <v>9.7400000000000004E-3</v>
      </c>
      <c r="Z35">
        <v>0</v>
      </c>
      <c r="AA35">
        <v>0</v>
      </c>
    </row>
    <row r="36" spans="1:27" x14ac:dyDescent="0.25">
      <c r="A36">
        <v>36.759219999999999</v>
      </c>
      <c r="B36">
        <v>24.90577</v>
      </c>
      <c r="C36">
        <v>49.430500000000002</v>
      </c>
      <c r="D36">
        <v>49.167520000000003</v>
      </c>
      <c r="E36">
        <v>29.360150000000001</v>
      </c>
      <c r="F36">
        <v>-1.18512</v>
      </c>
      <c r="G36">
        <v>4.5170000000000002E-2</v>
      </c>
      <c r="H36">
        <v>1.2497400000000001</v>
      </c>
      <c r="I36">
        <v>1.2786500000000001</v>
      </c>
      <c r="J36">
        <v>-3.0244200000000001</v>
      </c>
      <c r="K36">
        <v>6.0089999999999998E-2</v>
      </c>
      <c r="L36">
        <v>-8.5620000000000002E-2</v>
      </c>
      <c r="M36">
        <v>-56.331620000000001</v>
      </c>
      <c r="N36">
        <v>-1.3037300000000001</v>
      </c>
      <c r="O36">
        <v>377.37819000000002</v>
      </c>
      <c r="P36">
        <v>368.84557999999998</v>
      </c>
      <c r="Q36">
        <v>-18918.258010000001</v>
      </c>
      <c r="R36">
        <v>-11354.809740000001</v>
      </c>
      <c r="S36" t="s">
        <v>24</v>
      </c>
      <c r="T36" t="e">
        <f t="shared" si="0"/>
        <v>#NAME?</v>
      </c>
      <c r="U36">
        <v>6.0499999999999998E-3</v>
      </c>
      <c r="V36">
        <v>3.0000000000000001E-5</v>
      </c>
      <c r="W36">
        <v>4.1900000000000001E-3</v>
      </c>
      <c r="X36">
        <v>4.8700000000000002E-3</v>
      </c>
      <c r="Y36">
        <v>9.7300000000000008E-3</v>
      </c>
      <c r="Z36">
        <v>0</v>
      </c>
      <c r="AA36">
        <v>0</v>
      </c>
    </row>
    <row r="37" spans="1:27" x14ac:dyDescent="0.25">
      <c r="A37">
        <v>37.759239999999998</v>
      </c>
      <c r="B37">
        <v>24.91356</v>
      </c>
      <c r="C37">
        <v>49.429949999999998</v>
      </c>
      <c r="D37">
        <v>49.168080000000003</v>
      </c>
      <c r="E37">
        <v>29.362480000000001</v>
      </c>
      <c r="F37">
        <v>-1.18512</v>
      </c>
      <c r="G37">
        <v>4.5519999999999998E-2</v>
      </c>
      <c r="H37">
        <v>1.2499400000000001</v>
      </c>
      <c r="I37">
        <v>1.2773699999999999</v>
      </c>
      <c r="J37">
        <v>-3.0244200000000001</v>
      </c>
      <c r="K37">
        <v>6.1670000000000003E-2</v>
      </c>
      <c r="L37">
        <v>-8.5730000000000001E-2</v>
      </c>
      <c r="M37">
        <v>-56.262439999999998</v>
      </c>
      <c r="N37">
        <v>-1.2982199999999999</v>
      </c>
      <c r="O37">
        <v>377.00223</v>
      </c>
      <c r="P37">
        <v>368.90733999999998</v>
      </c>
      <c r="Q37">
        <v>-18920.421750000001</v>
      </c>
      <c r="R37">
        <v>-11354.81011</v>
      </c>
      <c r="S37" t="s">
        <v>24</v>
      </c>
      <c r="T37" t="e">
        <f t="shared" si="0"/>
        <v>#NAME?</v>
      </c>
      <c r="U37">
        <v>6.0400000000000002E-3</v>
      </c>
      <c r="V37">
        <v>3.0000000000000001E-5</v>
      </c>
      <c r="W37">
        <v>4.1999999999999997E-3</v>
      </c>
      <c r="X37">
        <v>4.8700000000000002E-3</v>
      </c>
      <c r="Y37">
        <v>9.7300000000000008E-3</v>
      </c>
      <c r="Z37">
        <v>0</v>
      </c>
      <c r="AA37">
        <v>0</v>
      </c>
    </row>
    <row r="38" spans="1:27" x14ac:dyDescent="0.25">
      <c r="A38">
        <v>38.759129999999999</v>
      </c>
      <c r="B38">
        <v>24.920909999999999</v>
      </c>
      <c r="C38">
        <v>49.430190000000003</v>
      </c>
      <c r="D38">
        <v>49.168529999999997</v>
      </c>
      <c r="E38">
        <v>29.365970000000001</v>
      </c>
      <c r="F38">
        <v>-1.18512</v>
      </c>
      <c r="G38">
        <v>4.675E-2</v>
      </c>
      <c r="H38">
        <v>1.2512300000000001</v>
      </c>
      <c r="I38">
        <v>1.2770600000000001</v>
      </c>
      <c r="J38">
        <v>-3.0244200000000001</v>
      </c>
      <c r="K38">
        <v>6.2420000000000003E-2</v>
      </c>
      <c r="L38">
        <v>-8.5739999999999997E-2</v>
      </c>
      <c r="M38">
        <v>-56.21369</v>
      </c>
      <c r="N38">
        <v>-1.2971900000000001</v>
      </c>
      <c r="O38">
        <v>376.91126000000003</v>
      </c>
      <c r="P38">
        <v>369.28609</v>
      </c>
      <c r="Q38">
        <v>-18922.741720000002</v>
      </c>
      <c r="R38">
        <v>-11354.874980000001</v>
      </c>
      <c r="S38" t="s">
        <v>24</v>
      </c>
      <c r="T38" t="e">
        <f t="shared" si="0"/>
        <v>#NAME?</v>
      </c>
      <c r="U38">
        <v>6.0400000000000002E-3</v>
      </c>
      <c r="V38">
        <v>3.0000000000000001E-5</v>
      </c>
      <c r="W38">
        <v>4.1999999999999997E-3</v>
      </c>
      <c r="X38">
        <v>4.8999999999999998E-3</v>
      </c>
      <c r="Y38">
        <v>9.7400000000000004E-3</v>
      </c>
      <c r="Z38">
        <v>0</v>
      </c>
      <c r="AA38">
        <v>0</v>
      </c>
    </row>
    <row r="39" spans="1:27" x14ac:dyDescent="0.25">
      <c r="A39">
        <v>39.759239999999998</v>
      </c>
      <c r="B39">
        <v>24.930540000000001</v>
      </c>
      <c r="C39">
        <v>49.430750000000003</v>
      </c>
      <c r="D39">
        <v>49.168729999999996</v>
      </c>
      <c r="E39">
        <v>29.368539999999999</v>
      </c>
      <c r="F39">
        <v>-1.18512</v>
      </c>
      <c r="G39">
        <v>4.5949999999999998E-2</v>
      </c>
      <c r="H39">
        <v>1.2504</v>
      </c>
      <c r="I39">
        <v>1.27708</v>
      </c>
      <c r="J39">
        <v>-3.0244200000000001</v>
      </c>
      <c r="K39">
        <v>6.241E-2</v>
      </c>
      <c r="L39">
        <v>-8.5669999999999996E-2</v>
      </c>
      <c r="M39">
        <v>-56.124380000000002</v>
      </c>
      <c r="N39">
        <v>-1.29895</v>
      </c>
      <c r="O39">
        <v>376.91586000000001</v>
      </c>
      <c r="P39">
        <v>369.04092000000003</v>
      </c>
      <c r="Q39">
        <v>-18925.348000000002</v>
      </c>
      <c r="R39">
        <v>-11354.94562</v>
      </c>
      <c r="S39" t="s">
        <v>24</v>
      </c>
      <c r="T39" t="e">
        <f t="shared" si="0"/>
        <v>#NAME?</v>
      </c>
      <c r="U39">
        <v>6.0400000000000002E-3</v>
      </c>
      <c r="V39">
        <v>3.0000000000000001E-5</v>
      </c>
      <c r="W39">
        <v>4.1999999999999997E-3</v>
      </c>
      <c r="X39">
        <v>4.8799999999999998E-3</v>
      </c>
      <c r="Y39">
        <v>9.7400000000000004E-3</v>
      </c>
      <c r="Z39">
        <v>0</v>
      </c>
      <c r="AA39">
        <v>0</v>
      </c>
    </row>
    <row r="40" spans="1:27" x14ac:dyDescent="0.25">
      <c r="A40">
        <v>40.759239999999998</v>
      </c>
      <c r="B40">
        <v>24.939240000000002</v>
      </c>
      <c r="C40">
        <v>49.431629999999998</v>
      </c>
      <c r="D40">
        <v>49.168619999999997</v>
      </c>
      <c r="E40">
        <v>29.371120000000001</v>
      </c>
      <c r="F40">
        <v>-1.18512</v>
      </c>
      <c r="G40">
        <v>4.6460000000000001E-2</v>
      </c>
      <c r="H40">
        <v>1.2503599999999999</v>
      </c>
      <c r="I40">
        <v>1.2783199999999999</v>
      </c>
      <c r="J40">
        <v>-3.0244200000000001</v>
      </c>
      <c r="K40">
        <v>6.0440000000000001E-2</v>
      </c>
      <c r="L40">
        <v>-8.566E-2</v>
      </c>
      <c r="M40">
        <v>-56.04701</v>
      </c>
      <c r="N40">
        <v>-1.30386</v>
      </c>
      <c r="O40">
        <v>377.28120000000001</v>
      </c>
      <c r="P40">
        <v>369.03041999999999</v>
      </c>
      <c r="Q40">
        <v>-18927.763859999999</v>
      </c>
      <c r="R40">
        <v>-11355.01699</v>
      </c>
      <c r="S40" t="s">
        <v>24</v>
      </c>
      <c r="T40" t="e">
        <f t="shared" si="0"/>
        <v>#NAME?</v>
      </c>
      <c r="U40">
        <v>6.0499999999999998E-3</v>
      </c>
      <c r="V40">
        <v>3.0000000000000001E-5</v>
      </c>
      <c r="W40">
        <v>4.1900000000000001E-3</v>
      </c>
      <c r="X40">
        <v>4.8900000000000002E-3</v>
      </c>
      <c r="Y40">
        <v>9.7400000000000004E-3</v>
      </c>
      <c r="Z40">
        <v>0</v>
      </c>
      <c r="AA40">
        <v>0</v>
      </c>
    </row>
    <row r="41" spans="1:27" x14ac:dyDescent="0.25">
      <c r="A41">
        <v>41.759300000000003</v>
      </c>
      <c r="B41">
        <v>24.947679999999998</v>
      </c>
      <c r="C41">
        <v>49.431339999999999</v>
      </c>
      <c r="D41">
        <v>49.169629999999998</v>
      </c>
      <c r="E41">
        <v>29.375299999999999</v>
      </c>
      <c r="F41">
        <v>-1.18512</v>
      </c>
      <c r="G41">
        <v>4.6089999999999999E-2</v>
      </c>
      <c r="H41">
        <v>1.2512300000000001</v>
      </c>
      <c r="I41">
        <v>1.27745</v>
      </c>
      <c r="J41">
        <v>-3.0244200000000001</v>
      </c>
      <c r="K41">
        <v>6.2289999999999998E-2</v>
      </c>
      <c r="L41">
        <v>-8.5699999999999998E-2</v>
      </c>
      <c r="M41">
        <v>-55.993040000000001</v>
      </c>
      <c r="N41">
        <v>-1.29742</v>
      </c>
      <c r="O41">
        <v>377.02463999999998</v>
      </c>
      <c r="P41">
        <v>369.28591</v>
      </c>
      <c r="Q41">
        <v>-18930.46213</v>
      </c>
      <c r="R41">
        <v>-11355.0833</v>
      </c>
      <c r="S41" t="s">
        <v>24</v>
      </c>
      <c r="T41" t="e">
        <f t="shared" si="0"/>
        <v>#NAME?</v>
      </c>
      <c r="U41">
        <v>6.0400000000000002E-3</v>
      </c>
      <c r="V41">
        <v>3.0000000000000001E-5</v>
      </c>
      <c r="W41">
        <v>4.1999999999999997E-3</v>
      </c>
      <c r="X41">
        <v>4.8799999999999998E-3</v>
      </c>
      <c r="Y41">
        <v>9.7400000000000004E-3</v>
      </c>
      <c r="Z41">
        <v>0</v>
      </c>
      <c r="AA41">
        <v>0</v>
      </c>
    </row>
    <row r="42" spans="1:27" x14ac:dyDescent="0.25">
      <c r="A42">
        <v>42.759239999999998</v>
      </c>
      <c r="B42">
        <v>24.955410000000001</v>
      </c>
      <c r="C42">
        <v>49.431109999999997</v>
      </c>
      <c r="D42">
        <v>49.170499999999997</v>
      </c>
      <c r="E42">
        <v>29.378319999999999</v>
      </c>
      <c r="F42">
        <v>-1.18512</v>
      </c>
      <c r="G42">
        <v>4.4819999999999999E-2</v>
      </c>
      <c r="H42">
        <v>1.2510399999999999</v>
      </c>
      <c r="I42">
        <v>1.2768200000000001</v>
      </c>
      <c r="J42">
        <v>-3.0244200000000001</v>
      </c>
      <c r="K42">
        <v>5.9769999999999997E-2</v>
      </c>
      <c r="L42">
        <v>-8.5750000000000007E-2</v>
      </c>
      <c r="M42">
        <v>-55.933500000000002</v>
      </c>
      <c r="N42">
        <v>-1.2920100000000001</v>
      </c>
      <c r="O42">
        <v>376.83850000000001</v>
      </c>
      <c r="P42">
        <v>369.23099000000002</v>
      </c>
      <c r="Q42">
        <v>-18932.76253</v>
      </c>
      <c r="R42">
        <v>-11355.14385</v>
      </c>
      <c r="S42" t="s">
        <v>24</v>
      </c>
      <c r="T42" t="e">
        <f t="shared" si="0"/>
        <v>#NAME?</v>
      </c>
      <c r="U42">
        <v>6.0400000000000002E-3</v>
      </c>
      <c r="V42">
        <v>2.0000000000000002E-5</v>
      </c>
      <c r="W42">
        <v>4.1900000000000001E-3</v>
      </c>
      <c r="X42">
        <v>4.8599999999999997E-3</v>
      </c>
      <c r="Y42">
        <v>9.7400000000000004E-3</v>
      </c>
      <c r="Z42">
        <v>0</v>
      </c>
      <c r="AA42">
        <v>0</v>
      </c>
    </row>
    <row r="43" spans="1:27" x14ac:dyDescent="0.25">
      <c r="A43">
        <v>43.759239999999998</v>
      </c>
      <c r="B43">
        <v>24.962980000000002</v>
      </c>
      <c r="C43">
        <v>49.43197</v>
      </c>
      <c r="D43">
        <v>49.16939</v>
      </c>
      <c r="E43">
        <v>29.381180000000001</v>
      </c>
      <c r="F43">
        <v>-1.18512</v>
      </c>
      <c r="G43">
        <v>4.5670000000000002E-2</v>
      </c>
      <c r="H43">
        <v>1.2519400000000001</v>
      </c>
      <c r="I43">
        <v>1.2772600000000001</v>
      </c>
      <c r="J43">
        <v>-3.0244200000000001</v>
      </c>
      <c r="K43">
        <v>6.1269999999999998E-2</v>
      </c>
      <c r="L43">
        <v>-8.5739999999999997E-2</v>
      </c>
      <c r="M43">
        <v>-55.873919999999998</v>
      </c>
      <c r="N43">
        <v>-1.3017300000000001</v>
      </c>
      <c r="O43">
        <v>376.96854999999999</v>
      </c>
      <c r="P43">
        <v>369.49752000000001</v>
      </c>
      <c r="Q43">
        <v>-18934.993160000002</v>
      </c>
      <c r="R43">
        <v>-11355.119710000001</v>
      </c>
      <c r="S43" t="s">
        <v>24</v>
      </c>
      <c r="T43" t="e">
        <f t="shared" si="0"/>
        <v>#NAME?</v>
      </c>
      <c r="U43">
        <v>6.0400000000000002E-3</v>
      </c>
      <c r="V43">
        <v>3.0000000000000001E-5</v>
      </c>
      <c r="W43">
        <v>4.1999999999999997E-3</v>
      </c>
      <c r="X43">
        <v>4.8799999999999998E-3</v>
      </c>
      <c r="Y43">
        <v>9.7400000000000004E-3</v>
      </c>
      <c r="Z43">
        <v>0</v>
      </c>
      <c r="AA43">
        <v>0</v>
      </c>
    </row>
    <row r="44" spans="1:27" x14ac:dyDescent="0.25">
      <c r="A44">
        <v>44.759239999999998</v>
      </c>
      <c r="B44">
        <v>24.972709999999999</v>
      </c>
      <c r="C44">
        <v>49.432110000000002</v>
      </c>
      <c r="D44">
        <v>49.168770000000002</v>
      </c>
      <c r="E44">
        <v>29.383400000000002</v>
      </c>
      <c r="F44">
        <v>-1.18512</v>
      </c>
      <c r="G44">
        <v>4.8149999999999998E-2</v>
      </c>
      <c r="H44">
        <v>1.2506699999999999</v>
      </c>
      <c r="I44">
        <v>1.2795099999999999</v>
      </c>
      <c r="J44">
        <v>-3.0244200000000001</v>
      </c>
      <c r="K44">
        <v>6.182E-2</v>
      </c>
      <c r="L44">
        <v>-8.5730000000000001E-2</v>
      </c>
      <c r="M44">
        <v>-55.7791</v>
      </c>
      <c r="N44">
        <v>-1.3054699999999999</v>
      </c>
      <c r="O44">
        <v>377.63454999999999</v>
      </c>
      <c r="P44">
        <v>369.12114000000003</v>
      </c>
      <c r="Q44">
        <v>-18937.548500000001</v>
      </c>
      <c r="R44">
        <v>-11355.07612</v>
      </c>
      <c r="S44" t="s">
        <v>24</v>
      </c>
      <c r="T44" t="e">
        <f t="shared" si="0"/>
        <v>#NAME?</v>
      </c>
      <c r="U44">
        <v>6.0499999999999998E-3</v>
      </c>
      <c r="V44">
        <v>3.0000000000000001E-5</v>
      </c>
      <c r="W44">
        <v>4.1999999999999997E-3</v>
      </c>
      <c r="X44">
        <v>4.9199999999999999E-3</v>
      </c>
      <c r="Y44">
        <v>9.7400000000000004E-3</v>
      </c>
      <c r="Z44">
        <v>0</v>
      </c>
      <c r="AA44">
        <v>0</v>
      </c>
    </row>
    <row r="45" spans="1:27" x14ac:dyDescent="0.25">
      <c r="A45">
        <v>45.759239999999998</v>
      </c>
      <c r="B45">
        <v>24.981480000000001</v>
      </c>
      <c r="C45">
        <v>49.432479999999998</v>
      </c>
      <c r="D45">
        <v>49.170369999999998</v>
      </c>
      <c r="E45">
        <v>29.38683</v>
      </c>
      <c r="F45">
        <v>-1.18512</v>
      </c>
      <c r="G45">
        <v>4.546E-2</v>
      </c>
      <c r="H45">
        <v>1.2498199999999999</v>
      </c>
      <c r="I45">
        <v>1.27895</v>
      </c>
      <c r="J45">
        <v>-3.0244200000000001</v>
      </c>
      <c r="K45">
        <v>6.1289999999999997E-2</v>
      </c>
      <c r="L45">
        <v>-8.5680000000000006E-2</v>
      </c>
      <c r="M45">
        <v>-55.711460000000002</v>
      </c>
      <c r="N45">
        <v>-1.2994300000000001</v>
      </c>
      <c r="O45">
        <v>377.46728000000002</v>
      </c>
      <c r="P45">
        <v>368.87009999999998</v>
      </c>
      <c r="Q45">
        <v>-18940.159049999998</v>
      </c>
      <c r="R45">
        <v>-11355.25956</v>
      </c>
      <c r="S45" t="s">
        <v>24</v>
      </c>
      <c r="T45" t="e">
        <f t="shared" si="0"/>
        <v>#NAME?</v>
      </c>
      <c r="U45">
        <v>6.0499999999999998E-3</v>
      </c>
      <c r="V45">
        <v>3.0000000000000001E-5</v>
      </c>
      <c r="W45">
        <v>4.1999999999999997E-3</v>
      </c>
      <c r="X45">
        <v>4.8700000000000002E-3</v>
      </c>
      <c r="Y45">
        <v>9.7300000000000008E-3</v>
      </c>
      <c r="Z45">
        <v>0</v>
      </c>
      <c r="AA45">
        <v>0</v>
      </c>
    </row>
    <row r="46" spans="1:27" x14ac:dyDescent="0.25">
      <c r="A46">
        <v>46.759189999999997</v>
      </c>
      <c r="B46">
        <v>24.988689999999998</v>
      </c>
      <c r="C46">
        <v>49.43282</v>
      </c>
      <c r="D46">
        <v>49.170949999999998</v>
      </c>
      <c r="E46">
        <v>29.39002</v>
      </c>
      <c r="F46">
        <v>-1.18512</v>
      </c>
      <c r="G46">
        <v>4.5589999999999999E-2</v>
      </c>
      <c r="H46">
        <v>1.25112</v>
      </c>
      <c r="I46">
        <v>1.2759799999999999</v>
      </c>
      <c r="J46">
        <v>-3.0244200000000001</v>
      </c>
      <c r="K46">
        <v>6.1330000000000003E-2</v>
      </c>
      <c r="L46">
        <v>-8.5709999999999995E-2</v>
      </c>
      <c r="M46">
        <v>-55.660530000000001</v>
      </c>
      <c r="N46">
        <v>-1.2982199999999999</v>
      </c>
      <c r="O46">
        <v>376.59028000000001</v>
      </c>
      <c r="P46">
        <v>369.25335000000001</v>
      </c>
      <c r="Q46">
        <v>-18942.383409999999</v>
      </c>
      <c r="R46">
        <v>-11355.34496</v>
      </c>
      <c r="S46" t="s">
        <v>24</v>
      </c>
      <c r="T46" t="e">
        <f t="shared" si="0"/>
        <v>#NAME?</v>
      </c>
      <c r="U46">
        <v>6.0400000000000002E-3</v>
      </c>
      <c r="V46">
        <v>3.0000000000000001E-5</v>
      </c>
      <c r="W46">
        <v>4.1999999999999997E-3</v>
      </c>
      <c r="X46">
        <v>4.8799999999999998E-3</v>
      </c>
      <c r="Y46">
        <v>9.7400000000000004E-3</v>
      </c>
      <c r="Z46">
        <v>0</v>
      </c>
      <c r="AA46">
        <v>0</v>
      </c>
    </row>
    <row r="47" spans="1:27" x14ac:dyDescent="0.25">
      <c r="A47">
        <v>47.759120000000003</v>
      </c>
      <c r="B47">
        <v>24.997820000000001</v>
      </c>
      <c r="C47">
        <v>49.433990000000001</v>
      </c>
      <c r="D47">
        <v>49.171010000000003</v>
      </c>
      <c r="E47">
        <v>29.39302</v>
      </c>
      <c r="F47">
        <v>-1.18512</v>
      </c>
      <c r="G47">
        <v>4.6589999999999999E-2</v>
      </c>
      <c r="H47">
        <v>1.25037</v>
      </c>
      <c r="I47">
        <v>1.2808600000000001</v>
      </c>
      <c r="J47">
        <v>-3.0244200000000001</v>
      </c>
      <c r="K47">
        <v>6.1449999999999998E-2</v>
      </c>
      <c r="L47">
        <v>-8.5680000000000006E-2</v>
      </c>
      <c r="M47">
        <v>-55.583150000000003</v>
      </c>
      <c r="N47">
        <v>-1.3037099999999999</v>
      </c>
      <c r="O47">
        <v>378.03116</v>
      </c>
      <c r="P47">
        <v>369.03167999999999</v>
      </c>
      <c r="Q47">
        <v>-18944.980200000002</v>
      </c>
      <c r="R47">
        <v>-11355.460349999999</v>
      </c>
      <c r="S47" t="s">
        <v>24</v>
      </c>
      <c r="T47" t="e">
        <f t="shared" si="0"/>
        <v>#NAME?</v>
      </c>
      <c r="U47">
        <v>6.0499999999999998E-3</v>
      </c>
      <c r="V47">
        <v>3.0000000000000001E-5</v>
      </c>
      <c r="W47">
        <v>4.1999999999999997E-3</v>
      </c>
      <c r="X47">
        <v>4.8900000000000002E-3</v>
      </c>
      <c r="Y47">
        <v>9.7400000000000004E-3</v>
      </c>
      <c r="Z47">
        <v>0</v>
      </c>
      <c r="AA47">
        <v>0</v>
      </c>
    </row>
    <row r="48" spans="1:27" x14ac:dyDescent="0.25">
      <c r="A48">
        <v>48.75911</v>
      </c>
      <c r="B48">
        <v>25.00825</v>
      </c>
      <c r="C48">
        <v>49.434759999999997</v>
      </c>
      <c r="D48">
        <v>49.17212</v>
      </c>
      <c r="E48">
        <v>29.397269999999999</v>
      </c>
      <c r="F48">
        <v>-1.18512</v>
      </c>
      <c r="G48">
        <v>4.5010000000000001E-2</v>
      </c>
      <c r="H48">
        <v>1.2509399999999999</v>
      </c>
      <c r="I48">
        <v>1.2740899999999999</v>
      </c>
      <c r="J48">
        <v>-3.0244200000000001</v>
      </c>
      <c r="K48">
        <v>6.1100000000000002E-2</v>
      </c>
      <c r="L48">
        <v>-8.5699999999999998E-2</v>
      </c>
      <c r="M48">
        <v>-55.504959999999997</v>
      </c>
      <c r="N48">
        <v>-1.302</v>
      </c>
      <c r="O48">
        <v>376.0342</v>
      </c>
      <c r="P48">
        <v>369.19988999999998</v>
      </c>
      <c r="Q48">
        <v>-18948.11852</v>
      </c>
      <c r="R48">
        <v>-11355.634410000001</v>
      </c>
      <c r="S48" t="s">
        <v>24</v>
      </c>
      <c r="T48" t="e">
        <f t="shared" si="0"/>
        <v>#NAME?</v>
      </c>
      <c r="U48">
        <v>6.0400000000000002E-3</v>
      </c>
      <c r="V48">
        <v>3.0000000000000001E-5</v>
      </c>
      <c r="W48">
        <v>4.1999999999999997E-3</v>
      </c>
      <c r="X48">
        <v>4.8599999999999997E-3</v>
      </c>
      <c r="Y48">
        <v>9.7400000000000004E-3</v>
      </c>
      <c r="Z48">
        <v>0</v>
      </c>
      <c r="AA48">
        <v>0</v>
      </c>
    </row>
    <row r="49" spans="1:27" x14ac:dyDescent="0.25">
      <c r="A49">
        <v>49.759239999999998</v>
      </c>
      <c r="B49">
        <v>25.01643</v>
      </c>
      <c r="C49">
        <v>49.4358</v>
      </c>
      <c r="D49">
        <v>49.172930000000001</v>
      </c>
      <c r="E49">
        <v>29.40063</v>
      </c>
      <c r="F49">
        <v>-1.18512</v>
      </c>
      <c r="G49">
        <v>4.8309999999999999E-2</v>
      </c>
      <c r="H49">
        <v>1.25058</v>
      </c>
      <c r="I49">
        <v>1.2776400000000001</v>
      </c>
      <c r="J49">
        <v>-3.0244200000000001</v>
      </c>
      <c r="K49">
        <v>6.0839999999999998E-2</v>
      </c>
      <c r="L49">
        <v>-8.5699999999999998E-2</v>
      </c>
      <c r="M49">
        <v>-55.444020000000002</v>
      </c>
      <c r="N49">
        <v>-1.30315</v>
      </c>
      <c r="O49">
        <v>377.08265999999998</v>
      </c>
      <c r="P49">
        <v>369.09359000000001</v>
      </c>
      <c r="Q49">
        <v>-18950.58812</v>
      </c>
      <c r="R49">
        <v>-11355.8074</v>
      </c>
      <c r="S49" t="s">
        <v>24</v>
      </c>
      <c r="T49" t="e">
        <f t="shared" si="0"/>
        <v>#NAME?</v>
      </c>
      <c r="U49">
        <v>6.0400000000000002E-3</v>
      </c>
      <c r="V49">
        <v>3.0000000000000001E-5</v>
      </c>
      <c r="W49">
        <v>4.1900000000000001E-3</v>
      </c>
      <c r="X49">
        <v>4.9300000000000004E-3</v>
      </c>
      <c r="Y49">
        <v>9.7400000000000004E-3</v>
      </c>
      <c r="Z49">
        <v>0</v>
      </c>
      <c r="AA49">
        <v>0</v>
      </c>
    </row>
    <row r="50" spans="1:27" x14ac:dyDescent="0.25">
      <c r="A50">
        <v>50.759239999999998</v>
      </c>
      <c r="B50">
        <v>25.024450000000002</v>
      </c>
      <c r="C50">
        <v>49.435960000000001</v>
      </c>
      <c r="D50">
        <v>49.173789999999997</v>
      </c>
      <c r="E50">
        <v>29.404599999999999</v>
      </c>
      <c r="F50">
        <v>-1.18512</v>
      </c>
      <c r="G50">
        <v>4.7140000000000001E-2</v>
      </c>
      <c r="H50">
        <v>1.25105</v>
      </c>
      <c r="I50">
        <v>1.27549</v>
      </c>
      <c r="J50">
        <v>-3.0244200000000001</v>
      </c>
      <c r="K50">
        <v>6.2109999999999999E-2</v>
      </c>
      <c r="L50">
        <v>-8.5709999999999995E-2</v>
      </c>
      <c r="M50">
        <v>-55.392809999999997</v>
      </c>
      <c r="N50">
        <v>-1.2997000000000001</v>
      </c>
      <c r="O50">
        <v>376.44752999999997</v>
      </c>
      <c r="P50">
        <v>369.23275999999998</v>
      </c>
      <c r="Q50">
        <v>-18953.15351</v>
      </c>
      <c r="R50">
        <v>-11355.902539999999</v>
      </c>
      <c r="S50" t="s">
        <v>24</v>
      </c>
      <c r="T50" t="e">
        <f t="shared" si="0"/>
        <v>#NAME?</v>
      </c>
      <c r="U50">
        <v>6.0400000000000002E-3</v>
      </c>
      <c r="V50">
        <v>3.0000000000000001E-5</v>
      </c>
      <c r="W50">
        <v>4.1999999999999997E-3</v>
      </c>
      <c r="X50">
        <v>4.9100000000000003E-3</v>
      </c>
      <c r="Y50">
        <v>9.7400000000000004E-3</v>
      </c>
      <c r="Z50">
        <v>0</v>
      </c>
      <c r="AA50">
        <v>0</v>
      </c>
    </row>
    <row r="51" spans="1:27" x14ac:dyDescent="0.25">
      <c r="A51">
        <v>51.759239999999998</v>
      </c>
      <c r="B51">
        <v>25.033670000000001</v>
      </c>
      <c r="C51">
        <v>49.436300000000003</v>
      </c>
      <c r="D51">
        <v>49.174230000000001</v>
      </c>
      <c r="E51">
        <v>29.408740000000002</v>
      </c>
      <c r="F51">
        <v>-1.18512</v>
      </c>
      <c r="G51">
        <v>4.6039999999999998E-2</v>
      </c>
      <c r="H51">
        <v>1.25064</v>
      </c>
      <c r="I51">
        <v>1.27919</v>
      </c>
      <c r="J51">
        <v>-3.0244200000000001</v>
      </c>
      <c r="K51">
        <v>5.8939999999999999E-2</v>
      </c>
      <c r="L51">
        <v>-8.566E-2</v>
      </c>
      <c r="M51">
        <v>-55.328519999999997</v>
      </c>
      <c r="N51">
        <v>-1.2991699999999999</v>
      </c>
      <c r="O51">
        <v>377.53746999999998</v>
      </c>
      <c r="P51">
        <v>369.11345999999998</v>
      </c>
      <c r="Q51">
        <v>-18956.015009999999</v>
      </c>
      <c r="R51">
        <v>-11355.974689999999</v>
      </c>
      <c r="S51" t="s">
        <v>24</v>
      </c>
      <c r="T51" t="e">
        <f t="shared" si="0"/>
        <v>#NAME?</v>
      </c>
      <c r="U51">
        <v>6.0499999999999998E-3</v>
      </c>
      <c r="V51">
        <v>3.0000000000000001E-5</v>
      </c>
      <c r="W51">
        <v>4.1900000000000001E-3</v>
      </c>
      <c r="X51">
        <v>4.8799999999999998E-3</v>
      </c>
      <c r="Y51">
        <v>9.7400000000000004E-3</v>
      </c>
      <c r="Z51">
        <v>0</v>
      </c>
      <c r="AA51">
        <v>0</v>
      </c>
    </row>
    <row r="52" spans="1:27" x14ac:dyDescent="0.25">
      <c r="A52">
        <v>52.759219999999999</v>
      </c>
      <c r="B52">
        <v>25.042960000000001</v>
      </c>
      <c r="C52">
        <v>49.438580000000002</v>
      </c>
      <c r="D52">
        <v>49.175260000000002</v>
      </c>
      <c r="E52">
        <v>29.414159999999999</v>
      </c>
      <c r="F52">
        <v>-1.18512</v>
      </c>
      <c r="G52">
        <v>4.616E-2</v>
      </c>
      <c r="H52">
        <v>1.2499199999999999</v>
      </c>
      <c r="I52">
        <v>1.27725</v>
      </c>
      <c r="J52">
        <v>-3.0244200000000001</v>
      </c>
      <c r="K52">
        <v>6.1370000000000001E-2</v>
      </c>
      <c r="L52">
        <v>-8.5709999999999995E-2</v>
      </c>
      <c r="M52">
        <v>-55.279730000000001</v>
      </c>
      <c r="N52">
        <v>-1.3053999999999999</v>
      </c>
      <c r="O52">
        <v>376.96737999999999</v>
      </c>
      <c r="P52">
        <v>368.90096999999997</v>
      </c>
      <c r="Q52">
        <v>-18959.16188</v>
      </c>
      <c r="R52">
        <v>-11356.28278</v>
      </c>
      <c r="S52" t="s">
        <v>24</v>
      </c>
      <c r="T52" t="e">
        <f t="shared" si="0"/>
        <v>#NAME?</v>
      </c>
      <c r="U52">
        <v>6.0400000000000002E-3</v>
      </c>
      <c r="V52">
        <v>3.0000000000000001E-5</v>
      </c>
      <c r="W52">
        <v>4.1999999999999997E-3</v>
      </c>
      <c r="X52">
        <v>4.8900000000000002E-3</v>
      </c>
      <c r="Y52">
        <v>9.7300000000000008E-3</v>
      </c>
      <c r="Z52">
        <v>0</v>
      </c>
      <c r="AA52">
        <v>0</v>
      </c>
    </row>
    <row r="53" spans="1:27" x14ac:dyDescent="0.25">
      <c r="A53">
        <v>53.759239999999998</v>
      </c>
      <c r="B53">
        <v>25.052060000000001</v>
      </c>
      <c r="C53">
        <v>49.438720000000004</v>
      </c>
      <c r="D53">
        <v>49.175960000000003</v>
      </c>
      <c r="E53">
        <v>29.418009999999999</v>
      </c>
      <c r="F53">
        <v>-1.18512</v>
      </c>
      <c r="G53">
        <v>4.4479999999999999E-2</v>
      </c>
      <c r="H53">
        <v>1.25041</v>
      </c>
      <c r="I53">
        <v>1.2785200000000001</v>
      </c>
      <c r="J53">
        <v>-3.0244200000000001</v>
      </c>
      <c r="K53">
        <v>6.0060000000000002E-2</v>
      </c>
      <c r="L53">
        <v>-8.5650000000000004E-2</v>
      </c>
      <c r="M53">
        <v>-55.213160000000002</v>
      </c>
      <c r="N53">
        <v>-1.3026</v>
      </c>
      <c r="O53">
        <v>377.34017</v>
      </c>
      <c r="P53">
        <v>369.04473000000002</v>
      </c>
      <c r="Q53">
        <v>-18961.933209999999</v>
      </c>
      <c r="R53">
        <v>-11356.36139</v>
      </c>
      <c r="S53" t="s">
        <v>24</v>
      </c>
      <c r="T53" t="e">
        <f t="shared" si="0"/>
        <v>#NAME?</v>
      </c>
      <c r="U53">
        <v>6.0499999999999998E-3</v>
      </c>
      <c r="V53">
        <v>3.0000000000000001E-5</v>
      </c>
      <c r="W53">
        <v>4.1900000000000001E-3</v>
      </c>
      <c r="X53">
        <v>4.8500000000000001E-3</v>
      </c>
      <c r="Y53">
        <v>9.7400000000000004E-3</v>
      </c>
      <c r="Z53">
        <v>0</v>
      </c>
      <c r="AA53">
        <v>0</v>
      </c>
    </row>
    <row r="54" spans="1:27" x14ac:dyDescent="0.25">
      <c r="A54">
        <v>54.759180000000001</v>
      </c>
      <c r="B54">
        <v>25.060449999999999</v>
      </c>
      <c r="C54">
        <v>49.439680000000003</v>
      </c>
      <c r="D54">
        <v>49.176789999999997</v>
      </c>
      <c r="E54">
        <v>29.42276</v>
      </c>
      <c r="F54">
        <v>-1.18512</v>
      </c>
      <c r="G54">
        <v>4.623E-2</v>
      </c>
      <c r="H54">
        <v>1.2504299999999999</v>
      </c>
      <c r="I54">
        <v>1.27756</v>
      </c>
      <c r="J54">
        <v>-3.0244200000000001</v>
      </c>
      <c r="K54">
        <v>6.1159999999999999E-2</v>
      </c>
      <c r="L54">
        <v>-8.5730000000000001E-2</v>
      </c>
      <c r="M54">
        <v>-55.16722</v>
      </c>
      <c r="N54">
        <v>-1.3032900000000001</v>
      </c>
      <c r="O54">
        <v>377.05802</v>
      </c>
      <c r="P54">
        <v>369.05117000000001</v>
      </c>
      <c r="Q54">
        <v>-18964.74598</v>
      </c>
      <c r="R54">
        <v>-11356.527889999999</v>
      </c>
      <c r="S54" t="s">
        <v>24</v>
      </c>
      <c r="T54" t="e">
        <f t="shared" si="0"/>
        <v>#NAME?</v>
      </c>
      <c r="U54">
        <v>6.0400000000000002E-3</v>
      </c>
      <c r="V54">
        <v>3.0000000000000001E-5</v>
      </c>
      <c r="W54">
        <v>4.1999999999999997E-3</v>
      </c>
      <c r="X54">
        <v>4.8900000000000002E-3</v>
      </c>
      <c r="Y54">
        <v>9.7400000000000004E-3</v>
      </c>
      <c r="Z54">
        <v>0</v>
      </c>
      <c r="AA54">
        <v>0</v>
      </c>
    </row>
    <row r="55" spans="1:27" x14ac:dyDescent="0.25">
      <c r="A55">
        <v>55.759239999999998</v>
      </c>
      <c r="B55">
        <v>25.069459999999999</v>
      </c>
      <c r="C55">
        <v>49.44097</v>
      </c>
      <c r="D55">
        <v>49.178829999999998</v>
      </c>
      <c r="E55">
        <v>29.42717</v>
      </c>
      <c r="F55">
        <v>-1.18512</v>
      </c>
      <c r="G55">
        <v>4.5830000000000003E-2</v>
      </c>
      <c r="H55">
        <v>1.2504599999999999</v>
      </c>
      <c r="I55">
        <v>1.27844</v>
      </c>
      <c r="J55">
        <v>-3.0244200000000001</v>
      </c>
      <c r="K55">
        <v>6.1949999999999998E-2</v>
      </c>
      <c r="L55">
        <v>-8.5699999999999998E-2</v>
      </c>
      <c r="M55">
        <v>-55.108969999999999</v>
      </c>
      <c r="N55">
        <v>-1.2995699999999999</v>
      </c>
      <c r="O55">
        <v>377.31765000000001</v>
      </c>
      <c r="P55">
        <v>369.05887000000001</v>
      </c>
      <c r="Q55">
        <v>-18967.619139999999</v>
      </c>
      <c r="R55">
        <v>-11356.838599999999</v>
      </c>
      <c r="S55" t="s">
        <v>24</v>
      </c>
      <c r="T55" t="e">
        <f t="shared" si="0"/>
        <v>#NAME?</v>
      </c>
      <c r="U55">
        <v>6.0499999999999998E-3</v>
      </c>
      <c r="V55">
        <v>3.0000000000000001E-5</v>
      </c>
      <c r="W55">
        <v>4.1999999999999997E-3</v>
      </c>
      <c r="X55">
        <v>4.8799999999999998E-3</v>
      </c>
      <c r="Y55">
        <v>9.7400000000000004E-3</v>
      </c>
      <c r="Z55">
        <v>0</v>
      </c>
      <c r="AA55">
        <v>0</v>
      </c>
    </row>
    <row r="56" spans="1:27" x14ac:dyDescent="0.25">
      <c r="A56">
        <v>56.759129999999999</v>
      </c>
      <c r="B56">
        <v>25.079740000000001</v>
      </c>
      <c r="C56">
        <v>49.442100000000003</v>
      </c>
      <c r="D56">
        <v>49.180129999999998</v>
      </c>
      <c r="E56">
        <v>29.432079999999999</v>
      </c>
      <c r="F56">
        <v>-1.18512</v>
      </c>
      <c r="G56">
        <v>4.539E-2</v>
      </c>
      <c r="H56">
        <v>1.2508900000000001</v>
      </c>
      <c r="I56">
        <v>1.2776099999999999</v>
      </c>
      <c r="J56">
        <v>-3.0244200000000001</v>
      </c>
      <c r="K56">
        <v>6.1690000000000002E-2</v>
      </c>
      <c r="L56">
        <v>-8.5699999999999998E-2</v>
      </c>
      <c r="M56">
        <v>-55.041119999999999</v>
      </c>
      <c r="N56">
        <v>-1.2987299999999999</v>
      </c>
      <c r="O56">
        <v>377.07265000000001</v>
      </c>
      <c r="P56">
        <v>369.18527</v>
      </c>
      <c r="Q56">
        <v>-18970.870200000001</v>
      </c>
      <c r="R56">
        <v>-11357.064200000001</v>
      </c>
      <c r="S56" t="s">
        <v>24</v>
      </c>
      <c r="T56" t="e">
        <f t="shared" si="0"/>
        <v>#NAME?</v>
      </c>
      <c r="U56">
        <v>6.0400000000000002E-3</v>
      </c>
      <c r="V56">
        <v>3.0000000000000001E-5</v>
      </c>
      <c r="W56">
        <v>4.1999999999999997E-3</v>
      </c>
      <c r="X56">
        <v>4.8700000000000002E-3</v>
      </c>
      <c r="Y56">
        <v>9.7400000000000004E-3</v>
      </c>
      <c r="Z56">
        <v>0</v>
      </c>
      <c r="AA56">
        <v>0</v>
      </c>
    </row>
    <row r="57" spans="1:27" x14ac:dyDescent="0.25">
      <c r="A57">
        <v>57.759250000000002</v>
      </c>
      <c r="B57">
        <v>25.088259999999998</v>
      </c>
      <c r="C57">
        <v>49.443660000000001</v>
      </c>
      <c r="D57">
        <v>49.180239999999998</v>
      </c>
      <c r="E57">
        <v>29.436360000000001</v>
      </c>
      <c r="F57">
        <v>-1.18512</v>
      </c>
      <c r="G57">
        <v>4.419E-2</v>
      </c>
      <c r="H57">
        <v>1.25021</v>
      </c>
      <c r="I57">
        <v>1.2791999999999999</v>
      </c>
      <c r="J57">
        <v>-3.0244200000000001</v>
      </c>
      <c r="K57">
        <v>6.293E-2</v>
      </c>
      <c r="L57">
        <v>-8.5629999999999998E-2</v>
      </c>
      <c r="M57">
        <v>-54.987490000000001</v>
      </c>
      <c r="N57">
        <v>-1.3058799999999999</v>
      </c>
      <c r="O57">
        <v>377.54140000000001</v>
      </c>
      <c r="P57">
        <v>368.98523999999998</v>
      </c>
      <c r="Q57">
        <v>-18973.60958</v>
      </c>
      <c r="R57">
        <v>-11357.21956</v>
      </c>
      <c r="S57" t="s">
        <v>24</v>
      </c>
      <c r="T57" t="e">
        <f t="shared" si="0"/>
        <v>#NAME?</v>
      </c>
      <c r="U57">
        <v>6.0499999999999998E-3</v>
      </c>
      <c r="V57">
        <v>3.0000000000000001E-5</v>
      </c>
      <c r="W57">
        <v>4.1999999999999997E-3</v>
      </c>
      <c r="X57">
        <v>4.8500000000000001E-3</v>
      </c>
      <c r="Y57">
        <v>9.7400000000000004E-3</v>
      </c>
      <c r="Z57">
        <v>0</v>
      </c>
      <c r="AA57">
        <v>0</v>
      </c>
    </row>
    <row r="58" spans="1:27" x14ac:dyDescent="0.25">
      <c r="A58">
        <v>58.759250000000002</v>
      </c>
      <c r="B58">
        <v>25.097069999999999</v>
      </c>
      <c r="C58">
        <v>49.445259999999998</v>
      </c>
      <c r="D58">
        <v>49.181910000000002</v>
      </c>
      <c r="E58">
        <v>29.442049999999998</v>
      </c>
      <c r="F58">
        <v>-1.18512</v>
      </c>
      <c r="G58">
        <v>4.7320000000000001E-2</v>
      </c>
      <c r="H58">
        <v>1.2501</v>
      </c>
      <c r="I58">
        <v>1.27806</v>
      </c>
      <c r="J58">
        <v>-3.0244200000000001</v>
      </c>
      <c r="K58">
        <v>6.1749999999999999E-2</v>
      </c>
      <c r="L58">
        <v>-8.5730000000000001E-2</v>
      </c>
      <c r="M58">
        <v>-54.947960000000002</v>
      </c>
      <c r="N58">
        <v>-1.3055300000000001</v>
      </c>
      <c r="O58">
        <v>377.20389999999998</v>
      </c>
      <c r="P58">
        <v>368.95283000000001</v>
      </c>
      <c r="Q58">
        <v>-18976.714800000002</v>
      </c>
      <c r="R58">
        <v>-11357.52454</v>
      </c>
      <c r="S58" t="s">
        <v>24</v>
      </c>
      <c r="T58" t="e">
        <f t="shared" si="0"/>
        <v>#NAME?</v>
      </c>
      <c r="U58">
        <v>6.0400000000000002E-3</v>
      </c>
      <c r="V58">
        <v>3.0000000000000001E-5</v>
      </c>
      <c r="W58">
        <v>4.1999999999999997E-3</v>
      </c>
      <c r="X58">
        <v>4.9100000000000003E-3</v>
      </c>
      <c r="Y58">
        <v>9.7300000000000008E-3</v>
      </c>
      <c r="Z58">
        <v>0</v>
      </c>
      <c r="AA58">
        <v>0</v>
      </c>
    </row>
    <row r="59" spans="1:27" x14ac:dyDescent="0.25">
      <c r="A59">
        <v>59.761760000000002</v>
      </c>
      <c r="B59">
        <v>25.106459999999998</v>
      </c>
      <c r="C59">
        <v>49.445540000000001</v>
      </c>
      <c r="D59">
        <v>49.183619999999998</v>
      </c>
      <c r="E59">
        <v>29.446560000000002</v>
      </c>
      <c r="F59">
        <v>-1.18512</v>
      </c>
      <c r="G59">
        <v>4.7230000000000001E-2</v>
      </c>
      <c r="H59">
        <v>1.2501800000000001</v>
      </c>
      <c r="I59">
        <v>1.2766299999999999</v>
      </c>
      <c r="J59">
        <v>-3.0244200000000001</v>
      </c>
      <c r="K59">
        <v>6.241E-2</v>
      </c>
      <c r="L59">
        <v>-8.5720000000000005E-2</v>
      </c>
      <c r="M59">
        <v>-54.886389999999999</v>
      </c>
      <c r="N59">
        <v>-1.2984199999999999</v>
      </c>
      <c r="O59">
        <v>376.78219999999999</v>
      </c>
      <c r="P59">
        <v>368.97590000000002</v>
      </c>
      <c r="Q59">
        <v>-18979.690399999999</v>
      </c>
      <c r="R59">
        <v>-11357.709629999999</v>
      </c>
      <c r="S59" t="s">
        <v>24</v>
      </c>
      <c r="T59" t="e">
        <f t="shared" si="0"/>
        <v>#NAME?</v>
      </c>
      <c r="U59">
        <v>6.0400000000000002E-3</v>
      </c>
      <c r="V59">
        <v>3.0000000000000001E-5</v>
      </c>
      <c r="W59">
        <v>4.1999999999999997E-3</v>
      </c>
      <c r="X59">
        <v>4.9100000000000003E-3</v>
      </c>
      <c r="Y59">
        <v>9.7400000000000004E-3</v>
      </c>
      <c r="Z59">
        <v>0</v>
      </c>
      <c r="AA59">
        <v>0</v>
      </c>
    </row>
    <row r="60" spans="1:27" x14ac:dyDescent="0.25">
      <c r="A60">
        <v>60.762340000000002</v>
      </c>
      <c r="B60">
        <v>25.11618</v>
      </c>
      <c r="C60">
        <v>49.44867</v>
      </c>
      <c r="D60">
        <v>49.18535</v>
      </c>
      <c r="E60">
        <v>29.453209999999999</v>
      </c>
      <c r="F60">
        <v>-1.18512</v>
      </c>
      <c r="G60">
        <v>4.7649999999999998E-2</v>
      </c>
      <c r="H60">
        <v>1.25051</v>
      </c>
      <c r="I60">
        <v>1.2781</v>
      </c>
      <c r="J60">
        <v>-3.0244200000000001</v>
      </c>
      <c r="K60">
        <v>6.1850000000000002E-2</v>
      </c>
      <c r="L60">
        <v>-8.5669999999999996E-2</v>
      </c>
      <c r="M60">
        <v>-54.8474</v>
      </c>
      <c r="N60">
        <v>-1.3053999999999999</v>
      </c>
      <c r="O60">
        <v>377.21578</v>
      </c>
      <c r="P60">
        <v>369.07324999999997</v>
      </c>
      <c r="Q60">
        <v>-18983.194899999999</v>
      </c>
      <c r="R60">
        <v>-11358.163039999999</v>
      </c>
      <c r="S60" t="s">
        <v>24</v>
      </c>
      <c r="T60" t="e">
        <f t="shared" si="0"/>
        <v>#NAME?</v>
      </c>
      <c r="U60">
        <v>6.0400000000000002E-3</v>
      </c>
      <c r="V60">
        <v>3.0000000000000001E-5</v>
      </c>
      <c r="W60">
        <v>4.1999999999999997E-3</v>
      </c>
      <c r="X60">
        <v>4.9100000000000003E-3</v>
      </c>
      <c r="Y60">
        <v>9.7400000000000004E-3</v>
      </c>
      <c r="Z60">
        <v>0</v>
      </c>
      <c r="AA60">
        <v>0</v>
      </c>
    </row>
    <row r="61" spans="1:27" x14ac:dyDescent="0.25">
      <c r="A61">
        <v>61.764960000000002</v>
      </c>
      <c r="B61">
        <v>25.124739999999999</v>
      </c>
      <c r="C61">
        <v>49.449710000000003</v>
      </c>
      <c r="D61">
        <v>49.18703</v>
      </c>
      <c r="E61">
        <v>29.457599999999999</v>
      </c>
      <c r="F61">
        <v>-1.18512</v>
      </c>
      <c r="G61">
        <v>4.641E-2</v>
      </c>
      <c r="H61">
        <v>1.2490000000000001</v>
      </c>
      <c r="I61">
        <v>1.27416</v>
      </c>
      <c r="J61">
        <v>-3.0244200000000001</v>
      </c>
      <c r="K61">
        <v>6.028E-2</v>
      </c>
      <c r="L61">
        <v>-8.566E-2</v>
      </c>
      <c r="M61">
        <v>-54.794739999999997</v>
      </c>
      <c r="N61">
        <v>-1.3022400000000001</v>
      </c>
      <c r="O61">
        <v>376.05398000000002</v>
      </c>
      <c r="P61">
        <v>368.62848000000002</v>
      </c>
      <c r="Q61">
        <v>-18985.968550000001</v>
      </c>
      <c r="R61">
        <v>-11358.415919999999</v>
      </c>
      <c r="S61" t="s">
        <v>24</v>
      </c>
      <c r="T61" t="e">
        <f t="shared" si="0"/>
        <v>#NAME?</v>
      </c>
      <c r="U61">
        <v>6.0400000000000002E-3</v>
      </c>
      <c r="V61">
        <v>3.0000000000000001E-5</v>
      </c>
      <c r="W61">
        <v>4.1900000000000001E-3</v>
      </c>
      <c r="X61">
        <v>4.8900000000000002E-3</v>
      </c>
      <c r="Y61">
        <v>9.7300000000000008E-3</v>
      </c>
      <c r="Z61">
        <v>0</v>
      </c>
      <c r="AA61">
        <v>0</v>
      </c>
    </row>
    <row r="62" spans="1:27" x14ac:dyDescent="0.25">
      <c r="A62">
        <v>62.765410000000003</v>
      </c>
      <c r="B62">
        <v>25.13439</v>
      </c>
      <c r="C62">
        <v>49.450989999999997</v>
      </c>
      <c r="D62">
        <v>49.189300000000003</v>
      </c>
      <c r="E62">
        <v>29.462879999999998</v>
      </c>
      <c r="F62">
        <v>-1.18512</v>
      </c>
      <c r="G62">
        <v>4.7449999999999999E-2</v>
      </c>
      <c r="H62">
        <v>1.24976</v>
      </c>
      <c r="I62">
        <v>1.2729999999999999</v>
      </c>
      <c r="J62">
        <v>-3.0244200000000001</v>
      </c>
      <c r="K62">
        <v>6.0679999999999998E-2</v>
      </c>
      <c r="L62">
        <v>-8.5709999999999995E-2</v>
      </c>
      <c r="M62">
        <v>-54.739539999999998</v>
      </c>
      <c r="N62">
        <v>-1.29732</v>
      </c>
      <c r="O62">
        <v>375.71199000000001</v>
      </c>
      <c r="P62">
        <v>368.85383999999999</v>
      </c>
      <c r="Q62">
        <v>-18989.164550000001</v>
      </c>
      <c r="R62">
        <v>-11358.74646</v>
      </c>
      <c r="S62" t="s">
        <v>24</v>
      </c>
      <c r="T62" t="e">
        <f t="shared" si="0"/>
        <v>#NAME?</v>
      </c>
      <c r="U62">
        <v>6.0400000000000002E-3</v>
      </c>
      <c r="V62">
        <v>3.0000000000000001E-5</v>
      </c>
      <c r="W62">
        <v>4.1900000000000001E-3</v>
      </c>
      <c r="X62">
        <v>4.9100000000000003E-3</v>
      </c>
      <c r="Y62">
        <v>9.7300000000000008E-3</v>
      </c>
      <c r="Z62">
        <v>0</v>
      </c>
      <c r="AA62">
        <v>0</v>
      </c>
    </row>
    <row r="63" spans="1:27" x14ac:dyDescent="0.25">
      <c r="A63">
        <v>63.765009999999997</v>
      </c>
      <c r="B63">
        <v>25.144449999999999</v>
      </c>
      <c r="C63">
        <v>49.453130000000002</v>
      </c>
      <c r="D63">
        <v>49.190800000000003</v>
      </c>
      <c r="E63">
        <v>29.46782</v>
      </c>
      <c r="F63">
        <v>-1.18512</v>
      </c>
      <c r="G63">
        <v>4.6100000000000002E-2</v>
      </c>
      <c r="H63">
        <v>1.24847</v>
      </c>
      <c r="I63">
        <v>1.2753000000000001</v>
      </c>
      <c r="J63">
        <v>-3.0244200000000001</v>
      </c>
      <c r="K63">
        <v>6.1129999999999997E-2</v>
      </c>
      <c r="L63">
        <v>-8.5639999999999994E-2</v>
      </c>
      <c r="M63">
        <v>-54.67474</v>
      </c>
      <c r="N63">
        <v>-1.3004899999999999</v>
      </c>
      <c r="O63">
        <v>376.39134000000001</v>
      </c>
      <c r="P63">
        <v>368.47323</v>
      </c>
      <c r="Q63">
        <v>-18992.375739999999</v>
      </c>
      <c r="R63">
        <v>-11359.0859</v>
      </c>
      <c r="S63" t="s">
        <v>24</v>
      </c>
      <c r="T63" t="e">
        <f t="shared" si="0"/>
        <v>#NAME?</v>
      </c>
      <c r="U63">
        <v>6.0400000000000002E-3</v>
      </c>
      <c r="V63">
        <v>3.0000000000000001E-5</v>
      </c>
      <c r="W63">
        <v>4.1999999999999997E-3</v>
      </c>
      <c r="X63">
        <v>4.8900000000000002E-3</v>
      </c>
      <c r="Y63">
        <v>9.7300000000000008E-3</v>
      </c>
      <c r="Z63">
        <v>0</v>
      </c>
      <c r="AA63">
        <v>0</v>
      </c>
    </row>
    <row r="64" spans="1:27" x14ac:dyDescent="0.25">
      <c r="A64">
        <v>64.7654</v>
      </c>
      <c r="B64">
        <v>25.15315</v>
      </c>
      <c r="C64">
        <v>49.453330000000001</v>
      </c>
      <c r="D64">
        <v>49.191180000000003</v>
      </c>
      <c r="E64">
        <v>29.473970000000001</v>
      </c>
      <c r="F64">
        <v>-1.18512</v>
      </c>
      <c r="G64">
        <v>4.5490000000000003E-2</v>
      </c>
      <c r="H64">
        <v>1.2491099999999999</v>
      </c>
      <c r="I64">
        <v>1.2767200000000001</v>
      </c>
      <c r="J64">
        <v>-3.0244200000000001</v>
      </c>
      <c r="K64">
        <v>6.207E-2</v>
      </c>
      <c r="L64">
        <v>-8.5690000000000002E-2</v>
      </c>
      <c r="M64">
        <v>-54.642409999999998</v>
      </c>
      <c r="N64">
        <v>-1.2996399999999999</v>
      </c>
      <c r="O64">
        <v>376.80991999999998</v>
      </c>
      <c r="P64">
        <v>368.65956</v>
      </c>
      <c r="Q64">
        <v>-18995.557570000001</v>
      </c>
      <c r="R64">
        <v>-11359.13975</v>
      </c>
      <c r="S64" t="s">
        <v>24</v>
      </c>
      <c r="T64" t="e">
        <f t="shared" si="0"/>
        <v>#NAME?</v>
      </c>
      <c r="U64">
        <v>6.0400000000000002E-3</v>
      </c>
      <c r="V64">
        <v>3.0000000000000001E-5</v>
      </c>
      <c r="W64">
        <v>4.1999999999999997E-3</v>
      </c>
      <c r="X64">
        <v>4.8700000000000002E-3</v>
      </c>
      <c r="Y64">
        <v>9.7300000000000008E-3</v>
      </c>
      <c r="Z64">
        <v>0</v>
      </c>
      <c r="AA64">
        <v>0</v>
      </c>
    </row>
    <row r="65" spans="1:27" x14ac:dyDescent="0.25">
      <c r="A65">
        <v>65.764880000000005</v>
      </c>
      <c r="B65">
        <v>25.162410000000001</v>
      </c>
      <c r="C65">
        <v>49.455669999999998</v>
      </c>
      <c r="D65">
        <v>49.193739999999998</v>
      </c>
      <c r="E65">
        <v>29.479690000000002</v>
      </c>
      <c r="F65">
        <v>-1.18512</v>
      </c>
      <c r="G65">
        <v>4.6679999999999999E-2</v>
      </c>
      <c r="H65">
        <v>1.24962</v>
      </c>
      <c r="I65">
        <v>1.2733099999999999</v>
      </c>
      <c r="J65">
        <v>-3.0244200000000001</v>
      </c>
      <c r="K65">
        <v>6.053E-2</v>
      </c>
      <c r="L65">
        <v>-8.5750000000000007E-2</v>
      </c>
      <c r="M65">
        <v>-54.597749999999998</v>
      </c>
      <c r="N65">
        <v>-1.29853</v>
      </c>
      <c r="O65">
        <v>375.80221999999998</v>
      </c>
      <c r="P65">
        <v>368.81022999999999</v>
      </c>
      <c r="Q65">
        <v>-18998.76554</v>
      </c>
      <c r="R65">
        <v>-11359.59642</v>
      </c>
      <c r="S65" t="s">
        <v>24</v>
      </c>
      <c r="T65" t="e">
        <f t="shared" si="0"/>
        <v>#NAME?</v>
      </c>
      <c r="U65">
        <v>6.0400000000000002E-3</v>
      </c>
      <c r="V65">
        <v>2.0000000000000002E-5</v>
      </c>
      <c r="W65">
        <v>4.1900000000000001E-3</v>
      </c>
      <c r="X65">
        <v>4.8999999999999998E-3</v>
      </c>
      <c r="Y65">
        <v>9.7300000000000008E-3</v>
      </c>
      <c r="Z65">
        <v>0</v>
      </c>
      <c r="AA65">
        <v>0</v>
      </c>
    </row>
    <row r="66" spans="1:27" x14ac:dyDescent="0.25">
      <c r="A66">
        <v>66.76634</v>
      </c>
      <c r="B66">
        <v>25.171469999999999</v>
      </c>
      <c r="C66">
        <v>49.457450000000001</v>
      </c>
      <c r="D66">
        <v>49.195050000000002</v>
      </c>
      <c r="E66">
        <v>29.484259999999999</v>
      </c>
      <c r="F66">
        <v>-1.18512</v>
      </c>
      <c r="G66">
        <v>4.5530000000000001E-2</v>
      </c>
      <c r="H66">
        <v>1.2498</v>
      </c>
      <c r="I66">
        <v>1.27948</v>
      </c>
      <c r="J66">
        <v>-3.0244200000000001</v>
      </c>
      <c r="K66">
        <v>6.1440000000000002E-2</v>
      </c>
      <c r="L66">
        <v>-8.5699999999999998E-2</v>
      </c>
      <c r="M66">
        <v>-54.540939999999999</v>
      </c>
      <c r="N66">
        <v>-1.3008500000000001</v>
      </c>
      <c r="O66">
        <v>377.62356999999997</v>
      </c>
      <c r="P66">
        <v>368.86556000000002</v>
      </c>
      <c r="Q66">
        <v>-19001.6855</v>
      </c>
      <c r="R66">
        <v>-11359.88393</v>
      </c>
      <c r="S66" t="s">
        <v>24</v>
      </c>
      <c r="T66" t="e">
        <f t="shared" ref="T66:T129" si="1">-Inf</f>
        <v>#NAME?</v>
      </c>
      <c r="U66">
        <v>6.0499999999999998E-3</v>
      </c>
      <c r="V66">
        <v>3.0000000000000001E-5</v>
      </c>
      <c r="W66">
        <v>4.1999999999999997E-3</v>
      </c>
      <c r="X66">
        <v>4.8700000000000002E-3</v>
      </c>
      <c r="Y66">
        <v>9.7300000000000008E-3</v>
      </c>
      <c r="Z66">
        <v>0</v>
      </c>
      <c r="AA66">
        <v>0</v>
      </c>
    </row>
    <row r="67" spans="1:27" x14ac:dyDescent="0.25">
      <c r="A67">
        <v>67.766480000000001</v>
      </c>
      <c r="B67">
        <v>25.181380000000001</v>
      </c>
      <c r="C67">
        <v>49.459409999999998</v>
      </c>
      <c r="D67">
        <v>49.196649999999998</v>
      </c>
      <c r="E67">
        <v>29.490320000000001</v>
      </c>
      <c r="F67">
        <v>-1.18512</v>
      </c>
      <c r="G67">
        <v>4.5519999999999998E-2</v>
      </c>
      <c r="H67">
        <v>1.2493099999999999</v>
      </c>
      <c r="I67">
        <v>1.27704</v>
      </c>
      <c r="J67">
        <v>-3.0244200000000001</v>
      </c>
      <c r="K67">
        <v>6.2979999999999994E-2</v>
      </c>
      <c r="L67">
        <v>-8.5720000000000005E-2</v>
      </c>
      <c r="M67">
        <v>-54.492229999999999</v>
      </c>
      <c r="N67">
        <v>-1.3026199999999999</v>
      </c>
      <c r="O67">
        <v>376.904</v>
      </c>
      <c r="P67">
        <v>368.71865000000003</v>
      </c>
      <c r="Q67">
        <v>-19005.10338</v>
      </c>
      <c r="R67">
        <v>-11360.21543</v>
      </c>
      <c r="S67" t="s">
        <v>24</v>
      </c>
      <c r="T67" t="e">
        <f t="shared" si="1"/>
        <v>#NAME?</v>
      </c>
      <c r="U67">
        <v>6.0400000000000002E-3</v>
      </c>
      <c r="V67">
        <v>3.0000000000000001E-5</v>
      </c>
      <c r="W67">
        <v>4.1999999999999997E-3</v>
      </c>
      <c r="X67">
        <v>4.8700000000000002E-3</v>
      </c>
      <c r="Y67">
        <v>9.7300000000000008E-3</v>
      </c>
      <c r="Z67">
        <v>0</v>
      </c>
      <c r="AA67">
        <v>0</v>
      </c>
    </row>
    <row r="68" spans="1:27" x14ac:dyDescent="0.25">
      <c r="A68">
        <v>68.766869999999997</v>
      </c>
      <c r="B68">
        <v>25.19106</v>
      </c>
      <c r="C68">
        <v>49.461039999999997</v>
      </c>
      <c r="D68">
        <v>49.19764</v>
      </c>
      <c r="E68">
        <v>29.49567</v>
      </c>
      <c r="F68">
        <v>-1.18512</v>
      </c>
      <c r="G68">
        <v>4.7940000000000003E-2</v>
      </c>
      <c r="H68">
        <v>1.2500500000000001</v>
      </c>
      <c r="I68">
        <v>1.27765</v>
      </c>
      <c r="J68">
        <v>-3.0244200000000001</v>
      </c>
      <c r="K68">
        <v>6.2E-2</v>
      </c>
      <c r="L68">
        <v>-8.5680000000000006E-2</v>
      </c>
      <c r="M68">
        <v>-54.4375</v>
      </c>
      <c r="N68">
        <v>-1.3057799999999999</v>
      </c>
      <c r="O68">
        <v>377.08497</v>
      </c>
      <c r="P68">
        <v>368.93867</v>
      </c>
      <c r="Q68">
        <v>-19008.325059999999</v>
      </c>
      <c r="R68">
        <v>-11360.45912</v>
      </c>
      <c r="S68" t="s">
        <v>24</v>
      </c>
      <c r="T68" t="e">
        <f t="shared" si="1"/>
        <v>#NAME?</v>
      </c>
      <c r="U68">
        <v>6.0400000000000002E-3</v>
      </c>
      <c r="V68">
        <v>3.0000000000000001E-5</v>
      </c>
      <c r="W68">
        <v>4.1999999999999997E-3</v>
      </c>
      <c r="X68">
        <v>4.9199999999999999E-3</v>
      </c>
      <c r="Y68">
        <v>9.7300000000000008E-3</v>
      </c>
      <c r="Z68">
        <v>0</v>
      </c>
      <c r="AA68">
        <v>0</v>
      </c>
    </row>
    <row r="69" spans="1:27" x14ac:dyDescent="0.25">
      <c r="A69">
        <v>69.767110000000002</v>
      </c>
      <c r="B69">
        <v>25.20091</v>
      </c>
      <c r="C69">
        <v>49.462490000000003</v>
      </c>
      <c r="D69">
        <v>49.199170000000002</v>
      </c>
      <c r="E69">
        <v>29.501370000000001</v>
      </c>
      <c r="F69">
        <v>-1.18512</v>
      </c>
      <c r="G69">
        <v>4.53E-2</v>
      </c>
      <c r="H69">
        <v>1.24936</v>
      </c>
      <c r="I69">
        <v>1.2795000000000001</v>
      </c>
      <c r="J69">
        <v>-3.0244200000000001</v>
      </c>
      <c r="K69">
        <v>6.2179999999999999E-2</v>
      </c>
      <c r="L69">
        <v>-8.5680000000000006E-2</v>
      </c>
      <c r="M69">
        <v>-54.385010000000001</v>
      </c>
      <c r="N69">
        <v>-1.3053999999999999</v>
      </c>
      <c r="O69">
        <v>377.63099</v>
      </c>
      <c r="P69">
        <v>368.73559999999998</v>
      </c>
      <c r="Q69">
        <v>-19011.654340000001</v>
      </c>
      <c r="R69">
        <v>-11360.73641</v>
      </c>
      <c r="S69" t="s">
        <v>24</v>
      </c>
      <c r="T69" t="e">
        <f t="shared" si="1"/>
        <v>#NAME?</v>
      </c>
      <c r="U69">
        <v>6.0499999999999998E-3</v>
      </c>
      <c r="V69">
        <v>3.0000000000000001E-5</v>
      </c>
      <c r="W69">
        <v>4.1999999999999997E-3</v>
      </c>
      <c r="X69">
        <v>4.8700000000000002E-3</v>
      </c>
      <c r="Y69">
        <v>9.7300000000000008E-3</v>
      </c>
      <c r="Z69">
        <v>0</v>
      </c>
      <c r="AA69">
        <v>0</v>
      </c>
    </row>
    <row r="70" spans="1:27" x14ac:dyDescent="0.25">
      <c r="A70">
        <v>70.767120000000006</v>
      </c>
      <c r="B70">
        <v>25.21041</v>
      </c>
      <c r="C70">
        <v>49.465209999999999</v>
      </c>
      <c r="D70">
        <v>49.201050000000002</v>
      </c>
      <c r="E70">
        <v>29.507570000000001</v>
      </c>
      <c r="F70">
        <v>-1.18512</v>
      </c>
      <c r="G70">
        <v>4.5449999999999997E-2</v>
      </c>
      <c r="H70">
        <v>1.2500599999999999</v>
      </c>
      <c r="I70">
        <v>1.2753000000000001</v>
      </c>
      <c r="J70">
        <v>-3.0244200000000001</v>
      </c>
      <c r="K70">
        <v>6.1670000000000003E-2</v>
      </c>
      <c r="L70">
        <v>-8.5680000000000006E-2</v>
      </c>
      <c r="M70">
        <v>-54.343240000000002</v>
      </c>
      <c r="N70">
        <v>-1.30958</v>
      </c>
      <c r="O70">
        <v>376.39186999999998</v>
      </c>
      <c r="P70">
        <v>368.94000999999997</v>
      </c>
      <c r="Q70">
        <v>-19015.02045</v>
      </c>
      <c r="R70">
        <v>-11361.166310000001</v>
      </c>
      <c r="S70" t="s">
        <v>24</v>
      </c>
      <c r="T70" t="e">
        <f t="shared" si="1"/>
        <v>#NAME?</v>
      </c>
      <c r="U70">
        <v>6.0400000000000002E-3</v>
      </c>
      <c r="V70">
        <v>3.0000000000000001E-5</v>
      </c>
      <c r="W70">
        <v>4.1999999999999997E-3</v>
      </c>
      <c r="X70">
        <v>4.8700000000000002E-3</v>
      </c>
      <c r="Y70">
        <v>9.7300000000000008E-3</v>
      </c>
      <c r="Z70">
        <v>0</v>
      </c>
      <c r="AA70">
        <v>0</v>
      </c>
    </row>
    <row r="71" spans="1:27" x14ac:dyDescent="0.25">
      <c r="A71">
        <v>71.767129999999995</v>
      </c>
      <c r="B71">
        <v>25.220089999999999</v>
      </c>
      <c r="C71">
        <v>49.466859999999997</v>
      </c>
      <c r="D71">
        <v>49.204090000000001</v>
      </c>
      <c r="E71">
        <v>29.514030000000002</v>
      </c>
      <c r="F71">
        <v>-1.18512</v>
      </c>
      <c r="G71">
        <v>4.6510000000000003E-2</v>
      </c>
      <c r="H71">
        <v>1.2499100000000001</v>
      </c>
      <c r="I71">
        <v>1.27824</v>
      </c>
      <c r="J71">
        <v>-3.0244200000000001</v>
      </c>
      <c r="K71">
        <v>6.1109999999999998E-2</v>
      </c>
      <c r="L71">
        <v>-8.5690000000000002E-2</v>
      </c>
      <c r="M71">
        <v>-54.302520000000001</v>
      </c>
      <c r="N71">
        <v>-1.30271</v>
      </c>
      <c r="O71">
        <v>377.25839999999999</v>
      </c>
      <c r="P71">
        <v>368.89794999999998</v>
      </c>
      <c r="Q71">
        <v>-19018.477849999999</v>
      </c>
      <c r="R71">
        <v>-11361.602639999999</v>
      </c>
      <c r="S71" t="s">
        <v>24</v>
      </c>
      <c r="T71" t="e">
        <f t="shared" si="1"/>
        <v>#NAME?</v>
      </c>
      <c r="U71">
        <v>6.0499999999999998E-3</v>
      </c>
      <c r="V71">
        <v>3.0000000000000001E-5</v>
      </c>
      <c r="W71">
        <v>4.1999999999999997E-3</v>
      </c>
      <c r="X71">
        <v>4.8900000000000002E-3</v>
      </c>
      <c r="Y71">
        <v>9.7300000000000008E-3</v>
      </c>
      <c r="Z71">
        <v>0</v>
      </c>
      <c r="AA71">
        <v>0</v>
      </c>
    </row>
    <row r="72" spans="1:27" x14ac:dyDescent="0.25">
      <c r="A72">
        <v>72.767129999999995</v>
      </c>
      <c r="B72">
        <v>25.229769999999998</v>
      </c>
      <c r="C72">
        <v>49.469090000000001</v>
      </c>
      <c r="D72">
        <v>49.206620000000001</v>
      </c>
      <c r="E72">
        <v>29.51998</v>
      </c>
      <c r="F72">
        <v>-1.18512</v>
      </c>
      <c r="G72">
        <v>4.6879999999999998E-2</v>
      </c>
      <c r="H72">
        <v>1.25014</v>
      </c>
      <c r="I72">
        <v>1.2784599999999999</v>
      </c>
      <c r="J72">
        <v>-3.0244200000000001</v>
      </c>
      <c r="K72">
        <v>6.1539999999999997E-2</v>
      </c>
      <c r="L72">
        <v>-8.5669999999999996E-2</v>
      </c>
      <c r="M72">
        <v>-54.25544</v>
      </c>
      <c r="N72">
        <v>-1.30118</v>
      </c>
      <c r="O72">
        <v>377.32362999999998</v>
      </c>
      <c r="P72">
        <v>368.96629000000001</v>
      </c>
      <c r="Q72">
        <v>-19021.825840000001</v>
      </c>
      <c r="R72">
        <v>-11362.045410000001</v>
      </c>
      <c r="S72" t="s">
        <v>24</v>
      </c>
      <c r="T72" t="e">
        <f t="shared" si="1"/>
        <v>#NAME?</v>
      </c>
      <c r="U72">
        <v>6.0499999999999998E-3</v>
      </c>
      <c r="V72">
        <v>3.0000000000000001E-5</v>
      </c>
      <c r="W72">
        <v>4.1999999999999997E-3</v>
      </c>
      <c r="X72">
        <v>4.8999999999999998E-3</v>
      </c>
      <c r="Y72">
        <v>9.7400000000000004E-3</v>
      </c>
      <c r="Z72">
        <v>0</v>
      </c>
      <c r="AA72">
        <v>0</v>
      </c>
    </row>
    <row r="73" spans="1:27" x14ac:dyDescent="0.25">
      <c r="A73">
        <v>73.767110000000002</v>
      </c>
      <c r="B73">
        <v>25.23884</v>
      </c>
      <c r="C73">
        <v>49.470910000000003</v>
      </c>
      <c r="D73">
        <v>49.208739999999999</v>
      </c>
      <c r="E73">
        <v>29.526330000000002</v>
      </c>
      <c r="F73">
        <v>-1.18512</v>
      </c>
      <c r="G73">
        <v>4.6800000000000001E-2</v>
      </c>
      <c r="H73">
        <v>1.25038</v>
      </c>
      <c r="I73">
        <v>1.2750900000000001</v>
      </c>
      <c r="J73">
        <v>-3.0244200000000001</v>
      </c>
      <c r="K73">
        <v>6.1350000000000002E-2</v>
      </c>
      <c r="L73">
        <v>-8.5779999999999995E-2</v>
      </c>
      <c r="M73">
        <v>-54.22092</v>
      </c>
      <c r="N73">
        <v>-1.29969</v>
      </c>
      <c r="O73">
        <v>376.32735000000002</v>
      </c>
      <c r="P73">
        <v>369.03444999999999</v>
      </c>
      <c r="Q73">
        <v>-19025.130249999998</v>
      </c>
      <c r="R73">
        <v>-11362.413259999999</v>
      </c>
      <c r="S73" t="s">
        <v>24</v>
      </c>
      <c r="T73" t="e">
        <f t="shared" si="1"/>
        <v>#NAME?</v>
      </c>
      <c r="U73">
        <v>6.0400000000000002E-3</v>
      </c>
      <c r="V73">
        <v>2.0000000000000002E-5</v>
      </c>
      <c r="W73">
        <v>4.1999999999999997E-3</v>
      </c>
      <c r="X73">
        <v>4.8999999999999998E-3</v>
      </c>
      <c r="Y73">
        <v>9.7400000000000004E-3</v>
      </c>
      <c r="Z73">
        <v>0</v>
      </c>
      <c r="AA73">
        <v>0</v>
      </c>
    </row>
    <row r="74" spans="1:27" x14ac:dyDescent="0.25">
      <c r="A74">
        <v>74.767129999999995</v>
      </c>
      <c r="B74">
        <v>25.248930000000001</v>
      </c>
      <c r="C74">
        <v>49.472450000000002</v>
      </c>
      <c r="D74">
        <v>49.210630000000002</v>
      </c>
      <c r="E74">
        <v>29.532209999999999</v>
      </c>
      <c r="F74">
        <v>-1.18512</v>
      </c>
      <c r="G74">
        <v>4.548E-2</v>
      </c>
      <c r="H74">
        <v>1.2494499999999999</v>
      </c>
      <c r="I74">
        <v>1.27759</v>
      </c>
      <c r="J74">
        <v>-3.0244200000000001</v>
      </c>
      <c r="K74">
        <v>6.2269999999999999E-2</v>
      </c>
      <c r="L74">
        <v>-8.5720000000000005E-2</v>
      </c>
      <c r="M74">
        <v>-54.167700000000004</v>
      </c>
      <c r="N74">
        <v>-1.29796</v>
      </c>
      <c r="O74">
        <v>377.06671999999998</v>
      </c>
      <c r="P74">
        <v>368.76256000000001</v>
      </c>
      <c r="Q74">
        <v>-19028.552220000001</v>
      </c>
      <c r="R74">
        <v>-11362.733190000001</v>
      </c>
      <c r="S74" t="s">
        <v>24</v>
      </c>
      <c r="T74" t="e">
        <f t="shared" si="1"/>
        <v>#NAME?</v>
      </c>
      <c r="U74">
        <v>6.0400000000000002E-3</v>
      </c>
      <c r="V74">
        <v>3.0000000000000001E-5</v>
      </c>
      <c r="W74">
        <v>4.1999999999999997E-3</v>
      </c>
      <c r="X74">
        <v>4.8700000000000002E-3</v>
      </c>
      <c r="Y74">
        <v>9.7300000000000008E-3</v>
      </c>
      <c r="Z74">
        <v>0</v>
      </c>
      <c r="AA74">
        <v>0</v>
      </c>
    </row>
    <row r="75" spans="1:27" x14ac:dyDescent="0.25">
      <c r="A75">
        <v>75.767129999999995</v>
      </c>
      <c r="B75">
        <v>25.258330000000001</v>
      </c>
      <c r="C75">
        <v>49.475360000000002</v>
      </c>
      <c r="D75">
        <v>49.211979999999997</v>
      </c>
      <c r="E75">
        <v>29.53838</v>
      </c>
      <c r="F75">
        <v>-1.18512</v>
      </c>
      <c r="G75">
        <v>4.5949999999999998E-2</v>
      </c>
      <c r="H75">
        <v>1.25017</v>
      </c>
      <c r="I75">
        <v>1.27647</v>
      </c>
      <c r="J75">
        <v>-3.0244200000000001</v>
      </c>
      <c r="K75">
        <v>6.0060000000000002E-2</v>
      </c>
      <c r="L75">
        <v>-8.5750000000000007E-2</v>
      </c>
      <c r="M75">
        <v>-54.126829999999998</v>
      </c>
      <c r="N75">
        <v>-1.3057099999999999</v>
      </c>
      <c r="O75">
        <v>376.73536000000001</v>
      </c>
      <c r="P75">
        <v>368.97300999999999</v>
      </c>
      <c r="Q75">
        <v>-19031.88911</v>
      </c>
      <c r="R75">
        <v>-11363.129660000001</v>
      </c>
      <c r="S75" t="s">
        <v>24</v>
      </c>
      <c r="T75" t="e">
        <f t="shared" si="1"/>
        <v>#NAME?</v>
      </c>
      <c r="U75">
        <v>6.0400000000000002E-3</v>
      </c>
      <c r="V75">
        <v>2.0000000000000002E-5</v>
      </c>
      <c r="W75">
        <v>4.1900000000000001E-3</v>
      </c>
      <c r="X75">
        <v>4.8799999999999998E-3</v>
      </c>
      <c r="Y75">
        <v>9.7400000000000004E-3</v>
      </c>
      <c r="Z75">
        <v>0</v>
      </c>
      <c r="AA75">
        <v>0</v>
      </c>
    </row>
    <row r="76" spans="1:27" x14ac:dyDescent="0.25">
      <c r="A76">
        <v>76.767110000000002</v>
      </c>
      <c r="B76">
        <v>25.269380000000002</v>
      </c>
      <c r="C76">
        <v>49.477420000000002</v>
      </c>
      <c r="D76">
        <v>49.214089999999999</v>
      </c>
      <c r="E76">
        <v>29.544979999999999</v>
      </c>
      <c r="F76">
        <v>-1.18512</v>
      </c>
      <c r="G76">
        <v>4.6010000000000002E-2</v>
      </c>
      <c r="H76">
        <v>1.2502800000000001</v>
      </c>
      <c r="I76">
        <v>1.2785200000000001</v>
      </c>
      <c r="J76">
        <v>-3.0244200000000001</v>
      </c>
      <c r="K76">
        <v>6.1940000000000002E-2</v>
      </c>
      <c r="L76">
        <v>-8.5629999999999998E-2</v>
      </c>
      <c r="M76">
        <v>-54.070610000000002</v>
      </c>
      <c r="N76">
        <v>-1.3054600000000001</v>
      </c>
      <c r="O76">
        <v>377.34237999999999</v>
      </c>
      <c r="P76">
        <v>369.00560000000002</v>
      </c>
      <c r="Q76">
        <v>-19035.67049</v>
      </c>
      <c r="R76">
        <v>-11363.518099999999</v>
      </c>
      <c r="S76" t="s">
        <v>24</v>
      </c>
      <c r="T76" t="e">
        <f t="shared" si="1"/>
        <v>#NAME?</v>
      </c>
      <c r="U76">
        <v>6.0499999999999998E-3</v>
      </c>
      <c r="V76">
        <v>3.0000000000000001E-5</v>
      </c>
      <c r="W76">
        <v>4.1999999999999997E-3</v>
      </c>
      <c r="X76">
        <v>4.8799999999999998E-3</v>
      </c>
      <c r="Y76">
        <v>9.7400000000000004E-3</v>
      </c>
      <c r="Z76">
        <v>0</v>
      </c>
      <c r="AA76">
        <v>0</v>
      </c>
    </row>
    <row r="77" spans="1:27" x14ac:dyDescent="0.25">
      <c r="A77">
        <v>77.767129999999995</v>
      </c>
      <c r="B77">
        <v>25.278960000000001</v>
      </c>
      <c r="C77">
        <v>49.479500000000002</v>
      </c>
      <c r="D77">
        <v>49.216250000000002</v>
      </c>
      <c r="E77">
        <v>29.550180000000001</v>
      </c>
      <c r="F77">
        <v>-1.18512</v>
      </c>
      <c r="G77">
        <v>4.598E-2</v>
      </c>
      <c r="H77">
        <v>1.2501</v>
      </c>
      <c r="I77">
        <v>1.27773</v>
      </c>
      <c r="J77">
        <v>-3.0244200000000001</v>
      </c>
      <c r="K77">
        <v>6.0199999999999997E-2</v>
      </c>
      <c r="L77">
        <v>-8.5650000000000004E-2</v>
      </c>
      <c r="M77">
        <v>-54.015230000000003</v>
      </c>
      <c r="N77">
        <v>-1.3050600000000001</v>
      </c>
      <c r="O77">
        <v>377.10876000000002</v>
      </c>
      <c r="P77">
        <v>368.95398999999998</v>
      </c>
      <c r="Q77">
        <v>-19038.840510000002</v>
      </c>
      <c r="R77">
        <v>-11363.913420000001</v>
      </c>
      <c r="S77" t="s">
        <v>24</v>
      </c>
      <c r="T77" t="e">
        <f t="shared" si="1"/>
        <v>#NAME?</v>
      </c>
      <c r="U77">
        <v>6.0400000000000002E-3</v>
      </c>
      <c r="V77">
        <v>3.0000000000000001E-5</v>
      </c>
      <c r="W77">
        <v>4.1900000000000001E-3</v>
      </c>
      <c r="X77">
        <v>4.8799999999999998E-3</v>
      </c>
      <c r="Y77">
        <v>9.7300000000000008E-3</v>
      </c>
      <c r="Z77">
        <v>0</v>
      </c>
      <c r="AA77">
        <v>0</v>
      </c>
    </row>
    <row r="78" spans="1:27" x14ac:dyDescent="0.25">
      <c r="A78">
        <v>78.767129999999995</v>
      </c>
      <c r="B78">
        <v>25.287890000000001</v>
      </c>
      <c r="C78">
        <v>49.48171</v>
      </c>
      <c r="D78">
        <v>49.218380000000003</v>
      </c>
      <c r="E78">
        <v>29.556640000000002</v>
      </c>
      <c r="F78">
        <v>-1.18512</v>
      </c>
      <c r="G78">
        <v>4.521E-2</v>
      </c>
      <c r="H78">
        <v>1.2482899999999999</v>
      </c>
      <c r="I78">
        <v>1.27833</v>
      </c>
      <c r="J78">
        <v>-3.0244200000000001</v>
      </c>
      <c r="K78">
        <v>6.0139999999999999E-2</v>
      </c>
      <c r="L78">
        <v>-8.5639999999999994E-2</v>
      </c>
      <c r="M78">
        <v>-53.983980000000003</v>
      </c>
      <c r="N78">
        <v>-1.3054300000000001</v>
      </c>
      <c r="O78">
        <v>377.28505000000001</v>
      </c>
      <c r="P78">
        <v>368.41748000000001</v>
      </c>
      <c r="Q78">
        <v>-19042.13839</v>
      </c>
      <c r="R78">
        <v>-11364.31698</v>
      </c>
      <c r="S78" t="s">
        <v>24</v>
      </c>
      <c r="T78" t="e">
        <f t="shared" si="1"/>
        <v>#NAME?</v>
      </c>
      <c r="U78">
        <v>6.0499999999999998E-3</v>
      </c>
      <c r="V78">
        <v>3.0000000000000001E-5</v>
      </c>
      <c r="W78">
        <v>4.1900000000000001E-3</v>
      </c>
      <c r="X78">
        <v>4.8700000000000002E-3</v>
      </c>
      <c r="Y78">
        <v>9.7300000000000008E-3</v>
      </c>
      <c r="Z78">
        <v>0</v>
      </c>
      <c r="AA78">
        <v>0</v>
      </c>
    </row>
    <row r="79" spans="1:27" x14ac:dyDescent="0.25">
      <c r="A79">
        <v>79.767110000000002</v>
      </c>
      <c r="B79">
        <v>25.298390000000001</v>
      </c>
      <c r="C79">
        <v>49.482889999999998</v>
      </c>
      <c r="D79">
        <v>49.220959999999998</v>
      </c>
      <c r="E79">
        <v>29.562670000000001</v>
      </c>
      <c r="F79">
        <v>-1.18512</v>
      </c>
      <c r="G79">
        <v>4.5960000000000001E-2</v>
      </c>
      <c r="H79">
        <v>1.24936</v>
      </c>
      <c r="I79">
        <v>1.2781</v>
      </c>
      <c r="J79">
        <v>-3.0244200000000001</v>
      </c>
      <c r="K79">
        <v>6.2170000000000003E-2</v>
      </c>
      <c r="L79">
        <v>-8.566E-2</v>
      </c>
      <c r="M79">
        <v>-53.927430000000001</v>
      </c>
      <c r="N79">
        <v>-1.2985</v>
      </c>
      <c r="O79">
        <v>377.21663999999998</v>
      </c>
      <c r="P79">
        <v>368.73545999999999</v>
      </c>
      <c r="Q79">
        <v>-19045.68246</v>
      </c>
      <c r="R79">
        <v>-11364.667310000001</v>
      </c>
      <c r="S79" t="s">
        <v>24</v>
      </c>
      <c r="T79" t="e">
        <f t="shared" si="1"/>
        <v>#NAME?</v>
      </c>
      <c r="U79">
        <v>6.0400000000000002E-3</v>
      </c>
      <c r="V79">
        <v>3.0000000000000001E-5</v>
      </c>
      <c r="W79">
        <v>4.1999999999999997E-3</v>
      </c>
      <c r="X79">
        <v>4.8799999999999998E-3</v>
      </c>
      <c r="Y79">
        <v>9.7300000000000008E-3</v>
      </c>
      <c r="Z79">
        <v>0</v>
      </c>
      <c r="AA79">
        <v>0</v>
      </c>
    </row>
    <row r="80" spans="1:27" x14ac:dyDescent="0.25">
      <c r="A80">
        <v>80.768429999999995</v>
      </c>
      <c r="B80">
        <v>25.309349999999998</v>
      </c>
      <c r="C80">
        <v>49.486330000000002</v>
      </c>
      <c r="D80">
        <v>49.224789999999999</v>
      </c>
      <c r="E80">
        <v>29.570039999999999</v>
      </c>
      <c r="F80">
        <v>-1.18512</v>
      </c>
      <c r="G80">
        <v>4.6670000000000003E-2</v>
      </c>
      <c r="H80">
        <v>1.2488600000000001</v>
      </c>
      <c r="I80">
        <v>1.2777000000000001</v>
      </c>
      <c r="J80">
        <v>-3.0244200000000001</v>
      </c>
      <c r="K80">
        <v>6.2050000000000001E-2</v>
      </c>
      <c r="L80">
        <v>-8.5709999999999995E-2</v>
      </c>
      <c r="M80">
        <v>-53.882040000000003</v>
      </c>
      <c r="N80">
        <v>-1.29657</v>
      </c>
      <c r="O80">
        <v>377.09985999999998</v>
      </c>
      <c r="P80">
        <v>368.58684</v>
      </c>
      <c r="Q80">
        <v>-19049.608970000001</v>
      </c>
      <c r="R80">
        <v>-11365.34489</v>
      </c>
      <c r="S80" t="s">
        <v>24</v>
      </c>
      <c r="T80" t="e">
        <f t="shared" si="1"/>
        <v>#NAME?</v>
      </c>
      <c r="U80">
        <v>6.0400000000000002E-3</v>
      </c>
      <c r="V80">
        <v>3.0000000000000001E-5</v>
      </c>
      <c r="W80">
        <v>4.1999999999999997E-3</v>
      </c>
      <c r="X80">
        <v>4.8999999999999998E-3</v>
      </c>
      <c r="Y80">
        <v>9.7300000000000008E-3</v>
      </c>
      <c r="Z80">
        <v>0</v>
      </c>
      <c r="AA80">
        <v>0</v>
      </c>
    </row>
    <row r="81" spans="1:27" x14ac:dyDescent="0.25">
      <c r="A81">
        <v>81.768649999999994</v>
      </c>
      <c r="B81">
        <v>25.31823</v>
      </c>
      <c r="C81">
        <v>49.488959999999999</v>
      </c>
      <c r="D81">
        <v>49.226649999999999</v>
      </c>
      <c r="E81">
        <v>29.575500000000002</v>
      </c>
      <c r="F81">
        <v>-1.18512</v>
      </c>
      <c r="G81">
        <v>4.505E-2</v>
      </c>
      <c r="H81">
        <v>1.2504900000000001</v>
      </c>
      <c r="I81">
        <v>1.27545</v>
      </c>
      <c r="J81">
        <v>-3.0244200000000001</v>
      </c>
      <c r="K81">
        <v>6.0630000000000003E-2</v>
      </c>
      <c r="L81">
        <v>-8.5709999999999995E-2</v>
      </c>
      <c r="M81">
        <v>-53.83878</v>
      </c>
      <c r="N81">
        <v>-1.3004100000000001</v>
      </c>
      <c r="O81">
        <v>376.43432000000001</v>
      </c>
      <c r="P81">
        <v>369.06684000000001</v>
      </c>
      <c r="Q81">
        <v>-19052.684669999999</v>
      </c>
      <c r="R81">
        <v>-11365.763150000001</v>
      </c>
      <c r="S81" t="s">
        <v>24</v>
      </c>
      <c r="T81" t="e">
        <f t="shared" si="1"/>
        <v>#NAME?</v>
      </c>
      <c r="U81">
        <v>6.0400000000000002E-3</v>
      </c>
      <c r="V81">
        <v>3.0000000000000001E-5</v>
      </c>
      <c r="W81">
        <v>4.1900000000000001E-3</v>
      </c>
      <c r="X81">
        <v>4.8599999999999997E-3</v>
      </c>
      <c r="Y81">
        <v>9.7400000000000004E-3</v>
      </c>
      <c r="Z81">
        <v>0</v>
      </c>
      <c r="AA81">
        <v>0</v>
      </c>
    </row>
    <row r="82" spans="1:27" x14ac:dyDescent="0.25">
      <c r="A82">
        <v>82.769030000000001</v>
      </c>
      <c r="B82">
        <v>25.327819999999999</v>
      </c>
      <c r="C82">
        <v>49.490160000000003</v>
      </c>
      <c r="D82">
        <v>49.229039999999998</v>
      </c>
      <c r="E82">
        <v>29.582090000000001</v>
      </c>
      <c r="F82">
        <v>-1.18512</v>
      </c>
      <c r="G82">
        <v>4.548E-2</v>
      </c>
      <c r="H82">
        <v>1.2488300000000001</v>
      </c>
      <c r="I82">
        <v>1.2776799999999999</v>
      </c>
      <c r="J82">
        <v>-3.0244200000000001</v>
      </c>
      <c r="K82">
        <v>6.1449999999999998E-2</v>
      </c>
      <c r="L82">
        <v>-8.5669999999999996E-2</v>
      </c>
      <c r="M82">
        <v>-53.800899999999999</v>
      </c>
      <c r="N82">
        <v>-1.2945</v>
      </c>
      <c r="O82">
        <v>377.09228999999999</v>
      </c>
      <c r="P82">
        <v>368.57868000000002</v>
      </c>
      <c r="Q82">
        <v>-19056.153289999998</v>
      </c>
      <c r="R82">
        <v>-11366.09691</v>
      </c>
      <c r="S82" t="s">
        <v>24</v>
      </c>
      <c r="T82" t="e">
        <f t="shared" si="1"/>
        <v>#NAME?</v>
      </c>
      <c r="U82">
        <v>6.0400000000000002E-3</v>
      </c>
      <c r="V82">
        <v>3.0000000000000001E-5</v>
      </c>
      <c r="W82">
        <v>4.1999999999999997E-3</v>
      </c>
      <c r="X82">
        <v>4.8700000000000002E-3</v>
      </c>
      <c r="Y82">
        <v>9.7300000000000008E-3</v>
      </c>
      <c r="Z82">
        <v>0</v>
      </c>
      <c r="AA82">
        <v>0</v>
      </c>
    </row>
    <row r="83" spans="1:27" x14ac:dyDescent="0.25">
      <c r="A83">
        <v>83.76925</v>
      </c>
      <c r="B83">
        <v>25.338640000000002</v>
      </c>
      <c r="C83">
        <v>49.493510000000001</v>
      </c>
      <c r="D83">
        <v>49.230879999999999</v>
      </c>
      <c r="E83">
        <v>29.589880000000001</v>
      </c>
      <c r="F83">
        <v>-1.18512</v>
      </c>
      <c r="G83">
        <v>4.5170000000000002E-2</v>
      </c>
      <c r="H83">
        <v>1.2498</v>
      </c>
      <c r="I83">
        <v>1.27702</v>
      </c>
      <c r="J83">
        <v>-3.0244200000000001</v>
      </c>
      <c r="K83">
        <v>6.2149999999999997E-2</v>
      </c>
      <c r="L83">
        <v>-8.5669999999999996E-2</v>
      </c>
      <c r="M83">
        <v>-53.76258</v>
      </c>
      <c r="N83">
        <v>-1.3019799999999999</v>
      </c>
      <c r="O83">
        <v>376.89879000000002</v>
      </c>
      <c r="P83">
        <v>368.86588999999998</v>
      </c>
      <c r="Q83">
        <v>-19060.145240000002</v>
      </c>
      <c r="R83">
        <v>-11366.58131</v>
      </c>
      <c r="S83" t="s">
        <v>24</v>
      </c>
      <c r="T83" t="e">
        <f t="shared" si="1"/>
        <v>#NAME?</v>
      </c>
      <c r="U83">
        <v>6.0400000000000002E-3</v>
      </c>
      <c r="V83">
        <v>3.0000000000000001E-5</v>
      </c>
      <c r="W83">
        <v>4.1999999999999997E-3</v>
      </c>
      <c r="X83">
        <v>4.8700000000000002E-3</v>
      </c>
      <c r="Y83">
        <v>9.7300000000000008E-3</v>
      </c>
      <c r="Z83">
        <v>0</v>
      </c>
      <c r="AA83">
        <v>0</v>
      </c>
    </row>
    <row r="84" spans="1:27" x14ac:dyDescent="0.25">
      <c r="A84">
        <v>84.769180000000006</v>
      </c>
      <c r="B84">
        <v>25.349129999999999</v>
      </c>
      <c r="C84">
        <v>49.49644</v>
      </c>
      <c r="D84">
        <v>49.234630000000003</v>
      </c>
      <c r="E84">
        <v>29.596209999999999</v>
      </c>
      <c r="F84">
        <v>-1.18512</v>
      </c>
      <c r="G84">
        <v>4.5420000000000002E-2</v>
      </c>
      <c r="H84">
        <v>1.2491699999999999</v>
      </c>
      <c r="I84">
        <v>1.27637</v>
      </c>
      <c r="J84">
        <v>-3.0244200000000001</v>
      </c>
      <c r="K84">
        <v>6.1800000000000001E-2</v>
      </c>
      <c r="L84">
        <v>-8.5669999999999996E-2</v>
      </c>
      <c r="M84">
        <v>-53.709809999999997</v>
      </c>
      <c r="N84">
        <v>-1.2979099999999999</v>
      </c>
      <c r="O84">
        <v>376.70600000000002</v>
      </c>
      <c r="P84">
        <v>368.67971</v>
      </c>
      <c r="Q84">
        <v>-19063.75059</v>
      </c>
      <c r="R84">
        <v>-11367.204110000001</v>
      </c>
      <c r="S84" t="s">
        <v>24</v>
      </c>
      <c r="T84" t="e">
        <f t="shared" si="1"/>
        <v>#NAME?</v>
      </c>
      <c r="U84">
        <v>6.0400000000000002E-3</v>
      </c>
      <c r="V84">
        <v>3.0000000000000001E-5</v>
      </c>
      <c r="W84">
        <v>4.1999999999999997E-3</v>
      </c>
      <c r="X84">
        <v>4.8700000000000002E-3</v>
      </c>
      <c r="Y84">
        <v>9.7300000000000008E-3</v>
      </c>
      <c r="Z84">
        <v>0</v>
      </c>
      <c r="AA84">
        <v>0</v>
      </c>
    </row>
    <row r="85" spans="1:27" x14ac:dyDescent="0.25">
      <c r="A85">
        <v>85.769139999999993</v>
      </c>
      <c r="B85">
        <v>25.35924</v>
      </c>
      <c r="C85">
        <v>49.499079999999999</v>
      </c>
      <c r="D85">
        <v>49.236260000000001</v>
      </c>
      <c r="E85">
        <v>29.602340000000002</v>
      </c>
      <c r="F85">
        <v>-1.18512</v>
      </c>
      <c r="G85">
        <v>4.5319999999999999E-2</v>
      </c>
      <c r="H85">
        <v>1.2501899999999999</v>
      </c>
      <c r="I85">
        <v>1.27738</v>
      </c>
      <c r="J85">
        <v>-3.0244200000000001</v>
      </c>
      <c r="K85">
        <v>6.0400000000000002E-2</v>
      </c>
      <c r="L85">
        <v>-8.5699999999999998E-2</v>
      </c>
      <c r="M85">
        <v>-53.659570000000002</v>
      </c>
      <c r="N85">
        <v>-1.3029299999999999</v>
      </c>
      <c r="O85">
        <v>377.00421999999998</v>
      </c>
      <c r="P85">
        <v>368.98036000000002</v>
      </c>
      <c r="Q85">
        <v>-19067.23317</v>
      </c>
      <c r="R85">
        <v>-11367.60181</v>
      </c>
      <c r="S85" t="s">
        <v>24</v>
      </c>
      <c r="T85" t="e">
        <f t="shared" si="1"/>
        <v>#NAME?</v>
      </c>
      <c r="U85">
        <v>6.0400000000000002E-3</v>
      </c>
      <c r="V85">
        <v>3.0000000000000001E-5</v>
      </c>
      <c r="W85">
        <v>4.1900000000000001E-3</v>
      </c>
      <c r="X85">
        <v>4.8700000000000002E-3</v>
      </c>
      <c r="Y85">
        <v>9.7400000000000004E-3</v>
      </c>
      <c r="Z85">
        <v>0</v>
      </c>
      <c r="AA85">
        <v>0</v>
      </c>
    </row>
    <row r="86" spans="1:27" x14ac:dyDescent="0.25">
      <c r="A86">
        <v>86.769239999999996</v>
      </c>
      <c r="B86">
        <v>25.36872</v>
      </c>
      <c r="C86">
        <v>49.502049999999997</v>
      </c>
      <c r="D86">
        <v>49.238909999999997</v>
      </c>
      <c r="E86">
        <v>29.609220000000001</v>
      </c>
      <c r="F86">
        <v>-1.18512</v>
      </c>
      <c r="G86">
        <v>4.5760000000000002E-2</v>
      </c>
      <c r="H86">
        <v>1.2494400000000001</v>
      </c>
      <c r="I86">
        <v>1.2749999999999999</v>
      </c>
      <c r="J86">
        <v>-3.0244200000000001</v>
      </c>
      <c r="K86">
        <v>6.232E-2</v>
      </c>
      <c r="L86">
        <v>-8.5750000000000007E-2</v>
      </c>
      <c r="M86">
        <v>-53.626730000000002</v>
      </c>
      <c r="N86">
        <v>-1.3045100000000001</v>
      </c>
      <c r="O86">
        <v>376.30110999999999</v>
      </c>
      <c r="P86">
        <v>368.75959999999998</v>
      </c>
      <c r="Q86">
        <v>-19070.742890000001</v>
      </c>
      <c r="R86">
        <v>-11368.12588</v>
      </c>
      <c r="S86" t="s">
        <v>24</v>
      </c>
      <c r="T86" t="e">
        <f t="shared" si="1"/>
        <v>#NAME?</v>
      </c>
      <c r="U86">
        <v>6.0400000000000002E-3</v>
      </c>
      <c r="V86">
        <v>2.0000000000000002E-5</v>
      </c>
      <c r="W86">
        <v>4.1999999999999997E-3</v>
      </c>
      <c r="X86">
        <v>4.8799999999999998E-3</v>
      </c>
      <c r="Y86">
        <v>9.7300000000000008E-3</v>
      </c>
      <c r="Z86">
        <v>0</v>
      </c>
      <c r="AA86">
        <v>0</v>
      </c>
    </row>
    <row r="87" spans="1:27" x14ac:dyDescent="0.25">
      <c r="A87">
        <v>87.770229999999998</v>
      </c>
      <c r="B87">
        <v>25.37942</v>
      </c>
      <c r="C87">
        <v>49.503660000000004</v>
      </c>
      <c r="D87">
        <v>49.240690000000001</v>
      </c>
      <c r="E87">
        <v>29.615680000000001</v>
      </c>
      <c r="F87">
        <v>-1.18512</v>
      </c>
      <c r="G87">
        <v>4.5589999999999999E-2</v>
      </c>
      <c r="H87">
        <v>1.2504299999999999</v>
      </c>
      <c r="I87">
        <v>1.2797499999999999</v>
      </c>
      <c r="J87">
        <v>-3.0244200000000001</v>
      </c>
      <c r="K87">
        <v>6.2030000000000002E-2</v>
      </c>
      <c r="L87">
        <v>-8.5680000000000006E-2</v>
      </c>
      <c r="M87">
        <v>-53.573070000000001</v>
      </c>
      <c r="N87">
        <v>-1.30365</v>
      </c>
      <c r="O87">
        <v>377.70530000000002</v>
      </c>
      <c r="P87">
        <v>369.04942999999997</v>
      </c>
      <c r="Q87">
        <v>-19074.42253</v>
      </c>
      <c r="R87">
        <v>-11368.4411</v>
      </c>
      <c r="S87" t="s">
        <v>24</v>
      </c>
      <c r="T87" t="e">
        <f t="shared" si="1"/>
        <v>#NAME?</v>
      </c>
      <c r="U87">
        <v>6.0499999999999998E-3</v>
      </c>
      <c r="V87">
        <v>3.0000000000000001E-5</v>
      </c>
      <c r="W87">
        <v>4.1999999999999997E-3</v>
      </c>
      <c r="X87">
        <v>4.8799999999999998E-3</v>
      </c>
      <c r="Y87">
        <v>9.7400000000000004E-3</v>
      </c>
      <c r="Z87">
        <v>0</v>
      </c>
      <c r="AA87">
        <v>0</v>
      </c>
    </row>
    <row r="88" spans="1:27" x14ac:dyDescent="0.25">
      <c r="A88">
        <v>88.770409999999998</v>
      </c>
      <c r="B88">
        <v>25.391010000000001</v>
      </c>
      <c r="C88">
        <v>49.506920000000001</v>
      </c>
      <c r="D88">
        <v>49.243119999999998</v>
      </c>
      <c r="E88">
        <v>29.624169999999999</v>
      </c>
      <c r="F88">
        <v>-1.18512</v>
      </c>
      <c r="G88">
        <v>4.4769999999999997E-2</v>
      </c>
      <c r="H88">
        <v>1.2510399999999999</v>
      </c>
      <c r="I88">
        <v>1.2790699999999999</v>
      </c>
      <c r="J88">
        <v>-3.0244200000000001</v>
      </c>
      <c r="K88">
        <v>6.3E-2</v>
      </c>
      <c r="L88">
        <v>-8.5750000000000007E-2</v>
      </c>
      <c r="M88">
        <v>-53.533819999999999</v>
      </c>
      <c r="N88">
        <v>-1.3077799999999999</v>
      </c>
      <c r="O88">
        <v>377.50207999999998</v>
      </c>
      <c r="P88">
        <v>369.23039</v>
      </c>
      <c r="Q88">
        <v>-19078.728230000001</v>
      </c>
      <c r="R88">
        <v>-11368.971820000001</v>
      </c>
      <c r="S88" t="s">
        <v>24</v>
      </c>
      <c r="T88" t="e">
        <f t="shared" si="1"/>
        <v>#NAME?</v>
      </c>
      <c r="U88">
        <v>6.0499999999999998E-3</v>
      </c>
      <c r="V88">
        <v>2.0000000000000002E-5</v>
      </c>
      <c r="W88">
        <v>4.1999999999999997E-3</v>
      </c>
      <c r="X88">
        <v>4.8599999999999997E-3</v>
      </c>
      <c r="Y88">
        <v>9.7400000000000004E-3</v>
      </c>
      <c r="Z88">
        <v>0</v>
      </c>
      <c r="AA88">
        <v>0</v>
      </c>
    </row>
    <row r="89" spans="1:27" x14ac:dyDescent="0.25">
      <c r="A89">
        <v>89.770539999999997</v>
      </c>
      <c r="B89">
        <v>25.400670000000002</v>
      </c>
      <c r="C89">
        <v>49.508299999999998</v>
      </c>
      <c r="D89">
        <v>49.24606</v>
      </c>
      <c r="E89">
        <v>29.630269999999999</v>
      </c>
      <c r="F89">
        <v>-1.18512</v>
      </c>
      <c r="G89">
        <v>4.614E-2</v>
      </c>
      <c r="H89">
        <v>1.2500500000000001</v>
      </c>
      <c r="I89">
        <v>1.2772600000000001</v>
      </c>
      <c r="J89">
        <v>-3.0244200000000001</v>
      </c>
      <c r="K89">
        <v>6.2239999999999997E-2</v>
      </c>
      <c r="L89">
        <v>-8.5680000000000006E-2</v>
      </c>
      <c r="M89">
        <v>-53.488840000000003</v>
      </c>
      <c r="N89">
        <v>-1.30006</v>
      </c>
      <c r="O89">
        <v>376.97045000000003</v>
      </c>
      <c r="P89">
        <v>368.9384</v>
      </c>
      <c r="Q89">
        <v>-19082.108240000001</v>
      </c>
      <c r="R89">
        <v>-11369.37415</v>
      </c>
      <c r="S89" t="s">
        <v>24</v>
      </c>
      <c r="T89" t="e">
        <f t="shared" si="1"/>
        <v>#NAME?</v>
      </c>
      <c r="U89">
        <v>6.0400000000000002E-3</v>
      </c>
      <c r="V89">
        <v>3.0000000000000001E-5</v>
      </c>
      <c r="W89">
        <v>4.1999999999999997E-3</v>
      </c>
      <c r="X89">
        <v>4.8900000000000002E-3</v>
      </c>
      <c r="Y89">
        <v>9.7300000000000008E-3</v>
      </c>
      <c r="Z89">
        <v>0</v>
      </c>
      <c r="AA89">
        <v>0</v>
      </c>
    </row>
    <row r="90" spans="1:27" x14ac:dyDescent="0.25">
      <c r="A90">
        <v>90.770870000000002</v>
      </c>
      <c r="B90">
        <v>25.410710000000002</v>
      </c>
      <c r="C90">
        <v>49.51099</v>
      </c>
      <c r="D90">
        <v>49.248579999999997</v>
      </c>
      <c r="E90">
        <v>29.637550000000001</v>
      </c>
      <c r="F90">
        <v>-1.18512</v>
      </c>
      <c r="G90">
        <v>4.5949999999999998E-2</v>
      </c>
      <c r="H90">
        <v>1.2515799999999999</v>
      </c>
      <c r="I90">
        <v>1.2786599999999999</v>
      </c>
      <c r="J90">
        <v>-3.0244200000000001</v>
      </c>
      <c r="K90">
        <v>6.2179999999999999E-2</v>
      </c>
      <c r="L90">
        <v>-8.5739999999999997E-2</v>
      </c>
      <c r="M90">
        <v>-53.453980000000001</v>
      </c>
      <c r="N90">
        <v>-1.3008500000000001</v>
      </c>
      <c r="O90">
        <v>377.38261999999997</v>
      </c>
      <c r="P90">
        <v>369.39105000000001</v>
      </c>
      <c r="Q90">
        <v>-19085.824909999999</v>
      </c>
      <c r="R90">
        <v>-11369.85901</v>
      </c>
      <c r="S90" t="s">
        <v>24</v>
      </c>
      <c r="T90" t="e">
        <f t="shared" si="1"/>
        <v>#NAME?</v>
      </c>
      <c r="U90">
        <v>6.0499999999999998E-3</v>
      </c>
      <c r="V90">
        <v>3.0000000000000001E-5</v>
      </c>
      <c r="W90">
        <v>4.1999999999999997E-3</v>
      </c>
      <c r="X90">
        <v>4.8799999999999998E-3</v>
      </c>
      <c r="Y90">
        <v>9.7400000000000004E-3</v>
      </c>
      <c r="Z90">
        <v>0</v>
      </c>
      <c r="AA90">
        <v>0</v>
      </c>
    </row>
    <row r="91" spans="1:27" x14ac:dyDescent="0.25">
      <c r="A91">
        <v>91.772379999999998</v>
      </c>
      <c r="B91">
        <v>25.420739999999999</v>
      </c>
      <c r="C91">
        <v>49.514279999999999</v>
      </c>
      <c r="D91">
        <v>49.250990000000002</v>
      </c>
      <c r="E91">
        <v>29.64462</v>
      </c>
      <c r="F91">
        <v>-1.18512</v>
      </c>
      <c r="G91">
        <v>4.5699999999999998E-2</v>
      </c>
      <c r="H91">
        <v>1.2502899999999999</v>
      </c>
      <c r="I91">
        <v>1.2766500000000001</v>
      </c>
      <c r="J91">
        <v>-3.0244200000000001</v>
      </c>
      <c r="K91">
        <v>6.1589999999999999E-2</v>
      </c>
      <c r="L91">
        <v>-8.5669999999999996E-2</v>
      </c>
      <c r="M91">
        <v>-53.416530000000002</v>
      </c>
      <c r="N91">
        <v>-1.30524</v>
      </c>
      <c r="O91">
        <v>376.78958999999998</v>
      </c>
      <c r="P91">
        <v>369.01067</v>
      </c>
      <c r="Q91">
        <v>-19089.492149999998</v>
      </c>
      <c r="R91">
        <v>-11370.390100000001</v>
      </c>
      <c r="S91" t="s">
        <v>24</v>
      </c>
      <c r="T91" t="e">
        <f t="shared" si="1"/>
        <v>#NAME?</v>
      </c>
      <c r="U91">
        <v>6.0400000000000002E-3</v>
      </c>
      <c r="V91">
        <v>3.0000000000000001E-5</v>
      </c>
      <c r="W91">
        <v>4.1999999999999997E-3</v>
      </c>
      <c r="X91">
        <v>4.8799999999999998E-3</v>
      </c>
      <c r="Y91">
        <v>9.7400000000000004E-3</v>
      </c>
      <c r="Z91">
        <v>0</v>
      </c>
      <c r="AA91">
        <v>0</v>
      </c>
    </row>
    <row r="92" spans="1:27" x14ac:dyDescent="0.25">
      <c r="A92">
        <v>92.772859999999994</v>
      </c>
      <c r="B92">
        <v>25.43149</v>
      </c>
      <c r="C92">
        <v>49.51688</v>
      </c>
      <c r="D92">
        <v>49.255800000000001</v>
      </c>
      <c r="E92">
        <v>29.650929999999999</v>
      </c>
      <c r="F92">
        <v>-1.18512</v>
      </c>
      <c r="G92">
        <v>4.598E-2</v>
      </c>
      <c r="H92">
        <v>1.24952</v>
      </c>
      <c r="I92">
        <v>1.27668</v>
      </c>
      <c r="J92">
        <v>-3.0244200000000001</v>
      </c>
      <c r="K92">
        <v>6.1510000000000002E-2</v>
      </c>
      <c r="L92">
        <v>-8.5669999999999996E-2</v>
      </c>
      <c r="M92">
        <v>-53.360480000000003</v>
      </c>
      <c r="N92">
        <v>-1.2943</v>
      </c>
      <c r="O92">
        <v>376.79798</v>
      </c>
      <c r="P92">
        <v>368.78050999999999</v>
      </c>
      <c r="Q92">
        <v>-19093.152890000001</v>
      </c>
      <c r="R92">
        <v>-11371.081029999999</v>
      </c>
      <c r="S92" t="s">
        <v>24</v>
      </c>
      <c r="T92" t="e">
        <f t="shared" si="1"/>
        <v>#NAME?</v>
      </c>
      <c r="U92">
        <v>6.0400000000000002E-3</v>
      </c>
      <c r="V92">
        <v>3.0000000000000001E-5</v>
      </c>
      <c r="W92">
        <v>4.1999999999999997E-3</v>
      </c>
      <c r="X92">
        <v>4.8799999999999998E-3</v>
      </c>
      <c r="Y92">
        <v>9.7300000000000008E-3</v>
      </c>
      <c r="Z92">
        <v>0</v>
      </c>
      <c r="AA92">
        <v>0</v>
      </c>
    </row>
    <row r="93" spans="1:27" x14ac:dyDescent="0.25">
      <c r="A93">
        <v>93.772279999999995</v>
      </c>
      <c r="B93">
        <v>25.441230000000001</v>
      </c>
      <c r="C93">
        <v>49.519689999999997</v>
      </c>
      <c r="D93">
        <v>49.258389999999999</v>
      </c>
      <c r="E93">
        <v>29.657139999999998</v>
      </c>
      <c r="F93">
        <v>-1.18512</v>
      </c>
      <c r="G93">
        <v>4.6730000000000001E-2</v>
      </c>
      <c r="H93">
        <v>1.2495400000000001</v>
      </c>
      <c r="I93">
        <v>1.2787200000000001</v>
      </c>
      <c r="J93">
        <v>-3.0244200000000001</v>
      </c>
      <c r="K93">
        <v>6.0679999999999998E-2</v>
      </c>
      <c r="L93">
        <v>-8.5699999999999998E-2</v>
      </c>
      <c r="M93">
        <v>-53.31568</v>
      </c>
      <c r="N93">
        <v>-1.29539</v>
      </c>
      <c r="O93">
        <v>377.39965000000001</v>
      </c>
      <c r="P93">
        <v>368.78662000000003</v>
      </c>
      <c r="Q93">
        <v>-19096.57573</v>
      </c>
      <c r="R93">
        <v>-11371.58395</v>
      </c>
      <c r="S93" t="s">
        <v>24</v>
      </c>
      <c r="T93" t="e">
        <f t="shared" si="1"/>
        <v>#NAME?</v>
      </c>
      <c r="U93">
        <v>6.0499999999999998E-3</v>
      </c>
      <c r="V93">
        <v>3.0000000000000001E-5</v>
      </c>
      <c r="W93">
        <v>4.1900000000000001E-3</v>
      </c>
      <c r="X93">
        <v>4.8999999999999998E-3</v>
      </c>
      <c r="Y93">
        <v>9.7300000000000008E-3</v>
      </c>
      <c r="Z93">
        <v>0</v>
      </c>
      <c r="AA93">
        <v>0</v>
      </c>
    </row>
    <row r="94" spans="1:27" x14ac:dyDescent="0.25">
      <c r="A94">
        <v>94.772710000000004</v>
      </c>
      <c r="B94">
        <v>25.45195</v>
      </c>
      <c r="C94">
        <v>49.522559999999999</v>
      </c>
      <c r="D94">
        <v>49.261470000000003</v>
      </c>
      <c r="E94">
        <v>29.663869999999999</v>
      </c>
      <c r="F94">
        <v>-1.18512</v>
      </c>
      <c r="G94">
        <v>4.539E-2</v>
      </c>
      <c r="H94">
        <v>1.2500599999999999</v>
      </c>
      <c r="I94">
        <v>1.2737400000000001</v>
      </c>
      <c r="J94">
        <v>-3.0244200000000001</v>
      </c>
      <c r="K94">
        <v>6.1589999999999999E-2</v>
      </c>
      <c r="L94">
        <v>-8.5680000000000006E-2</v>
      </c>
      <c r="M94">
        <v>-53.2652</v>
      </c>
      <c r="N94">
        <v>-1.29434</v>
      </c>
      <c r="O94">
        <v>375.92966999999999</v>
      </c>
      <c r="P94">
        <v>368.94276000000002</v>
      </c>
      <c r="Q94">
        <v>-19100.31983</v>
      </c>
      <c r="R94">
        <v>-11372.138929999999</v>
      </c>
      <c r="S94" t="s">
        <v>24</v>
      </c>
      <c r="T94" t="e">
        <f t="shared" si="1"/>
        <v>#NAME?</v>
      </c>
      <c r="U94">
        <v>6.0400000000000002E-3</v>
      </c>
      <c r="V94">
        <v>3.0000000000000001E-5</v>
      </c>
      <c r="W94">
        <v>4.1999999999999997E-3</v>
      </c>
      <c r="X94">
        <v>4.8700000000000002E-3</v>
      </c>
      <c r="Y94">
        <v>9.7300000000000008E-3</v>
      </c>
      <c r="Z94">
        <v>0</v>
      </c>
      <c r="AA94">
        <v>0</v>
      </c>
    </row>
    <row r="95" spans="1:27" x14ac:dyDescent="0.25">
      <c r="A95">
        <v>95.773120000000006</v>
      </c>
      <c r="B95">
        <v>25.462119999999999</v>
      </c>
      <c r="C95">
        <v>49.525820000000003</v>
      </c>
      <c r="D95">
        <v>49.264049999999997</v>
      </c>
      <c r="E95">
        <v>29.671489999999999</v>
      </c>
      <c r="F95">
        <v>-1.18512</v>
      </c>
      <c r="G95">
        <v>4.5960000000000001E-2</v>
      </c>
      <c r="H95">
        <v>1.2512099999999999</v>
      </c>
      <c r="I95">
        <v>1.2736000000000001</v>
      </c>
      <c r="J95">
        <v>-3.0244200000000001</v>
      </c>
      <c r="K95">
        <v>6.096E-2</v>
      </c>
      <c r="L95">
        <v>-8.5720000000000005E-2</v>
      </c>
      <c r="M95">
        <v>-53.233049999999999</v>
      </c>
      <c r="N95">
        <v>-1.2976799999999999</v>
      </c>
      <c r="O95">
        <v>375.88855999999998</v>
      </c>
      <c r="P95">
        <v>369.27958000000001</v>
      </c>
      <c r="Q95">
        <v>-19104.137500000001</v>
      </c>
      <c r="R95">
        <v>-11372.68259</v>
      </c>
      <c r="S95" t="s">
        <v>24</v>
      </c>
      <c r="T95" t="e">
        <f t="shared" si="1"/>
        <v>#NAME?</v>
      </c>
      <c r="U95">
        <v>6.0400000000000002E-3</v>
      </c>
      <c r="V95">
        <v>3.0000000000000001E-5</v>
      </c>
      <c r="W95">
        <v>4.1999999999999997E-3</v>
      </c>
      <c r="X95">
        <v>4.8799999999999998E-3</v>
      </c>
      <c r="Y95">
        <v>9.7400000000000004E-3</v>
      </c>
      <c r="Z95">
        <v>0</v>
      </c>
      <c r="AA95">
        <v>0</v>
      </c>
    </row>
    <row r="96" spans="1:27" x14ac:dyDescent="0.25">
      <c r="A96">
        <v>96.773520000000005</v>
      </c>
      <c r="B96">
        <v>25.473330000000001</v>
      </c>
      <c r="C96">
        <v>49.527230000000003</v>
      </c>
      <c r="D96">
        <v>49.266060000000003</v>
      </c>
      <c r="E96">
        <v>29.679670000000002</v>
      </c>
      <c r="F96">
        <v>-1.18512</v>
      </c>
      <c r="G96">
        <v>4.666E-2</v>
      </c>
      <c r="H96">
        <v>1.24953</v>
      </c>
      <c r="I96">
        <v>1.27515</v>
      </c>
      <c r="J96">
        <v>-3.0244200000000001</v>
      </c>
      <c r="K96">
        <v>6.1330000000000003E-2</v>
      </c>
      <c r="L96">
        <v>-8.5739999999999997E-2</v>
      </c>
      <c r="M96">
        <v>-53.194760000000002</v>
      </c>
      <c r="N96">
        <v>-1.2947299999999999</v>
      </c>
      <c r="O96">
        <v>376.34678000000002</v>
      </c>
      <c r="P96">
        <v>368.78417000000002</v>
      </c>
      <c r="Q96">
        <v>-19108.298409999999</v>
      </c>
      <c r="R96">
        <v>-11373.00179</v>
      </c>
      <c r="S96" t="s">
        <v>24</v>
      </c>
      <c r="T96" t="e">
        <f t="shared" si="1"/>
        <v>#NAME?</v>
      </c>
      <c r="U96">
        <v>6.0400000000000002E-3</v>
      </c>
      <c r="V96">
        <v>3.0000000000000001E-5</v>
      </c>
      <c r="W96">
        <v>4.1999999999999997E-3</v>
      </c>
      <c r="X96">
        <v>4.8999999999999998E-3</v>
      </c>
      <c r="Y96">
        <v>9.7300000000000008E-3</v>
      </c>
      <c r="Z96">
        <v>0</v>
      </c>
      <c r="AA96">
        <v>0</v>
      </c>
    </row>
    <row r="97" spans="1:27" x14ac:dyDescent="0.25">
      <c r="A97">
        <v>97.773780000000002</v>
      </c>
      <c r="B97">
        <v>25.483339999999998</v>
      </c>
      <c r="C97">
        <v>49.530279999999998</v>
      </c>
      <c r="D97">
        <v>49.269440000000003</v>
      </c>
      <c r="E97">
        <v>29.687139999999999</v>
      </c>
      <c r="F97">
        <v>-1.18512</v>
      </c>
      <c r="G97">
        <v>4.453E-2</v>
      </c>
      <c r="H97">
        <v>1.2487600000000001</v>
      </c>
      <c r="I97">
        <v>1.27816</v>
      </c>
      <c r="J97">
        <v>-3.0244200000000001</v>
      </c>
      <c r="K97">
        <v>6.0810000000000003E-2</v>
      </c>
      <c r="L97">
        <v>-8.5699999999999998E-2</v>
      </c>
      <c r="M97">
        <v>-53.162590000000002</v>
      </c>
      <c r="N97">
        <v>-1.2930900000000001</v>
      </c>
      <c r="O97">
        <v>377.23361999999997</v>
      </c>
      <c r="P97">
        <v>368.55777999999998</v>
      </c>
      <c r="Q97">
        <v>-19112.047900000001</v>
      </c>
      <c r="R97">
        <v>-11373.600710000001</v>
      </c>
      <c r="S97" t="s">
        <v>24</v>
      </c>
      <c r="T97" t="e">
        <f t="shared" si="1"/>
        <v>#NAME?</v>
      </c>
      <c r="U97">
        <v>6.0499999999999998E-3</v>
      </c>
      <c r="V97">
        <v>3.0000000000000001E-5</v>
      </c>
      <c r="W97">
        <v>4.1900000000000001E-3</v>
      </c>
      <c r="X97">
        <v>4.8599999999999997E-3</v>
      </c>
      <c r="Y97">
        <v>9.7300000000000008E-3</v>
      </c>
      <c r="Z97">
        <v>0</v>
      </c>
      <c r="AA97">
        <v>0</v>
      </c>
    </row>
    <row r="98" spans="1:27" x14ac:dyDescent="0.25">
      <c r="A98">
        <v>98.773309999999995</v>
      </c>
      <c r="B98">
        <v>25.493369999999999</v>
      </c>
      <c r="C98">
        <v>49.533329999999999</v>
      </c>
      <c r="D98">
        <v>49.272280000000002</v>
      </c>
      <c r="E98">
        <v>29.693539999999999</v>
      </c>
      <c r="F98">
        <v>-1.18512</v>
      </c>
      <c r="G98">
        <v>4.521E-2</v>
      </c>
      <c r="H98">
        <v>1.2511699999999999</v>
      </c>
      <c r="I98">
        <v>1.27759</v>
      </c>
      <c r="J98">
        <v>-3.0244200000000001</v>
      </c>
      <c r="K98">
        <v>6.132E-2</v>
      </c>
      <c r="L98">
        <v>-8.5739999999999997E-2</v>
      </c>
      <c r="M98">
        <v>-53.116709999999998</v>
      </c>
      <c r="N98">
        <v>-1.2941499999999999</v>
      </c>
      <c r="O98">
        <v>377.06796000000003</v>
      </c>
      <c r="P98">
        <v>369.26789000000002</v>
      </c>
      <c r="Q98">
        <v>-19115.576150000001</v>
      </c>
      <c r="R98">
        <v>-11374.149579999999</v>
      </c>
      <c r="S98" t="s">
        <v>24</v>
      </c>
      <c r="T98" t="e">
        <f t="shared" si="1"/>
        <v>#NAME?</v>
      </c>
      <c r="U98">
        <v>6.0400000000000002E-3</v>
      </c>
      <c r="V98">
        <v>2.0000000000000002E-5</v>
      </c>
      <c r="W98">
        <v>4.1999999999999997E-3</v>
      </c>
      <c r="X98">
        <v>4.8700000000000002E-3</v>
      </c>
      <c r="Y98">
        <v>9.7400000000000004E-3</v>
      </c>
      <c r="Z98">
        <v>0</v>
      </c>
      <c r="AA98">
        <v>0</v>
      </c>
    </row>
    <row r="99" spans="1:27" x14ac:dyDescent="0.25">
      <c r="A99">
        <v>99.773669999999996</v>
      </c>
      <c r="B99">
        <v>25.505140000000001</v>
      </c>
      <c r="C99">
        <v>49.536610000000003</v>
      </c>
      <c r="D99">
        <v>49.274650000000001</v>
      </c>
      <c r="E99">
        <v>29.70111</v>
      </c>
      <c r="F99">
        <v>-1.18512</v>
      </c>
      <c r="G99">
        <v>4.5859999999999998E-2</v>
      </c>
      <c r="H99">
        <v>1.24963</v>
      </c>
      <c r="I99">
        <v>1.2790600000000001</v>
      </c>
      <c r="J99">
        <v>-3.0244200000000001</v>
      </c>
      <c r="K99">
        <v>5.9389999999999998E-2</v>
      </c>
      <c r="L99">
        <v>-8.566E-2</v>
      </c>
      <c r="M99">
        <v>-53.063549999999999</v>
      </c>
      <c r="N99">
        <v>-1.2986599999999999</v>
      </c>
      <c r="O99">
        <v>377.50004000000001</v>
      </c>
      <c r="P99">
        <v>368.81294000000003</v>
      </c>
      <c r="Q99">
        <v>-19119.727589999999</v>
      </c>
      <c r="R99">
        <v>-11374.67547</v>
      </c>
      <c r="S99" t="s">
        <v>24</v>
      </c>
      <c r="T99" t="e">
        <f t="shared" si="1"/>
        <v>#NAME?</v>
      </c>
      <c r="U99">
        <v>6.0499999999999998E-3</v>
      </c>
      <c r="V99">
        <v>3.0000000000000001E-5</v>
      </c>
      <c r="W99">
        <v>4.1900000000000001E-3</v>
      </c>
      <c r="X99">
        <v>4.8799999999999998E-3</v>
      </c>
      <c r="Y99">
        <v>9.7300000000000008E-3</v>
      </c>
      <c r="Z99">
        <v>0</v>
      </c>
      <c r="AA99">
        <v>0</v>
      </c>
    </row>
    <row r="100" spans="1:27" x14ac:dyDescent="0.25">
      <c r="A100">
        <v>100.77419999999999</v>
      </c>
      <c r="B100">
        <v>25.514690000000002</v>
      </c>
      <c r="C100">
        <v>49.53904</v>
      </c>
      <c r="D100">
        <v>49.277430000000003</v>
      </c>
      <c r="E100">
        <v>29.708909999999999</v>
      </c>
      <c r="F100">
        <v>-1.18512</v>
      </c>
      <c r="G100">
        <v>4.6129999999999997E-2</v>
      </c>
      <c r="H100">
        <v>1.2500800000000001</v>
      </c>
      <c r="I100">
        <v>1.2775000000000001</v>
      </c>
      <c r="J100">
        <v>-3.0244200000000001</v>
      </c>
      <c r="K100">
        <v>6.2170000000000003E-2</v>
      </c>
      <c r="L100">
        <v>-8.5699999999999998E-2</v>
      </c>
      <c r="M100">
        <v>-53.041490000000003</v>
      </c>
      <c r="N100">
        <v>-1.29691</v>
      </c>
      <c r="O100">
        <v>377.04061999999999</v>
      </c>
      <c r="P100">
        <v>368.94810000000001</v>
      </c>
      <c r="Q100">
        <v>-19123.451929999999</v>
      </c>
      <c r="R100">
        <v>-11375.16116</v>
      </c>
      <c r="S100" t="s">
        <v>24</v>
      </c>
      <c r="T100" t="e">
        <f t="shared" si="1"/>
        <v>#NAME?</v>
      </c>
      <c r="U100">
        <v>6.0400000000000002E-3</v>
      </c>
      <c r="V100">
        <v>3.0000000000000001E-5</v>
      </c>
      <c r="W100">
        <v>4.1999999999999997E-3</v>
      </c>
      <c r="X100">
        <v>4.8900000000000002E-3</v>
      </c>
      <c r="Y100">
        <v>9.7300000000000008E-3</v>
      </c>
      <c r="Z100">
        <v>0</v>
      </c>
      <c r="AA100">
        <v>0</v>
      </c>
    </row>
    <row r="101" spans="1:27" x14ac:dyDescent="0.25">
      <c r="A101">
        <v>101.77487000000001</v>
      </c>
      <c r="B101">
        <v>25.524760000000001</v>
      </c>
      <c r="C101">
        <v>49.540970000000002</v>
      </c>
      <c r="D101">
        <v>49.279980000000002</v>
      </c>
      <c r="E101">
        <v>29.716069999999998</v>
      </c>
      <c r="F101">
        <v>-1.18512</v>
      </c>
      <c r="G101">
        <v>4.5240000000000002E-2</v>
      </c>
      <c r="H101">
        <v>1.2503599999999999</v>
      </c>
      <c r="I101">
        <v>1.27627</v>
      </c>
      <c r="J101">
        <v>-3.0244200000000001</v>
      </c>
      <c r="K101">
        <v>6.0769999999999998E-2</v>
      </c>
      <c r="L101">
        <v>-8.5720000000000005E-2</v>
      </c>
      <c r="M101">
        <v>-53.004739999999998</v>
      </c>
      <c r="N101">
        <v>-1.2938499999999999</v>
      </c>
      <c r="O101">
        <v>376.67761999999999</v>
      </c>
      <c r="P101">
        <v>369.03026</v>
      </c>
      <c r="Q101">
        <v>-19127.151020000001</v>
      </c>
      <c r="R101">
        <v>-11375.57919</v>
      </c>
      <c r="S101" t="s">
        <v>24</v>
      </c>
      <c r="T101" t="e">
        <f t="shared" si="1"/>
        <v>#NAME?</v>
      </c>
      <c r="U101">
        <v>6.0400000000000002E-3</v>
      </c>
      <c r="V101">
        <v>3.0000000000000001E-5</v>
      </c>
      <c r="W101">
        <v>4.1900000000000001E-3</v>
      </c>
      <c r="X101">
        <v>4.8700000000000002E-3</v>
      </c>
      <c r="Y101">
        <v>9.7400000000000004E-3</v>
      </c>
      <c r="Z101">
        <v>0</v>
      </c>
      <c r="AA101">
        <v>0</v>
      </c>
    </row>
    <row r="102" spans="1:27" x14ac:dyDescent="0.25">
      <c r="A102">
        <v>102.77524</v>
      </c>
      <c r="B102">
        <v>25.53567</v>
      </c>
      <c r="C102">
        <v>49.5443</v>
      </c>
      <c r="D102">
        <v>49.281979999999997</v>
      </c>
      <c r="E102">
        <v>29.723870000000002</v>
      </c>
      <c r="F102">
        <v>-1.18512</v>
      </c>
      <c r="G102">
        <v>4.5809999999999997E-2</v>
      </c>
      <c r="H102">
        <v>1.2508600000000001</v>
      </c>
      <c r="I102">
        <v>1.2788299999999999</v>
      </c>
      <c r="J102">
        <v>-3.0244200000000001</v>
      </c>
      <c r="K102">
        <v>6.1929999999999999E-2</v>
      </c>
      <c r="L102">
        <v>-8.5669999999999996E-2</v>
      </c>
      <c r="M102">
        <v>-52.965229999999998</v>
      </c>
      <c r="N102">
        <v>-1.3004599999999999</v>
      </c>
      <c r="O102">
        <v>377.43131</v>
      </c>
      <c r="P102">
        <v>369.17667</v>
      </c>
      <c r="Q102">
        <v>-19131.167020000001</v>
      </c>
      <c r="R102">
        <v>-11376.074919999999</v>
      </c>
      <c r="S102" t="s">
        <v>24</v>
      </c>
      <c r="T102" t="e">
        <f t="shared" si="1"/>
        <v>#NAME?</v>
      </c>
      <c r="U102">
        <v>6.0499999999999998E-3</v>
      </c>
      <c r="V102">
        <v>3.0000000000000001E-5</v>
      </c>
      <c r="W102">
        <v>4.1999999999999997E-3</v>
      </c>
      <c r="X102">
        <v>4.8799999999999998E-3</v>
      </c>
      <c r="Y102">
        <v>9.7400000000000004E-3</v>
      </c>
      <c r="Z102">
        <v>0</v>
      </c>
      <c r="AA102">
        <v>0</v>
      </c>
    </row>
    <row r="103" spans="1:27" x14ac:dyDescent="0.25">
      <c r="A103">
        <v>103.77562</v>
      </c>
      <c r="B103">
        <v>25.547339999999998</v>
      </c>
      <c r="C103">
        <v>49.54598</v>
      </c>
      <c r="D103">
        <v>49.286000000000001</v>
      </c>
      <c r="E103">
        <v>29.73124</v>
      </c>
      <c r="F103">
        <v>-1.18512</v>
      </c>
      <c r="G103">
        <v>4.6629999999999998E-2</v>
      </c>
      <c r="H103">
        <v>1.2509600000000001</v>
      </c>
      <c r="I103">
        <v>1.2748999999999999</v>
      </c>
      <c r="J103">
        <v>-3.0244200000000001</v>
      </c>
      <c r="K103">
        <v>6.1550000000000001E-2</v>
      </c>
      <c r="L103">
        <v>-8.5709999999999995E-2</v>
      </c>
      <c r="M103">
        <v>-52.910919999999997</v>
      </c>
      <c r="N103">
        <v>-1.2887999999999999</v>
      </c>
      <c r="O103">
        <v>376.27393000000001</v>
      </c>
      <c r="P103">
        <v>369.20729999999998</v>
      </c>
      <c r="Q103">
        <v>-19135.255710000001</v>
      </c>
      <c r="R103">
        <v>-11376.60634</v>
      </c>
      <c r="S103" t="s">
        <v>24</v>
      </c>
      <c r="T103" t="e">
        <f t="shared" si="1"/>
        <v>#NAME?</v>
      </c>
      <c r="U103">
        <v>6.0400000000000002E-3</v>
      </c>
      <c r="V103">
        <v>3.0000000000000001E-5</v>
      </c>
      <c r="W103">
        <v>4.1999999999999997E-3</v>
      </c>
      <c r="X103">
        <v>4.8999999999999998E-3</v>
      </c>
      <c r="Y103">
        <v>9.7400000000000004E-3</v>
      </c>
      <c r="Z103">
        <v>0</v>
      </c>
      <c r="AA103">
        <v>0</v>
      </c>
    </row>
    <row r="104" spans="1:27" x14ac:dyDescent="0.25">
      <c r="A104">
        <v>104.77500999999999</v>
      </c>
      <c r="B104">
        <v>25.558119999999999</v>
      </c>
      <c r="C104">
        <v>49.549639999999997</v>
      </c>
      <c r="D104">
        <v>49.288170000000001</v>
      </c>
      <c r="E104">
        <v>29.739049999999999</v>
      </c>
      <c r="F104">
        <v>-1.18512</v>
      </c>
      <c r="G104">
        <v>4.6580000000000003E-2</v>
      </c>
      <c r="H104">
        <v>1.2487299999999999</v>
      </c>
      <c r="I104">
        <v>1.2795099999999999</v>
      </c>
      <c r="J104">
        <v>-3.0244200000000001</v>
      </c>
      <c r="K104">
        <v>6.1170000000000002E-2</v>
      </c>
      <c r="L104">
        <v>-8.5669999999999996E-2</v>
      </c>
      <c r="M104">
        <v>-52.873280000000001</v>
      </c>
      <c r="N104">
        <v>-1.2962</v>
      </c>
      <c r="O104">
        <v>377.63324</v>
      </c>
      <c r="P104">
        <v>368.54842000000002</v>
      </c>
      <c r="Q104">
        <v>-19139.247770000002</v>
      </c>
      <c r="R104">
        <v>-11377.150250000001</v>
      </c>
      <c r="S104" t="s">
        <v>24</v>
      </c>
      <c r="T104" t="e">
        <f t="shared" si="1"/>
        <v>#NAME?</v>
      </c>
      <c r="U104">
        <v>6.0499999999999998E-3</v>
      </c>
      <c r="V104">
        <v>3.0000000000000001E-5</v>
      </c>
      <c r="W104">
        <v>4.1999999999999997E-3</v>
      </c>
      <c r="X104">
        <v>4.8900000000000002E-3</v>
      </c>
      <c r="Y104">
        <v>9.7300000000000008E-3</v>
      </c>
      <c r="Z104">
        <v>0</v>
      </c>
      <c r="AA104">
        <v>0</v>
      </c>
    </row>
    <row r="105" spans="1:27" x14ac:dyDescent="0.25">
      <c r="A105">
        <v>105.77539</v>
      </c>
      <c r="B105">
        <v>25.56803</v>
      </c>
      <c r="C105">
        <v>49.552810000000001</v>
      </c>
      <c r="D105">
        <v>49.291029999999999</v>
      </c>
      <c r="E105">
        <v>29.74701</v>
      </c>
      <c r="F105">
        <v>-1.18512</v>
      </c>
      <c r="G105">
        <v>4.6800000000000001E-2</v>
      </c>
      <c r="H105">
        <v>1.25004</v>
      </c>
      <c r="I105">
        <v>1.27613</v>
      </c>
      <c r="J105">
        <v>-3.0244200000000001</v>
      </c>
      <c r="K105">
        <v>6.2509999999999996E-2</v>
      </c>
      <c r="L105">
        <v>-8.5680000000000006E-2</v>
      </c>
      <c r="M105">
        <v>-52.848730000000003</v>
      </c>
      <c r="N105">
        <v>-1.2977399999999999</v>
      </c>
      <c r="O105">
        <v>376.63645000000002</v>
      </c>
      <c r="P105">
        <v>368.93655000000001</v>
      </c>
      <c r="Q105">
        <v>-19143.085859999999</v>
      </c>
      <c r="R105">
        <v>-11377.711740000001</v>
      </c>
      <c r="S105" t="s">
        <v>24</v>
      </c>
      <c r="T105" t="e">
        <f t="shared" si="1"/>
        <v>#NAME?</v>
      </c>
      <c r="U105">
        <v>6.0400000000000002E-3</v>
      </c>
      <c r="V105">
        <v>3.0000000000000001E-5</v>
      </c>
      <c r="W105">
        <v>4.1999999999999997E-3</v>
      </c>
      <c r="X105">
        <v>4.8999999999999998E-3</v>
      </c>
      <c r="Y105">
        <v>9.7300000000000008E-3</v>
      </c>
      <c r="Z105">
        <v>0</v>
      </c>
      <c r="AA105">
        <v>0</v>
      </c>
    </row>
    <row r="106" spans="1:27" x14ac:dyDescent="0.25">
      <c r="A106">
        <v>106.77562</v>
      </c>
      <c r="B106">
        <v>25.577809999999999</v>
      </c>
      <c r="C106">
        <v>49.555669999999999</v>
      </c>
      <c r="D106">
        <v>49.295110000000001</v>
      </c>
      <c r="E106">
        <v>29.753579999999999</v>
      </c>
      <c r="F106">
        <v>-1.18512</v>
      </c>
      <c r="G106">
        <v>4.5310000000000003E-2</v>
      </c>
      <c r="H106">
        <v>1.25021</v>
      </c>
      <c r="I106">
        <v>1.2782199999999999</v>
      </c>
      <c r="J106">
        <v>-3.0244200000000001</v>
      </c>
      <c r="K106">
        <v>6.3960000000000003E-2</v>
      </c>
      <c r="L106">
        <v>-8.5730000000000001E-2</v>
      </c>
      <c r="M106">
        <v>-52.808050000000001</v>
      </c>
      <c r="N106">
        <v>-1.29169</v>
      </c>
      <c r="O106">
        <v>377.25279999999998</v>
      </c>
      <c r="P106">
        <v>368.98606999999998</v>
      </c>
      <c r="Q106">
        <v>-19146.59532</v>
      </c>
      <c r="R106">
        <v>-11378.35831</v>
      </c>
      <c r="S106" t="s">
        <v>24</v>
      </c>
      <c r="T106" t="e">
        <f t="shared" si="1"/>
        <v>#NAME?</v>
      </c>
      <c r="U106">
        <v>6.0499999999999998E-3</v>
      </c>
      <c r="V106">
        <v>3.0000000000000001E-5</v>
      </c>
      <c r="W106">
        <v>4.1999999999999997E-3</v>
      </c>
      <c r="X106">
        <v>4.8700000000000002E-3</v>
      </c>
      <c r="Y106">
        <v>9.7400000000000004E-3</v>
      </c>
      <c r="Z106">
        <v>0</v>
      </c>
      <c r="AA106">
        <v>0</v>
      </c>
    </row>
    <row r="107" spans="1:27" x14ac:dyDescent="0.25">
      <c r="A107">
        <v>107.77495999999999</v>
      </c>
      <c r="B107">
        <v>25.588979999999999</v>
      </c>
      <c r="C107">
        <v>49.55903</v>
      </c>
      <c r="D107">
        <v>49.297640000000001</v>
      </c>
      <c r="E107">
        <v>29.761620000000001</v>
      </c>
      <c r="F107">
        <v>-1.18512</v>
      </c>
      <c r="G107">
        <v>4.6210000000000001E-2</v>
      </c>
      <c r="H107">
        <v>1.2501199999999999</v>
      </c>
      <c r="I107">
        <v>1.2771399999999999</v>
      </c>
      <c r="J107">
        <v>-3.0244200000000001</v>
      </c>
      <c r="K107">
        <v>6.2640000000000001E-2</v>
      </c>
      <c r="L107">
        <v>-8.5650000000000004E-2</v>
      </c>
      <c r="M107">
        <v>-52.768520000000002</v>
      </c>
      <c r="N107">
        <v>-1.2958400000000001</v>
      </c>
      <c r="O107">
        <v>376.93367999999998</v>
      </c>
      <c r="P107">
        <v>368.96024</v>
      </c>
      <c r="Q107">
        <v>-19150.72004</v>
      </c>
      <c r="R107">
        <v>-11378.90755</v>
      </c>
      <c r="S107" t="s">
        <v>24</v>
      </c>
      <c r="T107" t="e">
        <f t="shared" si="1"/>
        <v>#NAME?</v>
      </c>
      <c r="U107">
        <v>6.0400000000000002E-3</v>
      </c>
      <c r="V107">
        <v>3.0000000000000001E-5</v>
      </c>
      <c r="W107">
        <v>4.1999999999999997E-3</v>
      </c>
      <c r="X107">
        <v>4.8900000000000002E-3</v>
      </c>
      <c r="Y107">
        <v>9.7300000000000008E-3</v>
      </c>
      <c r="Z107">
        <v>0</v>
      </c>
      <c r="AA107">
        <v>0</v>
      </c>
    </row>
    <row r="108" spans="1:27" x14ac:dyDescent="0.25">
      <c r="A108">
        <v>108.77522999999999</v>
      </c>
      <c r="B108">
        <v>25.599329999999998</v>
      </c>
      <c r="C108">
        <v>49.561709999999998</v>
      </c>
      <c r="D108">
        <v>49.300960000000003</v>
      </c>
      <c r="E108">
        <v>29.76857</v>
      </c>
      <c r="F108">
        <v>-1.18512</v>
      </c>
      <c r="G108">
        <v>4.6149999999999997E-2</v>
      </c>
      <c r="H108">
        <v>1.2499899999999999</v>
      </c>
      <c r="I108">
        <v>1.2785299999999999</v>
      </c>
      <c r="J108">
        <v>-3.0244200000000001</v>
      </c>
      <c r="K108">
        <v>6.1150000000000003E-2</v>
      </c>
      <c r="L108">
        <v>-8.5650000000000004E-2</v>
      </c>
      <c r="M108">
        <v>-52.725580000000001</v>
      </c>
      <c r="N108">
        <v>-1.2926599999999999</v>
      </c>
      <c r="O108">
        <v>377.34517</v>
      </c>
      <c r="P108">
        <v>368.92198000000002</v>
      </c>
      <c r="Q108">
        <v>-19154.436310000001</v>
      </c>
      <c r="R108">
        <v>-11379.467640000001</v>
      </c>
      <c r="S108" t="s">
        <v>24</v>
      </c>
      <c r="T108" t="e">
        <f t="shared" si="1"/>
        <v>#NAME?</v>
      </c>
      <c r="U108">
        <v>6.0499999999999998E-3</v>
      </c>
      <c r="V108">
        <v>3.0000000000000001E-5</v>
      </c>
      <c r="W108">
        <v>4.1999999999999997E-3</v>
      </c>
      <c r="X108">
        <v>4.8900000000000002E-3</v>
      </c>
      <c r="Y108">
        <v>9.7300000000000008E-3</v>
      </c>
      <c r="Z108">
        <v>0</v>
      </c>
      <c r="AA108">
        <v>0</v>
      </c>
    </row>
    <row r="109" spans="1:27" x14ac:dyDescent="0.25">
      <c r="A109">
        <v>109.77555</v>
      </c>
      <c r="B109">
        <v>25.609960000000001</v>
      </c>
      <c r="C109">
        <v>49.564039999999999</v>
      </c>
      <c r="D109">
        <v>49.303820000000002</v>
      </c>
      <c r="E109">
        <v>29.77655</v>
      </c>
      <c r="F109">
        <v>-1.18512</v>
      </c>
      <c r="G109">
        <v>4.6249999999999999E-2</v>
      </c>
      <c r="H109">
        <v>1.2506999999999999</v>
      </c>
      <c r="I109">
        <v>1.2711300000000001</v>
      </c>
      <c r="J109">
        <v>-3.0244200000000001</v>
      </c>
      <c r="K109">
        <v>6.1170000000000002E-2</v>
      </c>
      <c r="L109">
        <v>-8.5690000000000002E-2</v>
      </c>
      <c r="M109">
        <v>-52.692019999999999</v>
      </c>
      <c r="N109">
        <v>-1.29006</v>
      </c>
      <c r="O109">
        <v>375.15906999999999</v>
      </c>
      <c r="P109">
        <v>369.13085000000001</v>
      </c>
      <c r="Q109">
        <v>-19158.435000000001</v>
      </c>
      <c r="R109">
        <v>-11379.95055</v>
      </c>
      <c r="S109" t="s">
        <v>24</v>
      </c>
      <c r="T109" t="e">
        <f t="shared" si="1"/>
        <v>#NAME?</v>
      </c>
      <c r="U109">
        <v>6.0299999999999998E-3</v>
      </c>
      <c r="V109">
        <v>3.0000000000000001E-5</v>
      </c>
      <c r="W109">
        <v>4.1999999999999997E-3</v>
      </c>
      <c r="X109">
        <v>4.8900000000000002E-3</v>
      </c>
      <c r="Y109">
        <v>9.7400000000000004E-3</v>
      </c>
      <c r="Z109">
        <v>0</v>
      </c>
      <c r="AA109">
        <v>0</v>
      </c>
    </row>
    <row r="110" spans="1:27" x14ac:dyDescent="0.25">
      <c r="A110">
        <v>110.77585999999999</v>
      </c>
      <c r="B110">
        <v>25.621569999999998</v>
      </c>
      <c r="C110">
        <v>49.567639999999997</v>
      </c>
      <c r="D110">
        <v>49.306660000000001</v>
      </c>
      <c r="E110">
        <v>29.784109999999998</v>
      </c>
      <c r="F110">
        <v>-1.18512</v>
      </c>
      <c r="G110">
        <v>4.5629999999999997E-2</v>
      </c>
      <c r="H110">
        <v>1.24796</v>
      </c>
      <c r="I110">
        <v>1.2773000000000001</v>
      </c>
      <c r="J110">
        <v>-3.0244200000000001</v>
      </c>
      <c r="K110">
        <v>6.0600000000000001E-2</v>
      </c>
      <c r="L110">
        <v>-8.5680000000000006E-2</v>
      </c>
      <c r="M110">
        <v>-52.640790000000003</v>
      </c>
      <c r="N110">
        <v>-1.2938099999999999</v>
      </c>
      <c r="O110">
        <v>376.98198000000002</v>
      </c>
      <c r="P110">
        <v>368.32051000000001</v>
      </c>
      <c r="Q110">
        <v>-19162.554469999999</v>
      </c>
      <c r="R110">
        <v>-11380.550880000001</v>
      </c>
      <c r="S110" t="s">
        <v>24</v>
      </c>
      <c r="T110" t="e">
        <f t="shared" si="1"/>
        <v>#NAME?</v>
      </c>
      <c r="U110">
        <v>6.0400000000000002E-3</v>
      </c>
      <c r="V110">
        <v>3.0000000000000001E-5</v>
      </c>
      <c r="W110">
        <v>4.1900000000000001E-3</v>
      </c>
      <c r="X110">
        <v>4.8799999999999998E-3</v>
      </c>
      <c r="Y110">
        <v>9.7199999999999995E-3</v>
      </c>
      <c r="Z110">
        <v>0</v>
      </c>
      <c r="AA110">
        <v>0</v>
      </c>
    </row>
    <row r="111" spans="1:27" x14ac:dyDescent="0.25">
      <c r="A111">
        <v>111.77561</v>
      </c>
      <c r="B111">
        <v>25.631789999999999</v>
      </c>
      <c r="C111">
        <v>49.570700000000002</v>
      </c>
      <c r="D111">
        <v>49.310569999999998</v>
      </c>
      <c r="E111">
        <v>29.792459999999998</v>
      </c>
      <c r="F111">
        <v>-1.18512</v>
      </c>
      <c r="G111">
        <v>4.7210000000000002E-2</v>
      </c>
      <c r="H111">
        <v>1.2495700000000001</v>
      </c>
      <c r="I111">
        <v>1.27416</v>
      </c>
      <c r="J111">
        <v>-3.0244200000000001</v>
      </c>
      <c r="K111">
        <v>6.1010000000000002E-2</v>
      </c>
      <c r="L111">
        <v>-8.5730000000000001E-2</v>
      </c>
      <c r="M111">
        <v>-52.617069999999998</v>
      </c>
      <c r="N111">
        <v>-1.2895700000000001</v>
      </c>
      <c r="O111">
        <v>376.05533000000003</v>
      </c>
      <c r="P111">
        <v>368.79590999999999</v>
      </c>
      <c r="Q111">
        <v>-19166.54192</v>
      </c>
      <c r="R111">
        <v>-11381.199989999999</v>
      </c>
      <c r="S111" t="s">
        <v>24</v>
      </c>
      <c r="T111" t="e">
        <f t="shared" si="1"/>
        <v>#NAME?</v>
      </c>
      <c r="U111">
        <v>6.0400000000000002E-3</v>
      </c>
      <c r="V111">
        <v>3.0000000000000001E-5</v>
      </c>
      <c r="W111">
        <v>4.1999999999999997E-3</v>
      </c>
      <c r="X111">
        <v>4.9100000000000003E-3</v>
      </c>
      <c r="Y111">
        <v>9.7300000000000008E-3</v>
      </c>
      <c r="Z111">
        <v>0</v>
      </c>
      <c r="AA111">
        <v>0</v>
      </c>
    </row>
    <row r="112" spans="1:27" x14ac:dyDescent="0.25">
      <c r="A112">
        <v>112.77583</v>
      </c>
      <c r="B112">
        <v>25.642489999999999</v>
      </c>
      <c r="C112">
        <v>49.57479</v>
      </c>
      <c r="D112">
        <v>49.313569999999999</v>
      </c>
      <c r="E112">
        <v>29.801069999999999</v>
      </c>
      <c r="F112">
        <v>-1.18512</v>
      </c>
      <c r="G112">
        <v>4.6449999999999998E-2</v>
      </c>
      <c r="H112">
        <v>1.2479499999999999</v>
      </c>
      <c r="I112">
        <v>1.27518</v>
      </c>
      <c r="J112">
        <v>-3.0244200000000001</v>
      </c>
      <c r="K112">
        <v>6.0909999999999999E-2</v>
      </c>
      <c r="L112">
        <v>-8.5720000000000005E-2</v>
      </c>
      <c r="M112">
        <v>-52.59075</v>
      </c>
      <c r="N112">
        <v>-1.2950299999999999</v>
      </c>
      <c r="O112">
        <v>376.35516999999999</v>
      </c>
      <c r="P112">
        <v>368.31855000000002</v>
      </c>
      <c r="Q112">
        <v>-19170.69239</v>
      </c>
      <c r="R112">
        <v>-11381.861150000001</v>
      </c>
      <c r="S112" t="s">
        <v>24</v>
      </c>
      <c r="T112" t="e">
        <f t="shared" si="1"/>
        <v>#NAME?</v>
      </c>
      <c r="U112">
        <v>6.0400000000000002E-3</v>
      </c>
      <c r="V112">
        <v>3.0000000000000001E-5</v>
      </c>
      <c r="W112">
        <v>4.1900000000000001E-3</v>
      </c>
      <c r="X112">
        <v>4.8900000000000002E-3</v>
      </c>
      <c r="Y112">
        <v>9.7199999999999995E-3</v>
      </c>
      <c r="Z112">
        <v>0</v>
      </c>
      <c r="AA112">
        <v>0</v>
      </c>
    </row>
    <row r="113" spans="1:27" x14ac:dyDescent="0.25">
      <c r="A113">
        <v>113.7762</v>
      </c>
      <c r="B113">
        <v>25.65222</v>
      </c>
      <c r="C113">
        <v>49.57649</v>
      </c>
      <c r="D113">
        <v>49.31635</v>
      </c>
      <c r="E113">
        <v>29.808330000000002</v>
      </c>
      <c r="F113">
        <v>-1.18512</v>
      </c>
      <c r="G113">
        <v>4.5359999999999998E-2</v>
      </c>
      <c r="H113">
        <v>1.2480100000000001</v>
      </c>
      <c r="I113">
        <v>1.2747299999999999</v>
      </c>
      <c r="J113">
        <v>-3.0244200000000001</v>
      </c>
      <c r="K113">
        <v>6.1429999999999998E-2</v>
      </c>
      <c r="L113">
        <v>-8.5699999999999998E-2</v>
      </c>
      <c r="M113">
        <v>-52.5595</v>
      </c>
      <c r="N113">
        <v>-1.2896399999999999</v>
      </c>
      <c r="O113">
        <v>376.22127999999998</v>
      </c>
      <c r="P113">
        <v>368.33738</v>
      </c>
      <c r="Q113">
        <v>-19174.34057</v>
      </c>
      <c r="R113">
        <v>-11382.279280000001</v>
      </c>
      <c r="S113" t="s">
        <v>24</v>
      </c>
      <c r="T113" t="e">
        <f t="shared" si="1"/>
        <v>#NAME?</v>
      </c>
      <c r="U113">
        <v>6.0400000000000002E-3</v>
      </c>
      <c r="V113">
        <v>3.0000000000000001E-5</v>
      </c>
      <c r="W113">
        <v>4.1999999999999997E-3</v>
      </c>
      <c r="X113">
        <v>4.8700000000000002E-3</v>
      </c>
      <c r="Y113">
        <v>9.7300000000000008E-3</v>
      </c>
      <c r="Z113">
        <v>0</v>
      </c>
      <c r="AA113">
        <v>0</v>
      </c>
    </row>
    <row r="114" spans="1:27" x14ac:dyDescent="0.25">
      <c r="A114">
        <v>114.77606</v>
      </c>
      <c r="B114">
        <v>25.662939999999999</v>
      </c>
      <c r="C114">
        <v>49.579619999999998</v>
      </c>
      <c r="D114">
        <v>49.319139999999997</v>
      </c>
      <c r="E114">
        <v>29.816780000000001</v>
      </c>
      <c r="F114">
        <v>-1.18512</v>
      </c>
      <c r="G114">
        <v>4.6109999999999998E-2</v>
      </c>
      <c r="H114">
        <v>1.24935</v>
      </c>
      <c r="I114">
        <v>1.27512</v>
      </c>
      <c r="J114">
        <v>-3.0244200000000001</v>
      </c>
      <c r="K114">
        <v>6.1899999999999997E-2</v>
      </c>
      <c r="L114">
        <v>-8.5680000000000006E-2</v>
      </c>
      <c r="M114">
        <v>-52.530769999999997</v>
      </c>
      <c r="N114">
        <v>-1.2913399999999999</v>
      </c>
      <c r="O114">
        <v>376.33681999999999</v>
      </c>
      <c r="P114">
        <v>368.73036000000002</v>
      </c>
      <c r="Q114">
        <v>-19178.458910000001</v>
      </c>
      <c r="R114">
        <v>-11382.830819999999</v>
      </c>
      <c r="S114" t="s">
        <v>24</v>
      </c>
      <c r="T114" t="e">
        <f t="shared" si="1"/>
        <v>#NAME?</v>
      </c>
      <c r="U114">
        <v>6.0400000000000002E-3</v>
      </c>
      <c r="V114">
        <v>3.0000000000000001E-5</v>
      </c>
      <c r="W114">
        <v>4.1999999999999997E-3</v>
      </c>
      <c r="X114">
        <v>4.8900000000000002E-3</v>
      </c>
      <c r="Y114">
        <v>9.7300000000000008E-3</v>
      </c>
      <c r="Z114">
        <v>0</v>
      </c>
      <c r="AA114">
        <v>0</v>
      </c>
    </row>
    <row r="115" spans="1:27" x14ac:dyDescent="0.25">
      <c r="A115">
        <v>115.77630000000001</v>
      </c>
      <c r="B115">
        <v>25.673549999999999</v>
      </c>
      <c r="C115">
        <v>49.583379999999998</v>
      </c>
      <c r="D115">
        <v>49.32291</v>
      </c>
      <c r="E115">
        <v>29.825410000000002</v>
      </c>
      <c r="F115">
        <v>-1.18512</v>
      </c>
      <c r="G115">
        <v>4.6739999999999997E-2</v>
      </c>
      <c r="H115">
        <v>1.24952</v>
      </c>
      <c r="I115">
        <v>1.2762199999999999</v>
      </c>
      <c r="J115">
        <v>-3.0244200000000001</v>
      </c>
      <c r="K115">
        <v>5.9479999999999998E-2</v>
      </c>
      <c r="L115">
        <v>-8.5680000000000006E-2</v>
      </c>
      <c r="M115">
        <v>-52.50562</v>
      </c>
      <c r="N115">
        <v>-1.29125</v>
      </c>
      <c r="O115">
        <v>376.66307999999998</v>
      </c>
      <c r="P115">
        <v>368.78309000000002</v>
      </c>
      <c r="Q115">
        <v>-19182.59503</v>
      </c>
      <c r="R115">
        <v>-11383.532440000001</v>
      </c>
      <c r="S115" t="s">
        <v>24</v>
      </c>
      <c r="T115" t="e">
        <f t="shared" si="1"/>
        <v>#NAME?</v>
      </c>
      <c r="U115">
        <v>6.0400000000000002E-3</v>
      </c>
      <c r="V115">
        <v>3.0000000000000001E-5</v>
      </c>
      <c r="W115">
        <v>4.1900000000000001E-3</v>
      </c>
      <c r="X115">
        <v>4.8999999999999998E-3</v>
      </c>
      <c r="Y115">
        <v>9.7300000000000008E-3</v>
      </c>
      <c r="Z115">
        <v>0</v>
      </c>
      <c r="AA115">
        <v>0</v>
      </c>
    </row>
    <row r="116" spans="1:27" x14ac:dyDescent="0.25">
      <c r="A116">
        <v>116.77673</v>
      </c>
      <c r="B116">
        <v>25.684750000000001</v>
      </c>
      <c r="C116">
        <v>49.586370000000002</v>
      </c>
      <c r="D116">
        <v>49.32535</v>
      </c>
      <c r="E116">
        <v>29.833169999999999</v>
      </c>
      <c r="F116">
        <v>-1.18512</v>
      </c>
      <c r="G116">
        <v>4.6210000000000001E-2</v>
      </c>
      <c r="H116">
        <v>1.2497400000000001</v>
      </c>
      <c r="I116">
        <v>1.2754099999999999</v>
      </c>
      <c r="J116">
        <v>-3.0244200000000001</v>
      </c>
      <c r="K116">
        <v>6.3369999999999996E-2</v>
      </c>
      <c r="L116">
        <v>-8.5750000000000007E-2</v>
      </c>
      <c r="M116">
        <v>-52.462139999999998</v>
      </c>
      <c r="N116">
        <v>-1.2939700000000001</v>
      </c>
      <c r="O116">
        <v>376.42392000000001</v>
      </c>
      <c r="P116">
        <v>368.84607999999997</v>
      </c>
      <c r="Q116">
        <v>-19186.669580000002</v>
      </c>
      <c r="R116">
        <v>-11384.03824</v>
      </c>
      <c r="S116" t="s">
        <v>24</v>
      </c>
      <c r="T116" t="e">
        <f t="shared" si="1"/>
        <v>#NAME?</v>
      </c>
      <c r="U116">
        <v>6.0400000000000002E-3</v>
      </c>
      <c r="V116">
        <v>2.0000000000000002E-5</v>
      </c>
      <c r="W116">
        <v>4.1999999999999997E-3</v>
      </c>
      <c r="X116">
        <v>4.8900000000000002E-3</v>
      </c>
      <c r="Y116">
        <v>9.7300000000000008E-3</v>
      </c>
      <c r="Z116">
        <v>0</v>
      </c>
      <c r="AA116">
        <v>0</v>
      </c>
    </row>
    <row r="117" spans="1:27" x14ac:dyDescent="0.25">
      <c r="A117">
        <v>117.77722</v>
      </c>
      <c r="B117">
        <v>25.69463</v>
      </c>
      <c r="C117">
        <v>49.588340000000002</v>
      </c>
      <c r="D117">
        <v>49.328110000000002</v>
      </c>
      <c r="E117">
        <v>29.841270000000002</v>
      </c>
      <c r="F117">
        <v>-1.18512</v>
      </c>
      <c r="G117">
        <v>4.5749999999999999E-2</v>
      </c>
      <c r="H117">
        <v>1.2495400000000001</v>
      </c>
      <c r="I117">
        <v>1.2773399999999999</v>
      </c>
      <c r="J117">
        <v>-3.0244200000000001</v>
      </c>
      <c r="K117">
        <v>6.1760000000000002E-2</v>
      </c>
      <c r="L117">
        <v>-8.5739999999999997E-2</v>
      </c>
      <c r="M117">
        <v>-52.439720000000001</v>
      </c>
      <c r="N117">
        <v>-1.2900799999999999</v>
      </c>
      <c r="O117">
        <v>376.99275999999998</v>
      </c>
      <c r="P117">
        <v>368.78638000000001</v>
      </c>
      <c r="Q117">
        <v>-19190.53557</v>
      </c>
      <c r="R117">
        <v>-11384.480159999999</v>
      </c>
      <c r="S117" t="s">
        <v>24</v>
      </c>
      <c r="T117" t="e">
        <f t="shared" si="1"/>
        <v>#NAME?</v>
      </c>
      <c r="U117">
        <v>6.0400000000000002E-3</v>
      </c>
      <c r="V117">
        <v>3.0000000000000001E-5</v>
      </c>
      <c r="W117">
        <v>4.1999999999999997E-3</v>
      </c>
      <c r="X117">
        <v>4.8799999999999998E-3</v>
      </c>
      <c r="Y117">
        <v>9.7300000000000008E-3</v>
      </c>
      <c r="Z117">
        <v>0</v>
      </c>
      <c r="AA117">
        <v>0</v>
      </c>
    </row>
    <row r="118" spans="1:27" x14ac:dyDescent="0.25">
      <c r="A118">
        <v>118.77755000000001</v>
      </c>
      <c r="B118">
        <v>25.705190000000002</v>
      </c>
      <c r="C118">
        <v>49.591079999999998</v>
      </c>
      <c r="D118">
        <v>49.330889999999997</v>
      </c>
      <c r="E118">
        <v>29.848929999999999</v>
      </c>
      <c r="F118">
        <v>-1.18512</v>
      </c>
      <c r="G118">
        <v>4.7309999999999998E-2</v>
      </c>
      <c r="H118">
        <v>1.2502</v>
      </c>
      <c r="I118">
        <v>1.2763</v>
      </c>
      <c r="J118">
        <v>-3.0244200000000001</v>
      </c>
      <c r="K118">
        <v>6.1809999999999997E-2</v>
      </c>
      <c r="L118">
        <v>-8.5699999999999998E-2</v>
      </c>
      <c r="M118">
        <v>-52.403109999999998</v>
      </c>
      <c r="N118">
        <v>-1.2898700000000001</v>
      </c>
      <c r="O118">
        <v>376.68617</v>
      </c>
      <c r="P118">
        <v>368.98119000000003</v>
      </c>
      <c r="Q118">
        <v>-19194.450079999999</v>
      </c>
      <c r="R118">
        <v>-11384.99433</v>
      </c>
      <c r="S118" t="s">
        <v>24</v>
      </c>
      <c r="T118" t="e">
        <f t="shared" si="1"/>
        <v>#NAME?</v>
      </c>
      <c r="U118">
        <v>6.0400000000000002E-3</v>
      </c>
      <c r="V118">
        <v>3.0000000000000001E-5</v>
      </c>
      <c r="W118">
        <v>4.1999999999999997E-3</v>
      </c>
      <c r="X118">
        <v>4.9100000000000003E-3</v>
      </c>
      <c r="Y118">
        <v>9.7400000000000004E-3</v>
      </c>
      <c r="Z118">
        <v>0</v>
      </c>
      <c r="AA118">
        <v>0</v>
      </c>
    </row>
    <row r="119" spans="1:27" x14ac:dyDescent="0.25">
      <c r="A119">
        <v>119.7778</v>
      </c>
      <c r="B119">
        <v>25.717179999999999</v>
      </c>
      <c r="C119">
        <v>49.595640000000003</v>
      </c>
      <c r="D119">
        <v>49.334090000000003</v>
      </c>
      <c r="E119">
        <v>29.85772</v>
      </c>
      <c r="F119">
        <v>-1.18512</v>
      </c>
      <c r="G119">
        <v>4.5100000000000001E-2</v>
      </c>
      <c r="H119">
        <v>1.25068</v>
      </c>
      <c r="I119">
        <v>1.2735300000000001</v>
      </c>
      <c r="J119">
        <v>-3.0244200000000001</v>
      </c>
      <c r="K119">
        <v>5.9639999999999999E-2</v>
      </c>
      <c r="L119">
        <v>-8.5680000000000006E-2</v>
      </c>
      <c r="M119">
        <v>-52.362650000000002</v>
      </c>
      <c r="N119">
        <v>-1.2966200000000001</v>
      </c>
      <c r="O119">
        <v>375.86750000000001</v>
      </c>
      <c r="P119">
        <v>369.12294000000003</v>
      </c>
      <c r="Q119">
        <v>-19198.916550000002</v>
      </c>
      <c r="R119">
        <v>-11385.71715</v>
      </c>
      <c r="S119" t="s">
        <v>24</v>
      </c>
      <c r="T119" t="e">
        <f t="shared" si="1"/>
        <v>#NAME?</v>
      </c>
      <c r="U119">
        <v>6.0400000000000002E-3</v>
      </c>
      <c r="V119">
        <v>3.0000000000000001E-5</v>
      </c>
      <c r="W119">
        <v>4.1900000000000001E-3</v>
      </c>
      <c r="X119">
        <v>4.8700000000000002E-3</v>
      </c>
      <c r="Y119">
        <v>9.7400000000000004E-3</v>
      </c>
      <c r="Z119">
        <v>0</v>
      </c>
      <c r="AA119">
        <v>0</v>
      </c>
    </row>
    <row r="120" spans="1:27" x14ac:dyDescent="0.25">
      <c r="A120">
        <v>120.77924</v>
      </c>
      <c r="B120">
        <v>25.727989999999998</v>
      </c>
      <c r="C120">
        <v>49.598529999999997</v>
      </c>
      <c r="D120">
        <v>49.338039999999999</v>
      </c>
      <c r="E120">
        <v>29.866900000000001</v>
      </c>
      <c r="F120">
        <v>-1.18512</v>
      </c>
      <c r="G120">
        <v>4.5260000000000002E-2</v>
      </c>
      <c r="H120">
        <v>1.25109</v>
      </c>
      <c r="I120">
        <v>1.27583</v>
      </c>
      <c r="J120">
        <v>-3.0244200000000001</v>
      </c>
      <c r="K120">
        <v>6.1460000000000001E-2</v>
      </c>
      <c r="L120">
        <v>-8.5739999999999997E-2</v>
      </c>
      <c r="M120">
        <v>-52.34196</v>
      </c>
      <c r="N120">
        <v>-1.2914000000000001</v>
      </c>
      <c r="O120">
        <v>376.54669999999999</v>
      </c>
      <c r="P120">
        <v>369.24561</v>
      </c>
      <c r="Q120">
        <v>-19203.212449999999</v>
      </c>
      <c r="R120">
        <v>-11386.35492</v>
      </c>
      <c r="S120" t="s">
        <v>24</v>
      </c>
      <c r="T120" t="e">
        <f t="shared" si="1"/>
        <v>#NAME?</v>
      </c>
      <c r="U120">
        <v>6.0400000000000002E-3</v>
      </c>
      <c r="V120">
        <v>2.0000000000000002E-5</v>
      </c>
      <c r="W120">
        <v>4.1999999999999997E-3</v>
      </c>
      <c r="X120">
        <v>4.8700000000000002E-3</v>
      </c>
      <c r="Y120">
        <v>9.7400000000000004E-3</v>
      </c>
      <c r="Z120">
        <v>0</v>
      </c>
      <c r="AA120">
        <v>0</v>
      </c>
    </row>
    <row r="121" spans="1:27" x14ac:dyDescent="0.25">
      <c r="A121">
        <v>121.77924</v>
      </c>
      <c r="B121">
        <v>25.738689999999998</v>
      </c>
      <c r="C121">
        <v>49.601039999999998</v>
      </c>
      <c r="D121">
        <v>49.341209999999997</v>
      </c>
      <c r="E121">
        <v>29.874300000000002</v>
      </c>
      <c r="F121">
        <v>-1.18512</v>
      </c>
      <c r="G121">
        <v>4.6559999999999997E-2</v>
      </c>
      <c r="H121">
        <v>1.2500899999999999</v>
      </c>
      <c r="I121">
        <v>1.27708</v>
      </c>
      <c r="J121">
        <v>-3.0244200000000001</v>
      </c>
      <c r="K121">
        <v>6.1780000000000002E-2</v>
      </c>
      <c r="L121">
        <v>-8.5680000000000006E-2</v>
      </c>
      <c r="M121">
        <v>-52.300229999999999</v>
      </c>
      <c r="N121">
        <v>-1.2881</v>
      </c>
      <c r="O121">
        <v>376.91547000000003</v>
      </c>
      <c r="P121">
        <v>368.95055000000002</v>
      </c>
      <c r="Q121">
        <v>-19207.105380000001</v>
      </c>
      <c r="R121">
        <v>-11386.884029999999</v>
      </c>
      <c r="S121" t="s">
        <v>24</v>
      </c>
      <c r="T121" t="e">
        <f t="shared" si="1"/>
        <v>#NAME?</v>
      </c>
      <c r="U121">
        <v>6.0400000000000002E-3</v>
      </c>
      <c r="V121">
        <v>3.0000000000000001E-5</v>
      </c>
      <c r="W121">
        <v>4.1999999999999997E-3</v>
      </c>
      <c r="X121">
        <v>4.8900000000000002E-3</v>
      </c>
      <c r="Y121">
        <v>9.7300000000000008E-3</v>
      </c>
      <c r="Z121">
        <v>0</v>
      </c>
      <c r="AA121">
        <v>0</v>
      </c>
    </row>
    <row r="122" spans="1:27" x14ac:dyDescent="0.25">
      <c r="A122">
        <v>122.78034</v>
      </c>
      <c r="B122">
        <v>25.748830000000002</v>
      </c>
      <c r="C122">
        <v>49.604089999999999</v>
      </c>
      <c r="D122">
        <v>49.344470000000001</v>
      </c>
      <c r="E122">
        <v>29.881150000000002</v>
      </c>
      <c r="F122">
        <v>-1.18512</v>
      </c>
      <c r="G122">
        <v>4.5830000000000003E-2</v>
      </c>
      <c r="H122">
        <v>1.2511699999999999</v>
      </c>
      <c r="I122">
        <v>1.27755</v>
      </c>
      <c r="J122">
        <v>-3.0244200000000001</v>
      </c>
      <c r="K122">
        <v>6.2359999999999999E-2</v>
      </c>
      <c r="L122">
        <v>-8.5779999999999995E-2</v>
      </c>
      <c r="M122">
        <v>-52.258580000000002</v>
      </c>
      <c r="N122">
        <v>-1.28708</v>
      </c>
      <c r="O122">
        <v>377.05457000000001</v>
      </c>
      <c r="P122">
        <v>369.26994000000002</v>
      </c>
      <c r="Q122">
        <v>-19210.758470000001</v>
      </c>
      <c r="R122">
        <v>-11387.47251</v>
      </c>
      <c r="S122" t="s">
        <v>24</v>
      </c>
      <c r="T122" t="e">
        <f t="shared" si="1"/>
        <v>#NAME?</v>
      </c>
      <c r="U122">
        <v>6.0400000000000002E-3</v>
      </c>
      <c r="V122">
        <v>2.0000000000000002E-5</v>
      </c>
      <c r="W122">
        <v>4.1999999999999997E-3</v>
      </c>
      <c r="X122">
        <v>4.8799999999999998E-3</v>
      </c>
      <c r="Y122">
        <v>9.7400000000000004E-3</v>
      </c>
      <c r="Z122">
        <v>0</v>
      </c>
      <c r="AA122">
        <v>0</v>
      </c>
    </row>
    <row r="123" spans="1:27" x14ac:dyDescent="0.25">
      <c r="A123">
        <v>123.78053</v>
      </c>
      <c r="B123">
        <v>25.760300000000001</v>
      </c>
      <c r="C123">
        <v>49.606720000000003</v>
      </c>
      <c r="D123">
        <v>49.347110000000001</v>
      </c>
      <c r="E123">
        <v>29.88993</v>
      </c>
      <c r="F123">
        <v>-1.18512</v>
      </c>
      <c r="G123">
        <v>4.548E-2</v>
      </c>
      <c r="H123">
        <v>1.25145</v>
      </c>
      <c r="I123">
        <v>1.2790900000000001</v>
      </c>
      <c r="J123">
        <v>-3.0244200000000001</v>
      </c>
      <c r="K123">
        <v>6.1490000000000003E-2</v>
      </c>
      <c r="L123">
        <v>-8.5760000000000003E-2</v>
      </c>
      <c r="M123">
        <v>-52.224629999999998</v>
      </c>
      <c r="N123">
        <v>-1.28704</v>
      </c>
      <c r="O123">
        <v>377.50781999999998</v>
      </c>
      <c r="P123">
        <v>369.35257999999999</v>
      </c>
      <c r="Q123">
        <v>-19215.114119999998</v>
      </c>
      <c r="R123">
        <v>-11387.9642</v>
      </c>
      <c r="S123" t="s">
        <v>24</v>
      </c>
      <c r="T123" t="e">
        <f t="shared" si="1"/>
        <v>#NAME?</v>
      </c>
      <c r="U123">
        <v>6.0499999999999998E-3</v>
      </c>
      <c r="V123">
        <v>2.0000000000000002E-5</v>
      </c>
      <c r="W123">
        <v>4.1999999999999997E-3</v>
      </c>
      <c r="X123">
        <v>4.8700000000000002E-3</v>
      </c>
      <c r="Y123">
        <v>9.7400000000000004E-3</v>
      </c>
      <c r="Z123">
        <v>0</v>
      </c>
      <c r="AA123">
        <v>0</v>
      </c>
    </row>
    <row r="124" spans="1:27" x14ac:dyDescent="0.25">
      <c r="A124">
        <v>124.78024000000001</v>
      </c>
      <c r="B124">
        <v>25.77168</v>
      </c>
      <c r="C124">
        <v>49.610770000000002</v>
      </c>
      <c r="D124">
        <v>49.350929999999998</v>
      </c>
      <c r="E124">
        <v>29.89847</v>
      </c>
      <c r="F124">
        <v>-1.18512</v>
      </c>
      <c r="G124">
        <v>4.4639999999999999E-2</v>
      </c>
      <c r="H124">
        <v>1.25098</v>
      </c>
      <c r="I124">
        <v>1.27725</v>
      </c>
      <c r="J124">
        <v>-3.0244200000000001</v>
      </c>
      <c r="K124">
        <v>6.0970000000000003E-2</v>
      </c>
      <c r="L124">
        <v>-8.5669999999999996E-2</v>
      </c>
      <c r="M124">
        <v>-52.188659999999999</v>
      </c>
      <c r="N124">
        <v>-1.2881499999999999</v>
      </c>
      <c r="O124">
        <v>376.96719000000002</v>
      </c>
      <c r="P124">
        <v>369.21402999999998</v>
      </c>
      <c r="Q124">
        <v>-19219.397239999998</v>
      </c>
      <c r="R124">
        <v>-11388.69695</v>
      </c>
      <c r="S124" t="s">
        <v>24</v>
      </c>
      <c r="T124" t="e">
        <f t="shared" si="1"/>
        <v>#NAME?</v>
      </c>
      <c r="U124">
        <v>6.0400000000000002E-3</v>
      </c>
      <c r="V124">
        <v>3.0000000000000001E-5</v>
      </c>
      <c r="W124">
        <v>4.1999999999999997E-3</v>
      </c>
      <c r="X124">
        <v>4.8599999999999997E-3</v>
      </c>
      <c r="Y124">
        <v>9.7400000000000004E-3</v>
      </c>
      <c r="Z124">
        <v>0</v>
      </c>
      <c r="AA124">
        <v>0</v>
      </c>
    </row>
    <row r="125" spans="1:27" x14ac:dyDescent="0.25">
      <c r="A125">
        <v>125.78054</v>
      </c>
      <c r="B125">
        <v>25.782109999999999</v>
      </c>
      <c r="C125">
        <v>49.613039999999998</v>
      </c>
      <c r="D125">
        <v>49.354050000000001</v>
      </c>
      <c r="E125">
        <v>29.90662</v>
      </c>
      <c r="F125">
        <v>-1.18512</v>
      </c>
      <c r="G125">
        <v>4.6370000000000001E-2</v>
      </c>
      <c r="H125">
        <v>1.25149</v>
      </c>
      <c r="I125">
        <v>1.2804500000000001</v>
      </c>
      <c r="J125">
        <v>-3.0244200000000001</v>
      </c>
      <c r="K125">
        <v>6.0539999999999997E-2</v>
      </c>
      <c r="L125">
        <v>-8.5690000000000002E-2</v>
      </c>
      <c r="M125">
        <v>-52.159930000000003</v>
      </c>
      <c r="N125">
        <v>-1.28392</v>
      </c>
      <c r="O125">
        <v>377.90964000000002</v>
      </c>
      <c r="P125">
        <v>369.36221</v>
      </c>
      <c r="Q125">
        <v>-19223.392070000002</v>
      </c>
      <c r="R125">
        <v>-11389.20046</v>
      </c>
      <c r="S125" t="s">
        <v>24</v>
      </c>
      <c r="T125" t="e">
        <f t="shared" si="1"/>
        <v>#NAME?</v>
      </c>
      <c r="U125">
        <v>6.0499999999999998E-3</v>
      </c>
      <c r="V125">
        <v>3.0000000000000001E-5</v>
      </c>
      <c r="W125">
        <v>4.1900000000000001E-3</v>
      </c>
      <c r="X125">
        <v>4.8900000000000002E-3</v>
      </c>
      <c r="Y125">
        <v>9.7400000000000004E-3</v>
      </c>
      <c r="Z125">
        <v>0</v>
      </c>
      <c r="AA125">
        <v>0</v>
      </c>
    </row>
    <row r="126" spans="1:27" x14ac:dyDescent="0.25">
      <c r="A126">
        <v>126.77987</v>
      </c>
      <c r="B126">
        <v>25.792840000000002</v>
      </c>
      <c r="C126">
        <v>49.61618</v>
      </c>
      <c r="D126">
        <v>49.355559999999997</v>
      </c>
      <c r="E126">
        <v>29.91347</v>
      </c>
      <c r="F126">
        <v>-1.18512</v>
      </c>
      <c r="G126">
        <v>4.521E-2</v>
      </c>
      <c r="H126">
        <v>1.24996</v>
      </c>
      <c r="I126">
        <v>1.27789</v>
      </c>
      <c r="J126">
        <v>-3.0244200000000001</v>
      </c>
      <c r="K126">
        <v>6.2670000000000003E-2</v>
      </c>
      <c r="L126">
        <v>-8.5699999999999998E-2</v>
      </c>
      <c r="M126">
        <v>-52.110709999999997</v>
      </c>
      <c r="N126">
        <v>-1.292</v>
      </c>
      <c r="O126">
        <v>377.15589999999997</v>
      </c>
      <c r="P126">
        <v>368.91075000000001</v>
      </c>
      <c r="Q126">
        <v>-19227.173159999998</v>
      </c>
      <c r="R126">
        <v>-11389.63394</v>
      </c>
      <c r="S126" t="s">
        <v>24</v>
      </c>
      <c r="T126" t="e">
        <f t="shared" si="1"/>
        <v>#NAME?</v>
      </c>
      <c r="U126">
        <v>6.0400000000000002E-3</v>
      </c>
      <c r="V126">
        <v>3.0000000000000001E-5</v>
      </c>
      <c r="W126">
        <v>4.1999999999999997E-3</v>
      </c>
      <c r="X126">
        <v>4.8700000000000002E-3</v>
      </c>
      <c r="Y126">
        <v>9.7300000000000008E-3</v>
      </c>
      <c r="Z126">
        <v>0</v>
      </c>
      <c r="AA126">
        <v>0</v>
      </c>
    </row>
    <row r="127" spans="1:27" x14ac:dyDescent="0.25">
      <c r="A127">
        <v>127.78189</v>
      </c>
      <c r="B127">
        <v>25.804259999999999</v>
      </c>
      <c r="C127">
        <v>49.619010000000003</v>
      </c>
      <c r="D127">
        <v>49.359940000000002</v>
      </c>
      <c r="E127">
        <v>29.921970000000002</v>
      </c>
      <c r="F127">
        <v>-1.18512</v>
      </c>
      <c r="G127">
        <v>4.5019999999999998E-2</v>
      </c>
      <c r="H127">
        <v>1.25136</v>
      </c>
      <c r="I127">
        <v>1.2788299999999999</v>
      </c>
      <c r="J127">
        <v>-3.0244200000000001</v>
      </c>
      <c r="K127">
        <v>6.0600000000000001E-2</v>
      </c>
      <c r="L127">
        <v>-8.5599999999999996E-2</v>
      </c>
      <c r="M127">
        <v>-52.07385</v>
      </c>
      <c r="N127">
        <v>-1.28433</v>
      </c>
      <c r="O127">
        <v>377.43200999999999</v>
      </c>
      <c r="P127">
        <v>369.32368000000002</v>
      </c>
      <c r="Q127">
        <v>-19231.458549999999</v>
      </c>
      <c r="R127">
        <v>-11390.30551</v>
      </c>
      <c r="S127" t="s">
        <v>24</v>
      </c>
      <c r="T127" t="e">
        <f t="shared" si="1"/>
        <v>#NAME?</v>
      </c>
      <c r="U127">
        <v>6.0499999999999998E-3</v>
      </c>
      <c r="V127">
        <v>3.0000000000000001E-5</v>
      </c>
      <c r="W127">
        <v>4.1900000000000001E-3</v>
      </c>
      <c r="X127">
        <v>4.8599999999999997E-3</v>
      </c>
      <c r="Y127">
        <v>9.7400000000000004E-3</v>
      </c>
      <c r="Z127">
        <v>0</v>
      </c>
      <c r="AA127">
        <v>0</v>
      </c>
    </row>
    <row r="128" spans="1:27" x14ac:dyDescent="0.25">
      <c r="A128">
        <v>128.78246999999999</v>
      </c>
      <c r="B128">
        <v>25.816400000000002</v>
      </c>
      <c r="C128">
        <v>49.622450000000001</v>
      </c>
      <c r="D128">
        <v>49.363109999999999</v>
      </c>
      <c r="E128">
        <v>29.929739999999999</v>
      </c>
      <c r="F128">
        <v>-1.18512</v>
      </c>
      <c r="G128">
        <v>4.5510000000000002E-2</v>
      </c>
      <c r="H128">
        <v>1.25082</v>
      </c>
      <c r="I128">
        <v>1.2785599999999999</v>
      </c>
      <c r="J128">
        <v>-3.0244200000000001</v>
      </c>
      <c r="K128">
        <v>6.1069999999999999E-2</v>
      </c>
      <c r="L128">
        <v>-8.5669999999999996E-2</v>
      </c>
      <c r="M128">
        <v>-52.018630000000002</v>
      </c>
      <c r="N128">
        <v>-1.2857000000000001</v>
      </c>
      <c r="O128">
        <v>377.35183000000001</v>
      </c>
      <c r="P128">
        <v>369.16537</v>
      </c>
      <c r="Q128">
        <v>-19235.73936</v>
      </c>
      <c r="R128">
        <v>-11390.92225</v>
      </c>
      <c r="S128" t="s">
        <v>24</v>
      </c>
      <c r="T128" t="e">
        <f t="shared" si="1"/>
        <v>#NAME?</v>
      </c>
      <c r="U128">
        <v>6.0499999999999998E-3</v>
      </c>
      <c r="V128">
        <v>3.0000000000000001E-5</v>
      </c>
      <c r="W128">
        <v>4.1999999999999997E-3</v>
      </c>
      <c r="X128">
        <v>4.8700000000000002E-3</v>
      </c>
      <c r="Y128">
        <v>9.7400000000000004E-3</v>
      </c>
      <c r="Z128">
        <v>0</v>
      </c>
      <c r="AA128">
        <v>0</v>
      </c>
    </row>
    <row r="129" spans="1:27" x14ac:dyDescent="0.25">
      <c r="A129">
        <v>129.78193999999999</v>
      </c>
      <c r="B129">
        <v>25.82638</v>
      </c>
      <c r="C129">
        <v>49.625430000000001</v>
      </c>
      <c r="D129">
        <v>49.366599999999998</v>
      </c>
      <c r="E129">
        <v>29.937560000000001</v>
      </c>
      <c r="F129">
        <v>-1.18512</v>
      </c>
      <c r="G129">
        <v>4.394E-2</v>
      </c>
      <c r="H129">
        <v>1.2500100000000001</v>
      </c>
      <c r="I129">
        <v>1.2775799999999999</v>
      </c>
      <c r="J129">
        <v>-3.0244200000000001</v>
      </c>
      <c r="K129">
        <v>6.0290000000000003E-2</v>
      </c>
      <c r="L129">
        <v>-8.5720000000000005E-2</v>
      </c>
      <c r="M129">
        <v>-51.991349999999997</v>
      </c>
      <c r="N129">
        <v>-1.2831399999999999</v>
      </c>
      <c r="O129">
        <v>377.06339000000003</v>
      </c>
      <c r="P129">
        <v>368.92565000000002</v>
      </c>
      <c r="Q129">
        <v>-19239.568500000001</v>
      </c>
      <c r="R129">
        <v>-11391.52486</v>
      </c>
      <c r="S129" t="s">
        <v>24</v>
      </c>
      <c r="T129" t="e">
        <f t="shared" si="1"/>
        <v>#NAME?</v>
      </c>
      <c r="U129">
        <v>6.0400000000000002E-3</v>
      </c>
      <c r="V129">
        <v>3.0000000000000001E-5</v>
      </c>
      <c r="W129">
        <v>4.1900000000000001E-3</v>
      </c>
      <c r="X129">
        <v>4.8399999999999997E-3</v>
      </c>
      <c r="Y129">
        <v>9.7300000000000008E-3</v>
      </c>
      <c r="Z129">
        <v>0</v>
      </c>
      <c r="AA129">
        <v>0</v>
      </c>
    </row>
    <row r="130" spans="1:27" x14ac:dyDescent="0.25">
      <c r="A130">
        <v>130.78242</v>
      </c>
      <c r="B130">
        <v>25.837109999999999</v>
      </c>
      <c r="C130">
        <v>49.629269999999998</v>
      </c>
      <c r="D130">
        <v>49.370399999999997</v>
      </c>
      <c r="E130">
        <v>29.944310000000002</v>
      </c>
      <c r="F130">
        <v>-1.18512</v>
      </c>
      <c r="G130">
        <v>4.4900000000000002E-2</v>
      </c>
      <c r="H130">
        <v>1.2500100000000001</v>
      </c>
      <c r="I130">
        <v>1.2795700000000001</v>
      </c>
      <c r="J130">
        <v>-3.0244200000000001</v>
      </c>
      <c r="K130">
        <v>6.1990000000000003E-2</v>
      </c>
      <c r="L130">
        <v>-8.5650000000000004E-2</v>
      </c>
      <c r="M130">
        <v>-51.94097</v>
      </c>
      <c r="N130">
        <v>-1.28331</v>
      </c>
      <c r="O130">
        <v>377.64994000000002</v>
      </c>
      <c r="P130">
        <v>368.92574000000002</v>
      </c>
      <c r="Q130">
        <v>-19243.328079999999</v>
      </c>
      <c r="R130">
        <v>-11392.23768</v>
      </c>
      <c r="S130" t="s">
        <v>24</v>
      </c>
      <c r="T130" t="e">
        <f t="shared" ref="T130:T193" si="2">-Inf</f>
        <v>#NAME?</v>
      </c>
      <c r="U130">
        <v>6.0499999999999998E-3</v>
      </c>
      <c r="V130">
        <v>3.0000000000000001E-5</v>
      </c>
      <c r="W130">
        <v>4.1999999999999997E-3</v>
      </c>
      <c r="X130">
        <v>4.8599999999999997E-3</v>
      </c>
      <c r="Y130">
        <v>9.7300000000000008E-3</v>
      </c>
      <c r="Z130">
        <v>0</v>
      </c>
      <c r="AA130">
        <v>0</v>
      </c>
    </row>
    <row r="131" spans="1:27" x14ac:dyDescent="0.25">
      <c r="A131">
        <v>131.78274999999999</v>
      </c>
      <c r="B131">
        <v>25.848849999999999</v>
      </c>
      <c r="C131">
        <v>49.632190000000001</v>
      </c>
      <c r="D131">
        <v>49.374270000000003</v>
      </c>
      <c r="E131">
        <v>29.95356</v>
      </c>
      <c r="F131">
        <v>-1.18512</v>
      </c>
      <c r="G131">
        <v>4.4990000000000002E-2</v>
      </c>
      <c r="H131">
        <v>1.2514000000000001</v>
      </c>
      <c r="I131">
        <v>1.2781899999999999</v>
      </c>
      <c r="J131">
        <v>-3.0244200000000001</v>
      </c>
      <c r="K131">
        <v>6.2729999999999994E-2</v>
      </c>
      <c r="L131">
        <v>-8.5669999999999996E-2</v>
      </c>
      <c r="M131">
        <v>-51.909469999999999</v>
      </c>
      <c r="N131">
        <v>-1.2786200000000001</v>
      </c>
      <c r="O131">
        <v>377.24376000000001</v>
      </c>
      <c r="P131">
        <v>369.33784000000003</v>
      </c>
      <c r="Q131">
        <v>-19247.8465</v>
      </c>
      <c r="R131">
        <v>-11392.871069999999</v>
      </c>
      <c r="S131" t="s">
        <v>24</v>
      </c>
      <c r="T131" t="e">
        <f t="shared" si="2"/>
        <v>#NAME?</v>
      </c>
      <c r="U131">
        <v>6.0499999999999998E-3</v>
      </c>
      <c r="V131">
        <v>3.0000000000000001E-5</v>
      </c>
      <c r="W131">
        <v>4.1999999999999997E-3</v>
      </c>
      <c r="X131">
        <v>4.8599999999999997E-3</v>
      </c>
      <c r="Y131">
        <v>9.7400000000000004E-3</v>
      </c>
      <c r="Z131">
        <v>0</v>
      </c>
      <c r="AA131">
        <v>0</v>
      </c>
    </row>
    <row r="132" spans="1:27" x14ac:dyDescent="0.25">
      <c r="A132">
        <v>132.78272999999999</v>
      </c>
      <c r="B132">
        <v>25.860140000000001</v>
      </c>
      <c r="C132">
        <v>49.635339999999999</v>
      </c>
      <c r="D132">
        <v>49.376809999999999</v>
      </c>
      <c r="E132">
        <v>29.96219</v>
      </c>
      <c r="F132">
        <v>-1.18512</v>
      </c>
      <c r="G132">
        <v>4.4179999999999997E-2</v>
      </c>
      <c r="H132">
        <v>1.2495400000000001</v>
      </c>
      <c r="I132">
        <v>1.2826200000000001</v>
      </c>
      <c r="J132">
        <v>-3.0244200000000001</v>
      </c>
      <c r="K132">
        <v>5.9589999999999997E-2</v>
      </c>
      <c r="L132">
        <v>-8.5629999999999998E-2</v>
      </c>
      <c r="M132">
        <v>-51.875770000000003</v>
      </c>
      <c r="N132">
        <v>-1.28162</v>
      </c>
      <c r="O132">
        <v>378.55148000000003</v>
      </c>
      <c r="P132">
        <v>368.78809999999999</v>
      </c>
      <c r="Q132">
        <v>-19252.13003</v>
      </c>
      <c r="R132">
        <v>-11393.40122</v>
      </c>
      <c r="S132" t="s">
        <v>24</v>
      </c>
      <c r="T132" t="e">
        <f t="shared" si="2"/>
        <v>#NAME?</v>
      </c>
      <c r="U132">
        <v>6.0499999999999998E-3</v>
      </c>
      <c r="V132">
        <v>3.0000000000000001E-5</v>
      </c>
      <c r="W132">
        <v>4.1900000000000001E-3</v>
      </c>
      <c r="X132">
        <v>4.8500000000000001E-3</v>
      </c>
      <c r="Y132">
        <v>9.7300000000000008E-3</v>
      </c>
      <c r="Z132">
        <v>0</v>
      </c>
      <c r="AA132">
        <v>0</v>
      </c>
    </row>
    <row r="133" spans="1:27" x14ac:dyDescent="0.25">
      <c r="A133">
        <v>133.78229999999999</v>
      </c>
      <c r="B133">
        <v>25.87086</v>
      </c>
      <c r="C133">
        <v>49.637659999999997</v>
      </c>
      <c r="D133">
        <v>49.379519999999999</v>
      </c>
      <c r="E133">
        <v>29.970269999999999</v>
      </c>
      <c r="F133">
        <v>-1.18512</v>
      </c>
      <c r="G133">
        <v>4.5780000000000001E-2</v>
      </c>
      <c r="H133">
        <v>1.25047</v>
      </c>
      <c r="I133">
        <v>1.2765</v>
      </c>
      <c r="J133">
        <v>-3.0244200000000001</v>
      </c>
      <c r="K133">
        <v>6.2269999999999999E-2</v>
      </c>
      <c r="L133">
        <v>-8.5690000000000002E-2</v>
      </c>
      <c r="M133">
        <v>-51.842379999999999</v>
      </c>
      <c r="N133">
        <v>-1.2797000000000001</v>
      </c>
      <c r="O133">
        <v>376.74387000000002</v>
      </c>
      <c r="P133">
        <v>369.06241</v>
      </c>
      <c r="Q133">
        <v>-19256.17671</v>
      </c>
      <c r="R133">
        <v>-11393.869979999999</v>
      </c>
      <c r="S133" t="s">
        <v>24</v>
      </c>
      <c r="T133" t="e">
        <f t="shared" si="2"/>
        <v>#NAME?</v>
      </c>
      <c r="U133">
        <v>6.0400000000000002E-3</v>
      </c>
      <c r="V133">
        <v>3.0000000000000001E-5</v>
      </c>
      <c r="W133">
        <v>4.1999999999999997E-3</v>
      </c>
      <c r="X133">
        <v>4.8799999999999998E-3</v>
      </c>
      <c r="Y133">
        <v>9.7400000000000004E-3</v>
      </c>
      <c r="Z133">
        <v>0</v>
      </c>
      <c r="AA133">
        <v>0</v>
      </c>
    </row>
    <row r="134" spans="1:27" x14ac:dyDescent="0.25">
      <c r="A134">
        <v>134.78244000000001</v>
      </c>
      <c r="B134">
        <v>25.88148</v>
      </c>
      <c r="C134">
        <v>49.640410000000003</v>
      </c>
      <c r="D134">
        <v>49.383099999999999</v>
      </c>
      <c r="E134">
        <v>29.97823</v>
      </c>
      <c r="F134">
        <v>-1.18512</v>
      </c>
      <c r="G134">
        <v>4.48E-2</v>
      </c>
      <c r="H134">
        <v>1.2495499999999999</v>
      </c>
      <c r="I134">
        <v>1.27905</v>
      </c>
      <c r="J134">
        <v>-3.0244200000000001</v>
      </c>
      <c r="K134">
        <v>6.1170000000000002E-2</v>
      </c>
      <c r="L134">
        <v>-8.566E-2</v>
      </c>
      <c r="M134">
        <v>-51.80883</v>
      </c>
      <c r="N134">
        <v>-1.2756400000000001</v>
      </c>
      <c r="O134">
        <v>377.49803000000003</v>
      </c>
      <c r="P134">
        <v>368.79073</v>
      </c>
      <c r="Q134">
        <v>-19260.176200000002</v>
      </c>
      <c r="R134">
        <v>-11394.46031</v>
      </c>
      <c r="S134" t="s">
        <v>24</v>
      </c>
      <c r="T134" t="e">
        <f t="shared" si="2"/>
        <v>#NAME?</v>
      </c>
      <c r="U134">
        <v>6.0499999999999998E-3</v>
      </c>
      <c r="V134">
        <v>3.0000000000000001E-5</v>
      </c>
      <c r="W134">
        <v>4.1999999999999997E-3</v>
      </c>
      <c r="X134">
        <v>4.8599999999999997E-3</v>
      </c>
      <c r="Y134">
        <v>9.7300000000000008E-3</v>
      </c>
      <c r="Z134">
        <v>0</v>
      </c>
      <c r="AA134">
        <v>0</v>
      </c>
    </row>
    <row r="135" spans="1:27" x14ac:dyDescent="0.25">
      <c r="A135">
        <v>135.78203999999999</v>
      </c>
      <c r="B135">
        <v>25.892489999999999</v>
      </c>
      <c r="C135">
        <v>49.644219999999997</v>
      </c>
      <c r="D135">
        <v>49.387</v>
      </c>
      <c r="E135">
        <v>29.987110000000001</v>
      </c>
      <c r="F135">
        <v>-1.18512</v>
      </c>
      <c r="G135">
        <v>4.4080000000000001E-2</v>
      </c>
      <c r="H135">
        <v>1.25017</v>
      </c>
      <c r="I135">
        <v>1.2788299999999999</v>
      </c>
      <c r="J135">
        <v>-3.0244200000000001</v>
      </c>
      <c r="K135">
        <v>6.1060000000000003E-2</v>
      </c>
      <c r="L135">
        <v>-8.5699999999999998E-2</v>
      </c>
      <c r="M135">
        <v>-51.781840000000003</v>
      </c>
      <c r="N135">
        <v>-1.2751699999999999</v>
      </c>
      <c r="O135">
        <v>377.43306999999999</v>
      </c>
      <c r="P135">
        <v>368.97413</v>
      </c>
      <c r="Q135">
        <v>-19264.456030000001</v>
      </c>
      <c r="R135">
        <v>-11395.17872</v>
      </c>
      <c r="S135" t="s">
        <v>24</v>
      </c>
      <c r="T135" t="e">
        <f t="shared" si="2"/>
        <v>#NAME?</v>
      </c>
      <c r="U135">
        <v>6.0499999999999998E-3</v>
      </c>
      <c r="V135">
        <v>3.0000000000000001E-5</v>
      </c>
      <c r="W135">
        <v>4.1999999999999997E-3</v>
      </c>
      <c r="X135">
        <v>4.8500000000000001E-3</v>
      </c>
      <c r="Y135">
        <v>9.7400000000000004E-3</v>
      </c>
      <c r="Z135">
        <v>0</v>
      </c>
      <c r="AA135">
        <v>0</v>
      </c>
    </row>
    <row r="136" spans="1:27" x14ac:dyDescent="0.25">
      <c r="A136">
        <v>136.78268</v>
      </c>
      <c r="B136">
        <v>25.90401</v>
      </c>
      <c r="C136">
        <v>49.64752</v>
      </c>
      <c r="D136">
        <v>49.388550000000002</v>
      </c>
      <c r="E136">
        <v>29.99588</v>
      </c>
      <c r="F136">
        <v>-1.18512</v>
      </c>
      <c r="G136">
        <v>4.6429999999999999E-2</v>
      </c>
      <c r="H136">
        <v>1.2504599999999999</v>
      </c>
      <c r="I136">
        <v>1.2767200000000001</v>
      </c>
      <c r="J136">
        <v>-3.0244200000000001</v>
      </c>
      <c r="K136">
        <v>6.368E-2</v>
      </c>
      <c r="L136">
        <v>-8.5709999999999995E-2</v>
      </c>
      <c r="M136">
        <v>-51.747010000000003</v>
      </c>
      <c r="N136">
        <v>-1.2838499999999999</v>
      </c>
      <c r="O136">
        <v>376.81011999999998</v>
      </c>
      <c r="P136">
        <v>369.05799000000002</v>
      </c>
      <c r="Q136">
        <v>-19268.821960000001</v>
      </c>
      <c r="R136">
        <v>-11395.63096</v>
      </c>
      <c r="S136" t="s">
        <v>24</v>
      </c>
      <c r="T136" t="e">
        <f t="shared" si="2"/>
        <v>#NAME?</v>
      </c>
      <c r="U136">
        <v>6.0400000000000002E-3</v>
      </c>
      <c r="V136">
        <v>3.0000000000000001E-5</v>
      </c>
      <c r="W136">
        <v>4.1999999999999997E-3</v>
      </c>
      <c r="X136">
        <v>4.8900000000000002E-3</v>
      </c>
      <c r="Y136">
        <v>9.7400000000000004E-3</v>
      </c>
      <c r="Z136">
        <v>0</v>
      </c>
      <c r="AA136">
        <v>0</v>
      </c>
    </row>
    <row r="137" spans="1:27" x14ac:dyDescent="0.25">
      <c r="A137">
        <v>137.78255999999999</v>
      </c>
      <c r="B137">
        <v>25.915659999999999</v>
      </c>
      <c r="C137">
        <v>49.649740000000001</v>
      </c>
      <c r="D137">
        <v>49.392060000000001</v>
      </c>
      <c r="E137">
        <v>30.003589999999999</v>
      </c>
      <c r="F137">
        <v>-1.18512</v>
      </c>
      <c r="G137">
        <v>4.5330000000000002E-2</v>
      </c>
      <c r="H137">
        <v>1.25027</v>
      </c>
      <c r="I137">
        <v>1.2791399999999999</v>
      </c>
      <c r="J137">
        <v>-3.0244200000000001</v>
      </c>
      <c r="K137">
        <v>6.2080000000000003E-2</v>
      </c>
      <c r="L137">
        <v>-8.5709999999999995E-2</v>
      </c>
      <c r="M137">
        <v>-51.697189999999999</v>
      </c>
      <c r="N137">
        <v>-1.2774099999999999</v>
      </c>
      <c r="O137">
        <v>377.52476000000001</v>
      </c>
      <c r="P137">
        <v>369.00425000000001</v>
      </c>
      <c r="Q137">
        <v>-19272.988560000002</v>
      </c>
      <c r="R137">
        <v>-11396.16531</v>
      </c>
      <c r="S137" t="s">
        <v>24</v>
      </c>
      <c r="T137" t="e">
        <f t="shared" si="2"/>
        <v>#NAME?</v>
      </c>
      <c r="U137">
        <v>6.0499999999999998E-3</v>
      </c>
      <c r="V137">
        <v>3.0000000000000001E-5</v>
      </c>
      <c r="W137">
        <v>4.1999999999999997E-3</v>
      </c>
      <c r="X137">
        <v>4.8700000000000002E-3</v>
      </c>
      <c r="Y137">
        <v>9.7400000000000004E-3</v>
      </c>
      <c r="Z137">
        <v>0</v>
      </c>
      <c r="AA137">
        <v>0</v>
      </c>
    </row>
    <row r="138" spans="1:27" x14ac:dyDescent="0.25">
      <c r="A138">
        <v>138.78236999999999</v>
      </c>
      <c r="B138">
        <v>25.925689999999999</v>
      </c>
      <c r="C138">
        <v>49.653570000000002</v>
      </c>
      <c r="D138">
        <v>49.394269999999999</v>
      </c>
      <c r="E138">
        <v>30.011939999999999</v>
      </c>
      <c r="F138">
        <v>-1.18512</v>
      </c>
      <c r="G138">
        <v>4.6240000000000003E-2</v>
      </c>
      <c r="H138">
        <v>1.2512099999999999</v>
      </c>
      <c r="I138">
        <v>1.2779199999999999</v>
      </c>
      <c r="J138">
        <v>-3.0244200000000001</v>
      </c>
      <c r="K138">
        <v>6.1510000000000002E-2</v>
      </c>
      <c r="L138">
        <v>-8.5760000000000003E-2</v>
      </c>
      <c r="M138">
        <v>-51.67597</v>
      </c>
      <c r="N138">
        <v>-1.28545</v>
      </c>
      <c r="O138">
        <v>377.16363999999999</v>
      </c>
      <c r="P138">
        <v>369.28201000000001</v>
      </c>
      <c r="Q138">
        <v>-19276.947090000001</v>
      </c>
      <c r="R138">
        <v>-11396.729230000001</v>
      </c>
      <c r="S138" t="s">
        <v>24</v>
      </c>
      <c r="T138" t="e">
        <f t="shared" si="2"/>
        <v>#NAME?</v>
      </c>
      <c r="U138">
        <v>6.0400000000000002E-3</v>
      </c>
      <c r="V138">
        <v>2.0000000000000002E-5</v>
      </c>
      <c r="W138">
        <v>4.1999999999999997E-3</v>
      </c>
      <c r="X138">
        <v>4.8900000000000002E-3</v>
      </c>
      <c r="Y138">
        <v>9.7400000000000004E-3</v>
      </c>
      <c r="Z138">
        <v>0</v>
      </c>
      <c r="AA138">
        <v>0</v>
      </c>
    </row>
    <row r="139" spans="1:27" x14ac:dyDescent="0.25">
      <c r="A139">
        <v>139.78307000000001</v>
      </c>
      <c r="B139">
        <v>25.93713</v>
      </c>
      <c r="C139">
        <v>49.656669999999998</v>
      </c>
      <c r="D139">
        <v>49.398060000000001</v>
      </c>
      <c r="E139">
        <v>30.021239999999999</v>
      </c>
      <c r="F139">
        <v>-1.18512</v>
      </c>
      <c r="G139">
        <v>4.8219999999999999E-2</v>
      </c>
      <c r="H139">
        <v>1.24899</v>
      </c>
      <c r="I139">
        <v>1.2792600000000001</v>
      </c>
      <c r="J139">
        <v>-3.0244200000000001</v>
      </c>
      <c r="K139">
        <v>5.9769999999999997E-2</v>
      </c>
      <c r="L139">
        <v>-8.5709999999999995E-2</v>
      </c>
      <c r="M139">
        <v>-51.648980000000002</v>
      </c>
      <c r="N139">
        <v>-1.2820199999999999</v>
      </c>
      <c r="O139">
        <v>377.55894999999998</v>
      </c>
      <c r="P139">
        <v>368.62617</v>
      </c>
      <c r="Q139">
        <v>-19281.411629999999</v>
      </c>
      <c r="R139">
        <v>-11397.371069999999</v>
      </c>
      <c r="S139" t="s">
        <v>24</v>
      </c>
      <c r="T139" t="e">
        <f t="shared" si="2"/>
        <v>#NAME?</v>
      </c>
      <c r="U139">
        <v>6.0499999999999998E-3</v>
      </c>
      <c r="V139">
        <v>3.0000000000000001E-5</v>
      </c>
      <c r="W139">
        <v>4.1900000000000001E-3</v>
      </c>
      <c r="X139">
        <v>4.9300000000000004E-3</v>
      </c>
      <c r="Y139">
        <v>9.7300000000000008E-3</v>
      </c>
      <c r="Z139">
        <v>0</v>
      </c>
      <c r="AA139">
        <v>0</v>
      </c>
    </row>
    <row r="140" spans="1:27" x14ac:dyDescent="0.25">
      <c r="A140">
        <v>140.78367</v>
      </c>
      <c r="B140">
        <v>25.949280000000002</v>
      </c>
      <c r="C140">
        <v>49.659219999999998</v>
      </c>
      <c r="D140">
        <v>49.402419999999999</v>
      </c>
      <c r="E140">
        <v>30.02956</v>
      </c>
      <c r="F140">
        <v>-1.18512</v>
      </c>
      <c r="G140">
        <v>4.7570000000000001E-2</v>
      </c>
      <c r="H140">
        <v>1.2502899999999999</v>
      </c>
      <c r="I140">
        <v>1.27643</v>
      </c>
      <c r="J140">
        <v>-3.0244200000000001</v>
      </c>
      <c r="K140">
        <v>6.2E-2</v>
      </c>
      <c r="L140">
        <v>-8.5699999999999998E-2</v>
      </c>
      <c r="M140">
        <v>-51.600520000000003</v>
      </c>
      <c r="N140">
        <v>-1.27312</v>
      </c>
      <c r="O140">
        <v>376.72386999999998</v>
      </c>
      <c r="P140">
        <v>369.00878999999998</v>
      </c>
      <c r="Q140">
        <v>-19285.819029999999</v>
      </c>
      <c r="R140">
        <v>-11398.01568</v>
      </c>
      <c r="S140" t="s">
        <v>24</v>
      </c>
      <c r="T140" t="e">
        <f t="shared" si="2"/>
        <v>#NAME?</v>
      </c>
      <c r="U140">
        <v>6.0400000000000002E-3</v>
      </c>
      <c r="V140">
        <v>3.0000000000000001E-5</v>
      </c>
      <c r="W140">
        <v>4.1999999999999997E-3</v>
      </c>
      <c r="X140">
        <v>4.9100000000000003E-3</v>
      </c>
      <c r="Y140">
        <v>9.7400000000000004E-3</v>
      </c>
      <c r="Z140">
        <v>0</v>
      </c>
      <c r="AA140">
        <v>0</v>
      </c>
    </row>
    <row r="141" spans="1:27" x14ac:dyDescent="0.25">
      <c r="A141">
        <v>141.78328999999999</v>
      </c>
      <c r="B141">
        <v>25.960540000000002</v>
      </c>
      <c r="C141">
        <v>49.66142</v>
      </c>
      <c r="D141">
        <v>49.405140000000003</v>
      </c>
      <c r="E141">
        <v>30.03745</v>
      </c>
      <c r="F141">
        <v>-1.18512</v>
      </c>
      <c r="G141">
        <v>4.6850000000000003E-2</v>
      </c>
      <c r="H141">
        <v>1.25058</v>
      </c>
      <c r="I141">
        <v>1.2753099999999999</v>
      </c>
      <c r="J141">
        <v>-3.0244200000000001</v>
      </c>
      <c r="K141">
        <v>6.1100000000000002E-2</v>
      </c>
      <c r="L141">
        <v>-8.5699999999999998E-2</v>
      </c>
      <c r="M141">
        <v>-51.55789</v>
      </c>
      <c r="N141">
        <v>-1.2705</v>
      </c>
      <c r="O141">
        <v>376.3938</v>
      </c>
      <c r="P141">
        <v>369.09339</v>
      </c>
      <c r="Q141">
        <v>-19289.938849999999</v>
      </c>
      <c r="R141">
        <v>-11398.474759999999</v>
      </c>
      <c r="S141" t="s">
        <v>24</v>
      </c>
      <c r="T141" t="e">
        <f t="shared" si="2"/>
        <v>#NAME?</v>
      </c>
      <c r="U141">
        <v>6.0400000000000002E-3</v>
      </c>
      <c r="V141">
        <v>3.0000000000000001E-5</v>
      </c>
      <c r="W141">
        <v>4.1999999999999997E-3</v>
      </c>
      <c r="X141">
        <v>4.8999999999999998E-3</v>
      </c>
      <c r="Y141">
        <v>9.7400000000000004E-3</v>
      </c>
      <c r="Z141">
        <v>0</v>
      </c>
      <c r="AA141">
        <v>0</v>
      </c>
    </row>
    <row r="142" spans="1:27" x14ac:dyDescent="0.25">
      <c r="A142">
        <v>142.7834</v>
      </c>
      <c r="B142">
        <v>25.970389999999998</v>
      </c>
      <c r="C142">
        <v>49.664700000000003</v>
      </c>
      <c r="D142">
        <v>49.406999999999996</v>
      </c>
      <c r="E142">
        <v>30.046510000000001</v>
      </c>
      <c r="F142">
        <v>-1.18512</v>
      </c>
      <c r="G142">
        <v>4.7690000000000003E-2</v>
      </c>
      <c r="H142">
        <v>1.24905</v>
      </c>
      <c r="I142">
        <v>1.27434</v>
      </c>
      <c r="J142">
        <v>-3.0244200000000001</v>
      </c>
      <c r="K142">
        <v>6.2E-2</v>
      </c>
      <c r="L142">
        <v>-8.5690000000000002E-2</v>
      </c>
      <c r="M142">
        <v>-51.54795</v>
      </c>
      <c r="N142">
        <v>-1.27756</v>
      </c>
      <c r="O142">
        <v>376.10653000000002</v>
      </c>
      <c r="P142">
        <v>368.64407999999997</v>
      </c>
      <c r="Q142">
        <v>-19294.011879999998</v>
      </c>
      <c r="R142">
        <v>-11398.95406</v>
      </c>
      <c r="S142" t="s">
        <v>24</v>
      </c>
      <c r="T142" t="e">
        <f t="shared" si="2"/>
        <v>#NAME?</v>
      </c>
      <c r="U142">
        <v>6.0400000000000002E-3</v>
      </c>
      <c r="V142">
        <v>3.0000000000000001E-5</v>
      </c>
      <c r="W142">
        <v>4.1999999999999997E-3</v>
      </c>
      <c r="X142">
        <v>4.9199999999999999E-3</v>
      </c>
      <c r="Y142">
        <v>9.7300000000000008E-3</v>
      </c>
      <c r="Z142">
        <v>0</v>
      </c>
      <c r="AA142">
        <v>0</v>
      </c>
    </row>
    <row r="143" spans="1:27" x14ac:dyDescent="0.25">
      <c r="A143">
        <v>143.78308999999999</v>
      </c>
      <c r="B143">
        <v>25.98246</v>
      </c>
      <c r="C143">
        <v>49.667119999999997</v>
      </c>
      <c r="D143">
        <v>49.410420000000002</v>
      </c>
      <c r="E143">
        <v>30.05528</v>
      </c>
      <c r="F143">
        <v>-1.18512</v>
      </c>
      <c r="G143">
        <v>4.7160000000000001E-2</v>
      </c>
      <c r="H143">
        <v>1.24834</v>
      </c>
      <c r="I143">
        <v>1.2780800000000001</v>
      </c>
      <c r="J143">
        <v>-3.0244200000000001</v>
      </c>
      <c r="K143">
        <v>6.1760000000000002E-2</v>
      </c>
      <c r="L143">
        <v>-8.5699999999999998E-2</v>
      </c>
      <c r="M143">
        <v>-51.506149999999998</v>
      </c>
      <c r="N143">
        <v>-1.27258</v>
      </c>
      <c r="O143">
        <v>377.21165000000002</v>
      </c>
      <c r="P143">
        <v>368.43275999999997</v>
      </c>
      <c r="Q143">
        <v>-19298.501459999999</v>
      </c>
      <c r="R143">
        <v>-11399.49821</v>
      </c>
      <c r="S143" t="s">
        <v>24</v>
      </c>
      <c r="T143" t="e">
        <f t="shared" si="2"/>
        <v>#NAME?</v>
      </c>
      <c r="U143">
        <v>6.0400000000000002E-3</v>
      </c>
      <c r="V143">
        <v>3.0000000000000001E-5</v>
      </c>
      <c r="W143">
        <v>4.1999999999999997E-3</v>
      </c>
      <c r="X143">
        <v>4.9100000000000003E-3</v>
      </c>
      <c r="Y143">
        <v>9.7300000000000008E-3</v>
      </c>
      <c r="Z143">
        <v>0</v>
      </c>
      <c r="AA143">
        <v>0</v>
      </c>
    </row>
    <row r="144" spans="1:27" x14ac:dyDescent="0.25">
      <c r="A144">
        <v>144.78371000000001</v>
      </c>
      <c r="B144">
        <v>25.993839999999999</v>
      </c>
      <c r="C144">
        <v>49.671239999999997</v>
      </c>
      <c r="D144">
        <v>49.413290000000003</v>
      </c>
      <c r="E144">
        <v>30.064409999999999</v>
      </c>
      <c r="F144">
        <v>-1.18512</v>
      </c>
      <c r="G144">
        <v>4.6260000000000003E-2</v>
      </c>
      <c r="H144">
        <v>1.2510600000000001</v>
      </c>
      <c r="I144">
        <v>1.27854</v>
      </c>
      <c r="J144">
        <v>-3.0244200000000001</v>
      </c>
      <c r="K144">
        <v>6.2280000000000002E-2</v>
      </c>
      <c r="L144">
        <v>-8.5739999999999997E-2</v>
      </c>
      <c r="M144">
        <v>-51.477730000000001</v>
      </c>
      <c r="N144">
        <v>-1.2787900000000001</v>
      </c>
      <c r="O144">
        <v>377.34651000000002</v>
      </c>
      <c r="P144">
        <v>369.23635000000002</v>
      </c>
      <c r="Q144">
        <v>-19302.918089999999</v>
      </c>
      <c r="R144">
        <v>-11400.14956</v>
      </c>
      <c r="S144" t="s">
        <v>24</v>
      </c>
      <c r="T144" t="e">
        <f t="shared" si="2"/>
        <v>#NAME?</v>
      </c>
      <c r="U144">
        <v>6.0499999999999998E-3</v>
      </c>
      <c r="V144">
        <v>3.0000000000000001E-5</v>
      </c>
      <c r="W144">
        <v>4.1999999999999997E-3</v>
      </c>
      <c r="X144">
        <v>4.8900000000000002E-3</v>
      </c>
      <c r="Y144">
        <v>9.7400000000000004E-3</v>
      </c>
      <c r="Z144">
        <v>0</v>
      </c>
      <c r="AA144">
        <v>0</v>
      </c>
    </row>
    <row r="145" spans="1:27" x14ac:dyDescent="0.25">
      <c r="A145">
        <v>145.7842</v>
      </c>
      <c r="B145">
        <v>26.004259999999999</v>
      </c>
      <c r="C145">
        <v>49.67427</v>
      </c>
      <c r="D145">
        <v>49.417140000000003</v>
      </c>
      <c r="E145">
        <v>30.073229999999999</v>
      </c>
      <c r="F145">
        <v>-1.18512</v>
      </c>
      <c r="G145">
        <v>4.5690000000000001E-2</v>
      </c>
      <c r="H145">
        <v>1.2507200000000001</v>
      </c>
      <c r="I145">
        <v>1.2759</v>
      </c>
      <c r="J145">
        <v>-3.0244200000000001</v>
      </c>
      <c r="K145">
        <v>5.9920000000000001E-2</v>
      </c>
      <c r="L145">
        <v>-8.5730000000000001E-2</v>
      </c>
      <c r="M145">
        <v>-51.457479999999997</v>
      </c>
      <c r="N145">
        <v>-1.2747200000000001</v>
      </c>
      <c r="O145">
        <v>376.56675000000001</v>
      </c>
      <c r="P145">
        <v>369.13499999999999</v>
      </c>
      <c r="Q145">
        <v>-19307.060979999998</v>
      </c>
      <c r="R145">
        <v>-11400.79192</v>
      </c>
      <c r="S145" t="s">
        <v>24</v>
      </c>
      <c r="T145" t="e">
        <f t="shared" si="2"/>
        <v>#NAME?</v>
      </c>
      <c r="U145">
        <v>6.0400000000000002E-3</v>
      </c>
      <c r="V145">
        <v>3.0000000000000001E-5</v>
      </c>
      <c r="W145">
        <v>4.1900000000000001E-3</v>
      </c>
      <c r="X145">
        <v>4.8799999999999998E-3</v>
      </c>
      <c r="Y145">
        <v>9.7400000000000004E-3</v>
      </c>
      <c r="Z145">
        <v>0</v>
      </c>
      <c r="AA145">
        <v>0</v>
      </c>
    </row>
    <row r="146" spans="1:27" x14ac:dyDescent="0.25">
      <c r="A146">
        <v>146.78482</v>
      </c>
      <c r="B146">
        <v>26.014890000000001</v>
      </c>
      <c r="C146">
        <v>49.677520000000001</v>
      </c>
      <c r="D146">
        <v>49.419690000000003</v>
      </c>
      <c r="E146">
        <v>30.081620000000001</v>
      </c>
      <c r="F146">
        <v>-1.18512</v>
      </c>
      <c r="G146">
        <v>4.5949999999999998E-2</v>
      </c>
      <c r="H146">
        <v>1.2493700000000001</v>
      </c>
      <c r="I146">
        <v>1.27522</v>
      </c>
      <c r="J146">
        <v>-3.0244200000000001</v>
      </c>
      <c r="K146">
        <v>6.087E-2</v>
      </c>
      <c r="L146">
        <v>-8.5739999999999997E-2</v>
      </c>
      <c r="M146">
        <v>-51.429070000000003</v>
      </c>
      <c r="N146">
        <v>-1.2781800000000001</v>
      </c>
      <c r="O146">
        <v>376.36725000000001</v>
      </c>
      <c r="P146">
        <v>368.73860000000002</v>
      </c>
      <c r="Q146">
        <v>-19311.157620000002</v>
      </c>
      <c r="R146">
        <v>-11401.333140000001</v>
      </c>
      <c r="S146" t="s">
        <v>24</v>
      </c>
      <c r="T146" t="e">
        <f t="shared" si="2"/>
        <v>#NAME?</v>
      </c>
      <c r="U146">
        <v>6.0400000000000002E-3</v>
      </c>
      <c r="V146">
        <v>2.0000000000000002E-5</v>
      </c>
      <c r="W146">
        <v>4.1900000000000001E-3</v>
      </c>
      <c r="X146">
        <v>4.8799999999999998E-3</v>
      </c>
      <c r="Y146">
        <v>9.7300000000000008E-3</v>
      </c>
      <c r="Z146">
        <v>0</v>
      </c>
      <c r="AA146">
        <v>0</v>
      </c>
    </row>
    <row r="147" spans="1:27" x14ac:dyDescent="0.25">
      <c r="A147">
        <v>147.78461999999999</v>
      </c>
      <c r="B147">
        <v>26.02637</v>
      </c>
      <c r="C147">
        <v>49.680729999999997</v>
      </c>
      <c r="D147">
        <v>49.422130000000003</v>
      </c>
      <c r="E147">
        <v>30.09066</v>
      </c>
      <c r="F147">
        <v>-1.18512</v>
      </c>
      <c r="G147">
        <v>4.5999999999999999E-2</v>
      </c>
      <c r="H147">
        <v>1.2490600000000001</v>
      </c>
      <c r="I147">
        <v>1.2783899999999999</v>
      </c>
      <c r="J147">
        <v>-3.0244200000000001</v>
      </c>
      <c r="K147">
        <v>6.096E-2</v>
      </c>
      <c r="L147">
        <v>-8.5699999999999998E-2</v>
      </c>
      <c r="M147">
        <v>-51.398290000000003</v>
      </c>
      <c r="N147">
        <v>-1.28203</v>
      </c>
      <c r="O147">
        <v>377.30313000000001</v>
      </c>
      <c r="P147">
        <v>368.64533999999998</v>
      </c>
      <c r="Q147">
        <v>-19315.579000000002</v>
      </c>
      <c r="R147">
        <v>-11401.85931</v>
      </c>
      <c r="S147" t="s">
        <v>24</v>
      </c>
      <c r="T147" t="e">
        <f t="shared" si="2"/>
        <v>#NAME?</v>
      </c>
      <c r="U147">
        <v>6.0499999999999998E-3</v>
      </c>
      <c r="V147">
        <v>3.0000000000000001E-5</v>
      </c>
      <c r="W147">
        <v>4.1999999999999997E-3</v>
      </c>
      <c r="X147">
        <v>4.8799999999999998E-3</v>
      </c>
      <c r="Y147">
        <v>9.7300000000000008E-3</v>
      </c>
      <c r="Z147">
        <v>0</v>
      </c>
      <c r="AA147">
        <v>0</v>
      </c>
    </row>
    <row r="148" spans="1:27" x14ac:dyDescent="0.25">
      <c r="A148">
        <v>148.78442999999999</v>
      </c>
      <c r="B148">
        <v>26.038810000000002</v>
      </c>
      <c r="C148">
        <v>49.683990000000001</v>
      </c>
      <c r="D148">
        <v>49.424700000000001</v>
      </c>
      <c r="E148">
        <v>30.10012</v>
      </c>
      <c r="F148">
        <v>-1.18512</v>
      </c>
      <c r="G148">
        <v>4.666E-2</v>
      </c>
      <c r="H148">
        <v>1.2495499999999999</v>
      </c>
      <c r="I148">
        <v>1.2755799999999999</v>
      </c>
      <c r="J148">
        <v>-3.0244200000000001</v>
      </c>
      <c r="K148">
        <v>6.2050000000000001E-2</v>
      </c>
      <c r="L148">
        <v>-8.5769999999999999E-2</v>
      </c>
      <c r="M148">
        <v>-51.360610000000001</v>
      </c>
      <c r="N148">
        <v>-1.28546</v>
      </c>
      <c r="O148">
        <v>376.4742</v>
      </c>
      <c r="P148">
        <v>368.79162000000002</v>
      </c>
      <c r="Q148">
        <v>-19320.296040000001</v>
      </c>
      <c r="R148">
        <v>-11402.403249999999</v>
      </c>
      <c r="S148" t="s">
        <v>24</v>
      </c>
      <c r="T148" t="e">
        <f t="shared" si="2"/>
        <v>#NAME?</v>
      </c>
      <c r="U148">
        <v>6.0400000000000002E-3</v>
      </c>
      <c r="V148">
        <v>2.0000000000000002E-5</v>
      </c>
      <c r="W148">
        <v>4.1999999999999997E-3</v>
      </c>
      <c r="X148">
        <v>4.8999999999999998E-3</v>
      </c>
      <c r="Y148">
        <v>9.7300000000000008E-3</v>
      </c>
      <c r="Z148">
        <v>0</v>
      </c>
      <c r="AA148">
        <v>0</v>
      </c>
    </row>
    <row r="149" spans="1:27" x14ac:dyDescent="0.25">
      <c r="A149">
        <v>149.78437</v>
      </c>
      <c r="B149">
        <v>26.048749999999998</v>
      </c>
      <c r="C149">
        <v>49.685879999999997</v>
      </c>
      <c r="D149">
        <v>49.427900000000001</v>
      </c>
      <c r="E149">
        <v>30.108709999999999</v>
      </c>
      <c r="F149">
        <v>-1.18512</v>
      </c>
      <c r="G149">
        <v>4.58E-2</v>
      </c>
      <c r="H149">
        <v>1.24916</v>
      </c>
      <c r="I149">
        <v>1.27946</v>
      </c>
      <c r="J149">
        <v>-3.0244200000000001</v>
      </c>
      <c r="K149">
        <v>6.2789999999999999E-2</v>
      </c>
      <c r="L149">
        <v>-8.5620000000000002E-2</v>
      </c>
      <c r="M149">
        <v>-51.343470000000003</v>
      </c>
      <c r="N149">
        <v>-1.27894</v>
      </c>
      <c r="O149">
        <v>377.61772999999999</v>
      </c>
      <c r="P149">
        <v>368.67482999999999</v>
      </c>
      <c r="Q149">
        <v>-19324.287960000001</v>
      </c>
      <c r="R149">
        <v>-11402.87804</v>
      </c>
      <c r="S149" t="s">
        <v>24</v>
      </c>
      <c r="T149" t="e">
        <f t="shared" si="2"/>
        <v>#NAME?</v>
      </c>
      <c r="U149">
        <v>6.0499999999999998E-3</v>
      </c>
      <c r="V149">
        <v>3.0000000000000001E-5</v>
      </c>
      <c r="W149">
        <v>4.1999999999999997E-3</v>
      </c>
      <c r="X149">
        <v>4.8799999999999998E-3</v>
      </c>
      <c r="Y149">
        <v>9.7300000000000008E-3</v>
      </c>
      <c r="Z149">
        <v>0</v>
      </c>
      <c r="AA149">
        <v>0</v>
      </c>
    </row>
    <row r="150" spans="1:27" x14ac:dyDescent="0.25">
      <c r="A150">
        <v>150.78437</v>
      </c>
      <c r="B150">
        <v>26.05988</v>
      </c>
      <c r="C150">
        <v>49.688749999999999</v>
      </c>
      <c r="D150">
        <v>49.430669999999999</v>
      </c>
      <c r="E150">
        <v>30.117080000000001</v>
      </c>
      <c r="F150">
        <v>-1.18512</v>
      </c>
      <c r="G150">
        <v>4.6170000000000003E-2</v>
      </c>
      <c r="H150">
        <v>1.25041</v>
      </c>
      <c r="I150">
        <v>1.2710399999999999</v>
      </c>
      <c r="J150">
        <v>-3.0244200000000001</v>
      </c>
      <c r="K150">
        <v>6.096E-2</v>
      </c>
      <c r="L150">
        <v>-8.5720000000000005E-2</v>
      </c>
      <c r="M150">
        <v>-51.308610000000002</v>
      </c>
      <c r="N150">
        <v>-1.2794099999999999</v>
      </c>
      <c r="O150">
        <v>375.13279</v>
      </c>
      <c r="P150">
        <v>369.04403000000002</v>
      </c>
      <c r="Q150">
        <v>-19328.49019</v>
      </c>
      <c r="R150">
        <v>-11403.40388</v>
      </c>
      <c r="S150" t="s">
        <v>24</v>
      </c>
      <c r="T150" t="e">
        <f t="shared" si="2"/>
        <v>#NAME?</v>
      </c>
      <c r="U150">
        <v>6.0299999999999998E-3</v>
      </c>
      <c r="V150">
        <v>3.0000000000000001E-5</v>
      </c>
      <c r="W150">
        <v>4.1999999999999997E-3</v>
      </c>
      <c r="X150">
        <v>4.8900000000000002E-3</v>
      </c>
      <c r="Y150">
        <v>9.7400000000000004E-3</v>
      </c>
      <c r="Z150">
        <v>0</v>
      </c>
      <c r="AA150">
        <v>0</v>
      </c>
    </row>
    <row r="151" spans="1:27" x14ac:dyDescent="0.25">
      <c r="A151">
        <v>151.78433999999999</v>
      </c>
      <c r="B151">
        <v>26.070830000000001</v>
      </c>
      <c r="C151">
        <v>49.691070000000003</v>
      </c>
      <c r="D151">
        <v>49.43374</v>
      </c>
      <c r="E151">
        <v>30.126570000000001</v>
      </c>
      <c r="F151">
        <v>-1.18512</v>
      </c>
      <c r="G151">
        <v>4.5260000000000002E-2</v>
      </c>
      <c r="H151">
        <v>1.2503</v>
      </c>
      <c r="I151">
        <v>1.27563</v>
      </c>
      <c r="J151">
        <v>-3.0244200000000001</v>
      </c>
      <c r="K151">
        <v>6.0769999999999998E-2</v>
      </c>
      <c r="L151">
        <v>-8.5690000000000002E-2</v>
      </c>
      <c r="M151">
        <v>-51.29016</v>
      </c>
      <c r="N151">
        <v>-1.27573</v>
      </c>
      <c r="O151">
        <v>376.48694</v>
      </c>
      <c r="P151">
        <v>369.01118000000002</v>
      </c>
      <c r="Q151">
        <v>-19332.89373</v>
      </c>
      <c r="R151">
        <v>-11403.90648</v>
      </c>
      <c r="S151" t="s">
        <v>24</v>
      </c>
      <c r="T151" t="e">
        <f t="shared" si="2"/>
        <v>#NAME?</v>
      </c>
      <c r="U151">
        <v>6.0400000000000002E-3</v>
      </c>
      <c r="V151">
        <v>3.0000000000000001E-5</v>
      </c>
      <c r="W151">
        <v>4.1900000000000001E-3</v>
      </c>
      <c r="X151">
        <v>4.8700000000000002E-3</v>
      </c>
      <c r="Y151">
        <v>9.7400000000000004E-3</v>
      </c>
      <c r="Z151">
        <v>0</v>
      </c>
      <c r="AA151">
        <v>0</v>
      </c>
    </row>
    <row r="152" spans="1:27" x14ac:dyDescent="0.25">
      <c r="A152">
        <v>152.78442999999999</v>
      </c>
      <c r="B152">
        <v>26.083159999999999</v>
      </c>
      <c r="C152">
        <v>49.69444</v>
      </c>
      <c r="D152">
        <v>49.436100000000003</v>
      </c>
      <c r="E152">
        <v>30.136330000000001</v>
      </c>
      <c r="F152">
        <v>-1.18512</v>
      </c>
      <c r="G152">
        <v>4.5359999999999998E-2</v>
      </c>
      <c r="H152">
        <v>1.24858</v>
      </c>
      <c r="I152">
        <v>1.2749699999999999</v>
      </c>
      <c r="J152">
        <v>-3.0244200000000001</v>
      </c>
      <c r="K152">
        <v>6.1490000000000003E-2</v>
      </c>
      <c r="L152">
        <v>-8.566E-2</v>
      </c>
      <c r="M152">
        <v>-51.257649999999998</v>
      </c>
      <c r="N152">
        <v>-1.2807200000000001</v>
      </c>
      <c r="O152">
        <v>376.29322000000002</v>
      </c>
      <c r="P152">
        <v>368.5052</v>
      </c>
      <c r="Q152">
        <v>-19337.65466</v>
      </c>
      <c r="R152">
        <v>-11404.44162</v>
      </c>
      <c r="S152" t="s">
        <v>24</v>
      </c>
      <c r="T152" t="e">
        <f t="shared" si="2"/>
        <v>#NAME?</v>
      </c>
      <c r="U152">
        <v>6.0400000000000002E-3</v>
      </c>
      <c r="V152">
        <v>3.0000000000000001E-5</v>
      </c>
      <c r="W152">
        <v>4.1999999999999997E-3</v>
      </c>
      <c r="X152">
        <v>4.8700000000000002E-3</v>
      </c>
      <c r="Y152">
        <v>9.7300000000000008E-3</v>
      </c>
      <c r="Z152">
        <v>0</v>
      </c>
      <c r="AA152">
        <v>0</v>
      </c>
    </row>
    <row r="153" spans="1:27" x14ac:dyDescent="0.25">
      <c r="A153">
        <v>153.78485000000001</v>
      </c>
      <c r="B153">
        <v>26.094629999999999</v>
      </c>
      <c r="C153">
        <v>49.697420000000001</v>
      </c>
      <c r="D153">
        <v>49.439050000000002</v>
      </c>
      <c r="E153">
        <v>30.14434</v>
      </c>
      <c r="F153">
        <v>-1.18512</v>
      </c>
      <c r="G153">
        <v>4.6559999999999997E-2</v>
      </c>
      <c r="H153">
        <v>1.2476499999999999</v>
      </c>
      <c r="I153">
        <v>1.2810299999999999</v>
      </c>
      <c r="J153">
        <v>-3.0244200000000001</v>
      </c>
      <c r="K153">
        <v>6.386E-2</v>
      </c>
      <c r="L153">
        <v>-8.5650000000000004E-2</v>
      </c>
      <c r="M153">
        <v>-51.213929999999998</v>
      </c>
      <c r="N153">
        <v>-1.2808600000000001</v>
      </c>
      <c r="O153">
        <v>378.08141999999998</v>
      </c>
      <c r="P153">
        <v>368.22915999999998</v>
      </c>
      <c r="Q153">
        <v>-19341.84995</v>
      </c>
      <c r="R153">
        <v>-11404.993420000001</v>
      </c>
      <c r="S153" t="s">
        <v>24</v>
      </c>
      <c r="T153" t="e">
        <f t="shared" si="2"/>
        <v>#NAME?</v>
      </c>
      <c r="U153">
        <v>6.0499999999999998E-3</v>
      </c>
      <c r="V153">
        <v>3.0000000000000001E-5</v>
      </c>
      <c r="W153">
        <v>4.1999999999999997E-3</v>
      </c>
      <c r="X153">
        <v>4.8900000000000002E-3</v>
      </c>
      <c r="Y153">
        <v>9.7199999999999995E-3</v>
      </c>
      <c r="Z153">
        <v>0</v>
      </c>
      <c r="AA153">
        <v>0</v>
      </c>
    </row>
    <row r="154" spans="1:27" x14ac:dyDescent="0.25">
      <c r="A154">
        <v>154.78389999999999</v>
      </c>
      <c r="B154">
        <v>26.104150000000001</v>
      </c>
      <c r="C154">
        <v>49.70017</v>
      </c>
      <c r="D154">
        <v>49.443289999999998</v>
      </c>
      <c r="E154">
        <v>30.152660000000001</v>
      </c>
      <c r="F154">
        <v>-1.18512</v>
      </c>
      <c r="G154">
        <v>4.6190000000000002E-2</v>
      </c>
      <c r="H154">
        <v>1.2490600000000001</v>
      </c>
      <c r="I154">
        <v>1.27383</v>
      </c>
      <c r="J154">
        <v>-3.0244200000000001</v>
      </c>
      <c r="K154">
        <v>6.1170000000000002E-2</v>
      </c>
      <c r="L154">
        <v>-8.5750000000000007E-2</v>
      </c>
      <c r="M154">
        <v>-51.198729999999998</v>
      </c>
      <c r="N154">
        <v>-1.2735000000000001</v>
      </c>
      <c r="O154">
        <v>375.95544000000001</v>
      </c>
      <c r="P154">
        <v>368.64510999999999</v>
      </c>
      <c r="Q154">
        <v>-19345.69716</v>
      </c>
      <c r="R154">
        <v>-11405.64587</v>
      </c>
      <c r="S154" t="s">
        <v>24</v>
      </c>
      <c r="T154" t="e">
        <f t="shared" si="2"/>
        <v>#NAME?</v>
      </c>
      <c r="U154">
        <v>6.0400000000000002E-3</v>
      </c>
      <c r="V154">
        <v>2.0000000000000002E-5</v>
      </c>
      <c r="W154">
        <v>4.1999999999999997E-3</v>
      </c>
      <c r="X154">
        <v>4.8900000000000002E-3</v>
      </c>
      <c r="Y154">
        <v>9.7300000000000008E-3</v>
      </c>
      <c r="Z154">
        <v>0</v>
      </c>
      <c r="AA154">
        <v>0</v>
      </c>
    </row>
    <row r="155" spans="1:27" x14ac:dyDescent="0.25">
      <c r="A155">
        <v>155.78435999999999</v>
      </c>
      <c r="B155">
        <v>26.115659999999998</v>
      </c>
      <c r="C155">
        <v>49.702440000000003</v>
      </c>
      <c r="D155">
        <v>49.446710000000003</v>
      </c>
      <c r="E155">
        <v>30.162749999999999</v>
      </c>
      <c r="F155">
        <v>-1.18512</v>
      </c>
      <c r="G155">
        <v>4.5310000000000003E-2</v>
      </c>
      <c r="H155">
        <v>1.2491000000000001</v>
      </c>
      <c r="I155">
        <v>1.27538</v>
      </c>
      <c r="J155">
        <v>-3.0244200000000001</v>
      </c>
      <c r="K155">
        <v>6.0010000000000001E-2</v>
      </c>
      <c r="L155">
        <v>-8.5709999999999995E-2</v>
      </c>
      <c r="M155">
        <v>-51.180799999999998</v>
      </c>
      <c r="N155">
        <v>-1.2677499999999999</v>
      </c>
      <c r="O155">
        <v>376.4128</v>
      </c>
      <c r="P155">
        <v>368.65933000000001</v>
      </c>
      <c r="Q155">
        <v>-19350.351989999999</v>
      </c>
      <c r="R155">
        <v>-11406.176219999999</v>
      </c>
      <c r="S155" t="s">
        <v>24</v>
      </c>
      <c r="T155" t="e">
        <f t="shared" si="2"/>
        <v>#NAME?</v>
      </c>
      <c r="U155">
        <v>6.0400000000000002E-3</v>
      </c>
      <c r="V155">
        <v>3.0000000000000001E-5</v>
      </c>
      <c r="W155">
        <v>4.1900000000000001E-3</v>
      </c>
      <c r="X155">
        <v>4.8700000000000002E-3</v>
      </c>
      <c r="Y155">
        <v>9.7300000000000008E-3</v>
      </c>
      <c r="Z155">
        <v>0</v>
      </c>
      <c r="AA155">
        <v>0</v>
      </c>
    </row>
    <row r="156" spans="1:27" x14ac:dyDescent="0.25">
      <c r="A156">
        <v>156.78480999999999</v>
      </c>
      <c r="B156">
        <v>26.128499999999999</v>
      </c>
      <c r="C156">
        <v>49.706609999999998</v>
      </c>
      <c r="D156">
        <v>49.450090000000003</v>
      </c>
      <c r="E156">
        <v>30.172470000000001</v>
      </c>
      <c r="F156">
        <v>-1.18512</v>
      </c>
      <c r="G156">
        <v>4.5069999999999999E-2</v>
      </c>
      <c r="H156">
        <v>1.2496400000000001</v>
      </c>
      <c r="I156">
        <v>1.2783599999999999</v>
      </c>
      <c r="J156">
        <v>-3.0244200000000001</v>
      </c>
      <c r="K156">
        <v>6.2280000000000002E-2</v>
      </c>
      <c r="L156">
        <v>-8.5709999999999995E-2</v>
      </c>
      <c r="M156">
        <v>-51.141359999999999</v>
      </c>
      <c r="N156">
        <v>-1.2716700000000001</v>
      </c>
      <c r="O156">
        <v>377.29507999999998</v>
      </c>
      <c r="P156">
        <v>368.81722000000002</v>
      </c>
      <c r="Q156">
        <v>-19355.213380000001</v>
      </c>
      <c r="R156">
        <v>-11406.881530000001</v>
      </c>
      <c r="S156" t="s">
        <v>24</v>
      </c>
      <c r="T156" t="e">
        <f t="shared" si="2"/>
        <v>#NAME?</v>
      </c>
      <c r="U156">
        <v>6.0499999999999998E-3</v>
      </c>
      <c r="V156">
        <v>3.0000000000000001E-5</v>
      </c>
      <c r="W156">
        <v>4.1999999999999997E-3</v>
      </c>
      <c r="X156">
        <v>4.8700000000000002E-3</v>
      </c>
      <c r="Y156">
        <v>9.7300000000000008E-3</v>
      </c>
      <c r="Z156">
        <v>0</v>
      </c>
      <c r="AA156">
        <v>0</v>
      </c>
    </row>
    <row r="157" spans="1:27" x14ac:dyDescent="0.25">
      <c r="A157">
        <v>157.78485000000001</v>
      </c>
      <c r="B157">
        <v>26.139040000000001</v>
      </c>
      <c r="C157">
        <v>49.708399999999997</v>
      </c>
      <c r="D157">
        <v>49.451970000000003</v>
      </c>
      <c r="E157">
        <v>30.181349999999998</v>
      </c>
      <c r="F157">
        <v>-1.18512</v>
      </c>
      <c r="G157">
        <v>4.5429999999999998E-2</v>
      </c>
      <c r="H157">
        <v>1.24861</v>
      </c>
      <c r="I157">
        <v>1.2760199999999999</v>
      </c>
      <c r="J157">
        <v>-3.0244200000000001</v>
      </c>
      <c r="K157">
        <v>6.2509999999999996E-2</v>
      </c>
      <c r="L157">
        <v>-8.566E-2</v>
      </c>
      <c r="M157">
        <v>-51.120359999999998</v>
      </c>
      <c r="N157">
        <v>-1.2712699999999999</v>
      </c>
      <c r="O157">
        <v>376.60302000000001</v>
      </c>
      <c r="P157">
        <v>368.51328999999998</v>
      </c>
      <c r="Q157">
        <v>-19359.40065</v>
      </c>
      <c r="R157">
        <v>-11407.223480000001</v>
      </c>
      <c r="S157" t="s">
        <v>24</v>
      </c>
      <c r="T157" t="e">
        <f t="shared" si="2"/>
        <v>#NAME?</v>
      </c>
      <c r="U157">
        <v>6.0400000000000002E-3</v>
      </c>
      <c r="V157">
        <v>3.0000000000000001E-5</v>
      </c>
      <c r="W157">
        <v>4.1999999999999997E-3</v>
      </c>
      <c r="X157">
        <v>4.8700000000000002E-3</v>
      </c>
      <c r="Y157">
        <v>9.7300000000000008E-3</v>
      </c>
      <c r="Z157">
        <v>0</v>
      </c>
      <c r="AA157">
        <v>0</v>
      </c>
    </row>
    <row r="158" spans="1:27" x14ac:dyDescent="0.25">
      <c r="A158">
        <v>158.78459000000001</v>
      </c>
      <c r="B158">
        <v>26.149899999999999</v>
      </c>
      <c r="C158">
        <v>49.711069999999999</v>
      </c>
      <c r="D158">
        <v>49.454929999999997</v>
      </c>
      <c r="E158">
        <v>30.18947</v>
      </c>
      <c r="F158">
        <v>-1.18512</v>
      </c>
      <c r="G158">
        <v>4.6149999999999997E-2</v>
      </c>
      <c r="H158">
        <v>1.24882</v>
      </c>
      <c r="I158">
        <v>1.2771399999999999</v>
      </c>
      <c r="J158">
        <v>-3.0244200000000001</v>
      </c>
      <c r="K158">
        <v>6.1409999999999999E-2</v>
      </c>
      <c r="L158">
        <v>-8.5690000000000002E-2</v>
      </c>
      <c r="M158">
        <v>-51.085680000000004</v>
      </c>
      <c r="N158">
        <v>-1.26983</v>
      </c>
      <c r="O158">
        <v>376.93360000000001</v>
      </c>
      <c r="P158">
        <v>368.57438000000002</v>
      </c>
      <c r="Q158">
        <v>-19363.494630000001</v>
      </c>
      <c r="R158">
        <v>-11407.748170000001</v>
      </c>
      <c r="S158" t="s">
        <v>24</v>
      </c>
      <c r="T158" t="e">
        <f t="shared" si="2"/>
        <v>#NAME?</v>
      </c>
      <c r="U158">
        <v>6.0400000000000002E-3</v>
      </c>
      <c r="V158">
        <v>3.0000000000000001E-5</v>
      </c>
      <c r="W158">
        <v>4.1999999999999997E-3</v>
      </c>
      <c r="X158">
        <v>4.8900000000000002E-3</v>
      </c>
      <c r="Y158">
        <v>9.7300000000000008E-3</v>
      </c>
      <c r="Z158">
        <v>0</v>
      </c>
      <c r="AA158">
        <v>0</v>
      </c>
    </row>
    <row r="159" spans="1:27" x14ac:dyDescent="0.25">
      <c r="A159">
        <v>159.78507999999999</v>
      </c>
      <c r="B159">
        <v>26.160710000000002</v>
      </c>
      <c r="C159">
        <v>49.71443</v>
      </c>
      <c r="D159">
        <v>49.457009999999997</v>
      </c>
      <c r="E159">
        <v>30.198550000000001</v>
      </c>
      <c r="F159">
        <v>-1.18512</v>
      </c>
      <c r="G159">
        <v>4.487E-2</v>
      </c>
      <c r="H159">
        <v>1.2491300000000001</v>
      </c>
      <c r="I159">
        <v>1.27511</v>
      </c>
      <c r="J159">
        <v>-3.0244200000000001</v>
      </c>
      <c r="K159">
        <v>6.0630000000000003E-2</v>
      </c>
      <c r="L159">
        <v>-8.5669999999999996E-2</v>
      </c>
      <c r="M159">
        <v>-51.06371</v>
      </c>
      <c r="N159">
        <v>-1.2761199999999999</v>
      </c>
      <c r="O159">
        <v>376.33361000000002</v>
      </c>
      <c r="P159">
        <v>368.66705000000002</v>
      </c>
      <c r="Q159">
        <v>-19367.780470000002</v>
      </c>
      <c r="R159">
        <v>-11408.25621</v>
      </c>
      <c r="S159" t="s">
        <v>24</v>
      </c>
      <c r="T159" t="e">
        <f t="shared" si="2"/>
        <v>#NAME?</v>
      </c>
      <c r="U159">
        <v>6.0400000000000002E-3</v>
      </c>
      <c r="V159">
        <v>3.0000000000000001E-5</v>
      </c>
      <c r="W159">
        <v>4.1900000000000001E-3</v>
      </c>
      <c r="X159">
        <v>4.8599999999999997E-3</v>
      </c>
      <c r="Y159">
        <v>9.7300000000000008E-3</v>
      </c>
      <c r="Z159">
        <v>0</v>
      </c>
      <c r="AA159">
        <v>0</v>
      </c>
    </row>
    <row r="160" spans="1:27" x14ac:dyDescent="0.25">
      <c r="A160">
        <v>160.78543999999999</v>
      </c>
      <c r="B160">
        <v>26.172470000000001</v>
      </c>
      <c r="C160">
        <v>49.716920000000002</v>
      </c>
      <c r="D160">
        <v>49.459090000000003</v>
      </c>
      <c r="E160">
        <v>30.207899999999999</v>
      </c>
      <c r="F160">
        <v>-1.18512</v>
      </c>
      <c r="G160">
        <v>4.6050000000000001E-2</v>
      </c>
      <c r="H160">
        <v>1.24787</v>
      </c>
      <c r="I160">
        <v>1.2747599999999999</v>
      </c>
      <c r="J160">
        <v>-3.0244200000000001</v>
      </c>
      <c r="K160">
        <v>6.1839999999999999E-2</v>
      </c>
      <c r="L160">
        <v>-8.5709999999999995E-2</v>
      </c>
      <c r="M160">
        <v>-51.033360000000002</v>
      </c>
      <c r="N160">
        <v>-1.2781800000000001</v>
      </c>
      <c r="O160">
        <v>376.23021</v>
      </c>
      <c r="P160">
        <v>368.29444000000001</v>
      </c>
      <c r="Q160">
        <v>-19372.33164</v>
      </c>
      <c r="R160">
        <v>-11408.682140000001</v>
      </c>
      <c r="S160" t="s">
        <v>24</v>
      </c>
      <c r="T160" t="e">
        <f t="shared" si="2"/>
        <v>#NAME?</v>
      </c>
      <c r="U160">
        <v>6.0400000000000002E-3</v>
      </c>
      <c r="V160">
        <v>3.0000000000000001E-5</v>
      </c>
      <c r="W160">
        <v>4.1999999999999997E-3</v>
      </c>
      <c r="X160">
        <v>4.8799999999999998E-3</v>
      </c>
      <c r="Y160">
        <v>9.7199999999999995E-3</v>
      </c>
      <c r="Z160">
        <v>0</v>
      </c>
      <c r="AA160">
        <v>0</v>
      </c>
    </row>
    <row r="161" spans="1:27" x14ac:dyDescent="0.25">
      <c r="A161">
        <v>161.78582</v>
      </c>
      <c r="B161">
        <v>26.18338</v>
      </c>
      <c r="C161">
        <v>49.7194</v>
      </c>
      <c r="D161">
        <v>49.462269999999997</v>
      </c>
      <c r="E161">
        <v>30.2166</v>
      </c>
      <c r="F161">
        <v>-1.18512</v>
      </c>
      <c r="G161">
        <v>4.6440000000000002E-2</v>
      </c>
      <c r="H161">
        <v>1.2475400000000001</v>
      </c>
      <c r="I161">
        <v>1.27573</v>
      </c>
      <c r="J161">
        <v>-3.0244200000000001</v>
      </c>
      <c r="K161">
        <v>6.2909999999999994E-2</v>
      </c>
      <c r="L161">
        <v>-8.5709999999999995E-2</v>
      </c>
      <c r="M161">
        <v>-51.00535</v>
      </c>
      <c r="N161">
        <v>-1.2747299999999999</v>
      </c>
      <c r="O161">
        <v>376.51688000000001</v>
      </c>
      <c r="P161">
        <v>368.19797</v>
      </c>
      <c r="Q161">
        <v>-19376.562709999998</v>
      </c>
      <c r="R161">
        <v>-11409.20969</v>
      </c>
      <c r="S161" t="s">
        <v>24</v>
      </c>
      <c r="T161" t="e">
        <f t="shared" si="2"/>
        <v>#NAME?</v>
      </c>
      <c r="U161">
        <v>6.0400000000000002E-3</v>
      </c>
      <c r="V161">
        <v>3.0000000000000001E-5</v>
      </c>
      <c r="W161">
        <v>4.1999999999999997E-3</v>
      </c>
      <c r="X161">
        <v>4.8900000000000002E-3</v>
      </c>
      <c r="Y161">
        <v>9.7199999999999995E-3</v>
      </c>
      <c r="Z161">
        <v>0</v>
      </c>
      <c r="AA161">
        <v>0</v>
      </c>
    </row>
    <row r="162" spans="1:27" x14ac:dyDescent="0.25">
      <c r="A162">
        <v>162.7851</v>
      </c>
      <c r="B162">
        <v>26.19462</v>
      </c>
      <c r="C162">
        <v>49.72166</v>
      </c>
      <c r="D162">
        <v>49.465330000000002</v>
      </c>
      <c r="E162">
        <v>30.22616</v>
      </c>
      <c r="F162">
        <v>-1.18512</v>
      </c>
      <c r="G162">
        <v>4.5710000000000001E-2</v>
      </c>
      <c r="H162">
        <v>1.24746</v>
      </c>
      <c r="I162">
        <v>1.2749699999999999</v>
      </c>
      <c r="J162">
        <v>-3.0244200000000001</v>
      </c>
      <c r="K162">
        <v>6.0299999999999999E-2</v>
      </c>
      <c r="L162">
        <v>-8.5690000000000002E-2</v>
      </c>
      <c r="M162">
        <v>-50.98413</v>
      </c>
      <c r="N162">
        <v>-1.27074</v>
      </c>
      <c r="O162">
        <v>376.29378000000003</v>
      </c>
      <c r="P162">
        <v>368.17311999999998</v>
      </c>
      <c r="Q162">
        <v>-19381.046450000002</v>
      </c>
      <c r="R162">
        <v>-11409.706039999999</v>
      </c>
      <c r="S162" t="s">
        <v>24</v>
      </c>
      <c r="T162" t="e">
        <f t="shared" si="2"/>
        <v>#NAME?</v>
      </c>
      <c r="U162">
        <v>6.0400000000000002E-3</v>
      </c>
      <c r="V162">
        <v>3.0000000000000001E-5</v>
      </c>
      <c r="W162">
        <v>4.1900000000000001E-3</v>
      </c>
      <c r="X162">
        <v>4.8799999999999998E-3</v>
      </c>
      <c r="Y162">
        <v>9.7199999999999995E-3</v>
      </c>
      <c r="Z162">
        <v>0</v>
      </c>
      <c r="AA162">
        <v>0</v>
      </c>
    </row>
    <row r="163" spans="1:27" x14ac:dyDescent="0.25">
      <c r="A163">
        <v>163.78546</v>
      </c>
      <c r="B163">
        <v>26.206040000000002</v>
      </c>
      <c r="C163">
        <v>49.724870000000003</v>
      </c>
      <c r="D163">
        <v>49.467660000000002</v>
      </c>
      <c r="E163">
        <v>30.23603</v>
      </c>
      <c r="F163">
        <v>-1.18512</v>
      </c>
      <c r="G163">
        <v>4.4990000000000002E-2</v>
      </c>
      <c r="H163">
        <v>1.24739</v>
      </c>
      <c r="I163">
        <v>1.2744599999999999</v>
      </c>
      <c r="J163">
        <v>-3.0244200000000001</v>
      </c>
      <c r="K163">
        <v>6.114E-2</v>
      </c>
      <c r="L163">
        <v>-8.5709999999999995E-2</v>
      </c>
      <c r="M163">
        <v>-50.964440000000003</v>
      </c>
      <c r="N163">
        <v>-1.2751300000000001</v>
      </c>
      <c r="O163">
        <v>376.14337999999998</v>
      </c>
      <c r="P163">
        <v>368.15447</v>
      </c>
      <c r="Q163">
        <v>-19385.638330000002</v>
      </c>
      <c r="R163">
        <v>-11410.222739999999</v>
      </c>
      <c r="S163" t="s">
        <v>24</v>
      </c>
      <c r="T163" t="e">
        <f t="shared" si="2"/>
        <v>#NAME?</v>
      </c>
      <c r="U163">
        <v>6.0400000000000002E-3</v>
      </c>
      <c r="V163">
        <v>3.0000000000000001E-5</v>
      </c>
      <c r="W163">
        <v>4.1999999999999997E-3</v>
      </c>
      <c r="X163">
        <v>4.8599999999999997E-3</v>
      </c>
      <c r="Y163">
        <v>9.7199999999999995E-3</v>
      </c>
      <c r="Z163">
        <v>0</v>
      </c>
      <c r="AA163">
        <v>0</v>
      </c>
    </row>
    <row r="164" spans="1:27" x14ac:dyDescent="0.25">
      <c r="A164">
        <v>164.78581</v>
      </c>
      <c r="B164">
        <v>26.218129999999999</v>
      </c>
      <c r="C164">
        <v>49.727719999999998</v>
      </c>
      <c r="D164">
        <v>49.471240000000002</v>
      </c>
      <c r="E164">
        <v>30.24541</v>
      </c>
      <c r="F164">
        <v>-1.18512</v>
      </c>
      <c r="G164">
        <v>4.5490000000000003E-2</v>
      </c>
      <c r="H164">
        <v>1.24834</v>
      </c>
      <c r="I164">
        <v>1.2773699999999999</v>
      </c>
      <c r="J164">
        <v>-3.0244200000000001</v>
      </c>
      <c r="K164">
        <v>6.1080000000000002E-2</v>
      </c>
      <c r="L164">
        <v>-8.5739999999999997E-2</v>
      </c>
      <c r="M164">
        <v>-50.930300000000003</v>
      </c>
      <c r="N164">
        <v>-1.2714399999999999</v>
      </c>
      <c r="O164">
        <v>377.00112000000001</v>
      </c>
      <c r="P164">
        <v>368.43477999999999</v>
      </c>
      <c r="Q164">
        <v>-19390.269670000001</v>
      </c>
      <c r="R164">
        <v>-11410.822749999999</v>
      </c>
      <c r="S164" t="s">
        <v>24</v>
      </c>
      <c r="T164" t="e">
        <f t="shared" si="2"/>
        <v>#NAME?</v>
      </c>
      <c r="U164">
        <v>6.0400000000000002E-3</v>
      </c>
      <c r="V164">
        <v>3.0000000000000001E-5</v>
      </c>
      <c r="W164">
        <v>4.1999999999999997E-3</v>
      </c>
      <c r="X164">
        <v>4.8700000000000002E-3</v>
      </c>
      <c r="Y164">
        <v>9.7300000000000008E-3</v>
      </c>
      <c r="Z164">
        <v>0</v>
      </c>
      <c r="AA164">
        <v>0</v>
      </c>
    </row>
    <row r="165" spans="1:27" x14ac:dyDescent="0.25">
      <c r="A165">
        <v>165.78527</v>
      </c>
      <c r="B165">
        <v>26.228339999999999</v>
      </c>
      <c r="C165">
        <v>49.730469999999997</v>
      </c>
      <c r="D165">
        <v>49.474730000000001</v>
      </c>
      <c r="E165">
        <v>30.25385</v>
      </c>
      <c r="F165">
        <v>-1.18512</v>
      </c>
      <c r="G165">
        <v>4.5220000000000003E-2</v>
      </c>
      <c r="H165">
        <v>1.24891</v>
      </c>
      <c r="I165">
        <v>1.2740199999999999</v>
      </c>
      <c r="J165">
        <v>-3.0244200000000001</v>
      </c>
      <c r="K165">
        <v>6.0249999999999998E-2</v>
      </c>
      <c r="L165">
        <v>-8.5730000000000001E-2</v>
      </c>
      <c r="M165">
        <v>-50.907829999999997</v>
      </c>
      <c r="N165">
        <v>-1.2678199999999999</v>
      </c>
      <c r="O165">
        <v>376.01204999999999</v>
      </c>
      <c r="P165">
        <v>368.60136999999997</v>
      </c>
      <c r="Q165">
        <v>-19394.29075</v>
      </c>
      <c r="R165">
        <v>-11411.404329999999</v>
      </c>
      <c r="S165" t="s">
        <v>24</v>
      </c>
      <c r="T165" t="e">
        <f t="shared" si="2"/>
        <v>#NAME?</v>
      </c>
      <c r="U165">
        <v>6.0400000000000002E-3</v>
      </c>
      <c r="V165">
        <v>3.0000000000000001E-5</v>
      </c>
      <c r="W165">
        <v>4.1900000000000001E-3</v>
      </c>
      <c r="X165">
        <v>4.8700000000000002E-3</v>
      </c>
      <c r="Y165">
        <v>9.7300000000000008E-3</v>
      </c>
      <c r="Z165">
        <v>0</v>
      </c>
      <c r="AA165">
        <v>0</v>
      </c>
    </row>
    <row r="166" spans="1:27" x14ac:dyDescent="0.25">
      <c r="A166">
        <v>166.78563</v>
      </c>
      <c r="B166">
        <v>26.239190000000001</v>
      </c>
      <c r="C166">
        <v>49.73301</v>
      </c>
      <c r="D166">
        <v>49.477780000000003</v>
      </c>
      <c r="E166">
        <v>30.262280000000001</v>
      </c>
      <c r="F166">
        <v>-1.18512</v>
      </c>
      <c r="G166">
        <v>4.6390000000000001E-2</v>
      </c>
      <c r="H166">
        <v>1.2497</v>
      </c>
      <c r="I166">
        <v>1.2760400000000001</v>
      </c>
      <c r="J166">
        <v>-3.0244200000000001</v>
      </c>
      <c r="K166">
        <v>6.1379999999999997E-2</v>
      </c>
      <c r="L166">
        <v>-8.5720000000000005E-2</v>
      </c>
      <c r="M166">
        <v>-50.877330000000001</v>
      </c>
      <c r="N166">
        <v>-1.2653000000000001</v>
      </c>
      <c r="O166">
        <v>376.60881000000001</v>
      </c>
      <c r="P166">
        <v>368.83591000000001</v>
      </c>
      <c r="Q166">
        <v>-19398.450840000001</v>
      </c>
      <c r="R166">
        <v>-11411.92583</v>
      </c>
      <c r="S166" t="s">
        <v>24</v>
      </c>
      <c r="T166" t="e">
        <f t="shared" si="2"/>
        <v>#NAME?</v>
      </c>
      <c r="U166">
        <v>6.0400000000000002E-3</v>
      </c>
      <c r="V166">
        <v>3.0000000000000001E-5</v>
      </c>
      <c r="W166">
        <v>4.1999999999999997E-3</v>
      </c>
      <c r="X166">
        <v>4.8900000000000002E-3</v>
      </c>
      <c r="Y166">
        <v>9.7300000000000008E-3</v>
      </c>
      <c r="Z166">
        <v>0</v>
      </c>
      <c r="AA166">
        <v>0</v>
      </c>
    </row>
    <row r="167" spans="1:27" x14ac:dyDescent="0.25">
      <c r="A167">
        <v>167.78502</v>
      </c>
      <c r="B167">
        <v>26.250689999999999</v>
      </c>
      <c r="C167">
        <v>49.735639999999997</v>
      </c>
      <c r="D167">
        <v>49.478769999999997</v>
      </c>
      <c r="E167">
        <v>30.272639999999999</v>
      </c>
      <c r="F167">
        <v>-1.18512</v>
      </c>
      <c r="G167">
        <v>4.564E-2</v>
      </c>
      <c r="H167">
        <v>1.2502</v>
      </c>
      <c r="I167">
        <v>1.2739799999999999</v>
      </c>
      <c r="J167">
        <v>-3.0244200000000001</v>
      </c>
      <c r="K167">
        <v>6.0690000000000001E-2</v>
      </c>
      <c r="L167">
        <v>-8.5709999999999995E-2</v>
      </c>
      <c r="M167">
        <v>-50.862830000000002</v>
      </c>
      <c r="N167">
        <v>-1.27345</v>
      </c>
      <c r="O167">
        <v>376.00124</v>
      </c>
      <c r="P167">
        <v>368.98273999999998</v>
      </c>
      <c r="Q167">
        <v>-19403.166700000002</v>
      </c>
      <c r="R167">
        <v>-11412.263929999999</v>
      </c>
      <c r="S167" t="s">
        <v>24</v>
      </c>
      <c r="T167" t="e">
        <f t="shared" si="2"/>
        <v>#NAME?</v>
      </c>
      <c r="U167">
        <v>6.0400000000000002E-3</v>
      </c>
      <c r="V167">
        <v>3.0000000000000001E-5</v>
      </c>
      <c r="W167">
        <v>4.1900000000000001E-3</v>
      </c>
      <c r="X167">
        <v>4.8799999999999998E-3</v>
      </c>
      <c r="Y167">
        <v>9.7400000000000004E-3</v>
      </c>
      <c r="Z167">
        <v>0</v>
      </c>
      <c r="AA167">
        <v>0</v>
      </c>
    </row>
    <row r="168" spans="1:27" x14ac:dyDescent="0.25">
      <c r="A168">
        <v>168.78542999999999</v>
      </c>
      <c r="B168">
        <v>26.263380000000002</v>
      </c>
      <c r="C168">
        <v>49.738149999999997</v>
      </c>
      <c r="D168">
        <v>49.481549999999999</v>
      </c>
      <c r="E168">
        <v>30.280940000000001</v>
      </c>
      <c r="F168">
        <v>-1.18512</v>
      </c>
      <c r="G168">
        <v>4.5170000000000002E-2</v>
      </c>
      <c r="H168">
        <v>1.2488999999999999</v>
      </c>
      <c r="I168">
        <v>1.27755</v>
      </c>
      <c r="J168">
        <v>-3.0244200000000001</v>
      </c>
      <c r="K168">
        <v>6.1269999999999998E-2</v>
      </c>
      <c r="L168">
        <v>-8.5739999999999997E-2</v>
      </c>
      <c r="M168">
        <v>-50.80733</v>
      </c>
      <c r="N168">
        <v>-1.27207</v>
      </c>
      <c r="O168">
        <v>377.05581000000001</v>
      </c>
      <c r="P168">
        <v>368.59782999999999</v>
      </c>
      <c r="Q168">
        <v>-19407.694360000001</v>
      </c>
      <c r="R168">
        <v>-11412.75765</v>
      </c>
      <c r="S168" t="s">
        <v>24</v>
      </c>
      <c r="T168" t="e">
        <f t="shared" si="2"/>
        <v>#NAME?</v>
      </c>
      <c r="U168">
        <v>6.0400000000000002E-3</v>
      </c>
      <c r="V168">
        <v>3.0000000000000001E-5</v>
      </c>
      <c r="W168">
        <v>4.1999999999999997E-3</v>
      </c>
      <c r="X168">
        <v>4.8700000000000002E-3</v>
      </c>
      <c r="Y168">
        <v>9.7300000000000008E-3</v>
      </c>
      <c r="Z168">
        <v>0</v>
      </c>
      <c r="AA168">
        <v>0</v>
      </c>
    </row>
    <row r="169" spans="1:27" x14ac:dyDescent="0.25">
      <c r="A169">
        <v>169.78575000000001</v>
      </c>
      <c r="B169">
        <v>26.27375</v>
      </c>
      <c r="C169">
        <v>49.741459999999996</v>
      </c>
      <c r="D169">
        <v>49.484009999999998</v>
      </c>
      <c r="E169">
        <v>30.28932</v>
      </c>
      <c r="F169">
        <v>-1.18512</v>
      </c>
      <c r="G169">
        <v>4.6339999999999999E-2</v>
      </c>
      <c r="H169">
        <v>1.2489399999999999</v>
      </c>
      <c r="I169">
        <v>1.2755000000000001</v>
      </c>
      <c r="J169">
        <v>-3.0244200000000001</v>
      </c>
      <c r="K169">
        <v>6.1940000000000002E-2</v>
      </c>
      <c r="L169">
        <v>-8.5709999999999995E-2</v>
      </c>
      <c r="M169">
        <v>-50.782139999999998</v>
      </c>
      <c r="N169">
        <v>-1.2762899999999999</v>
      </c>
      <c r="O169">
        <v>376.44974999999999</v>
      </c>
      <c r="P169">
        <v>368.61106999999998</v>
      </c>
      <c r="Q169">
        <v>-19411.743350000001</v>
      </c>
      <c r="R169">
        <v>-11413.296399999999</v>
      </c>
      <c r="S169" t="s">
        <v>24</v>
      </c>
      <c r="T169" t="e">
        <f t="shared" si="2"/>
        <v>#NAME?</v>
      </c>
      <c r="U169">
        <v>6.0400000000000002E-3</v>
      </c>
      <c r="V169">
        <v>3.0000000000000001E-5</v>
      </c>
      <c r="W169">
        <v>4.1999999999999997E-3</v>
      </c>
      <c r="X169">
        <v>4.8900000000000002E-3</v>
      </c>
      <c r="Y169">
        <v>9.7300000000000008E-3</v>
      </c>
      <c r="Z169">
        <v>0</v>
      </c>
      <c r="AA169">
        <v>0</v>
      </c>
    </row>
    <row r="170" spans="1:27" x14ac:dyDescent="0.25">
      <c r="A170">
        <v>170.78511</v>
      </c>
      <c r="B170">
        <v>26.284880000000001</v>
      </c>
      <c r="C170">
        <v>49.743899999999996</v>
      </c>
      <c r="D170">
        <v>49.486150000000002</v>
      </c>
      <c r="E170">
        <v>30.2989</v>
      </c>
      <c r="F170">
        <v>-1.18512</v>
      </c>
      <c r="G170">
        <v>4.5519999999999998E-2</v>
      </c>
      <c r="H170">
        <v>1.2480500000000001</v>
      </c>
      <c r="I170">
        <v>1.2769900000000001</v>
      </c>
      <c r="J170">
        <v>-3.0244200000000001</v>
      </c>
      <c r="K170">
        <v>6.1179999999999998E-2</v>
      </c>
      <c r="L170">
        <v>-8.5699999999999998E-2</v>
      </c>
      <c r="M170">
        <v>-50.762590000000003</v>
      </c>
      <c r="N170">
        <v>-1.2778099999999999</v>
      </c>
      <c r="O170">
        <v>376.88923999999997</v>
      </c>
      <c r="P170">
        <v>368.34807999999998</v>
      </c>
      <c r="Q170">
        <v>-19416.209500000001</v>
      </c>
      <c r="R170">
        <v>-11413.723180000001</v>
      </c>
      <c r="S170" t="s">
        <v>24</v>
      </c>
      <c r="T170" t="e">
        <f t="shared" si="2"/>
        <v>#NAME?</v>
      </c>
      <c r="U170">
        <v>6.0400000000000002E-3</v>
      </c>
      <c r="V170">
        <v>3.0000000000000001E-5</v>
      </c>
      <c r="W170">
        <v>4.1999999999999997E-3</v>
      </c>
      <c r="X170">
        <v>4.8700000000000002E-3</v>
      </c>
      <c r="Y170">
        <v>9.7300000000000008E-3</v>
      </c>
      <c r="Z170">
        <v>0</v>
      </c>
      <c r="AA170">
        <v>0</v>
      </c>
    </row>
    <row r="171" spans="1:27" x14ac:dyDescent="0.25">
      <c r="A171">
        <v>171.78537</v>
      </c>
      <c r="B171">
        <v>26.295660000000002</v>
      </c>
      <c r="C171">
        <v>49.746499999999997</v>
      </c>
      <c r="D171">
        <v>49.489750000000001</v>
      </c>
      <c r="E171">
        <v>30.307559999999999</v>
      </c>
      <c r="F171">
        <v>-1.18512</v>
      </c>
      <c r="G171">
        <v>4.7219999999999998E-2</v>
      </c>
      <c r="H171">
        <v>1.24953</v>
      </c>
      <c r="I171">
        <v>1.27294</v>
      </c>
      <c r="J171">
        <v>-3.0244200000000001</v>
      </c>
      <c r="K171">
        <v>6.0810000000000003E-2</v>
      </c>
      <c r="L171">
        <v>-8.5709999999999995E-2</v>
      </c>
      <c r="M171">
        <v>-50.73563</v>
      </c>
      <c r="N171">
        <v>-1.2728200000000001</v>
      </c>
      <c r="O171">
        <v>375.69439</v>
      </c>
      <c r="P171">
        <v>368.78465999999997</v>
      </c>
      <c r="Q171">
        <v>-19420.4058</v>
      </c>
      <c r="R171">
        <v>-11414.3007</v>
      </c>
      <c r="S171" t="s">
        <v>24</v>
      </c>
      <c r="T171" t="e">
        <f t="shared" si="2"/>
        <v>#NAME?</v>
      </c>
      <c r="U171">
        <v>6.0400000000000002E-3</v>
      </c>
      <c r="V171">
        <v>3.0000000000000001E-5</v>
      </c>
      <c r="W171">
        <v>4.1900000000000001E-3</v>
      </c>
      <c r="X171">
        <v>4.9100000000000003E-3</v>
      </c>
      <c r="Y171">
        <v>9.7300000000000008E-3</v>
      </c>
      <c r="Z171">
        <v>0</v>
      </c>
      <c r="AA171">
        <v>0</v>
      </c>
    </row>
    <row r="172" spans="1:27" x14ac:dyDescent="0.25">
      <c r="A172">
        <v>172.78569999999999</v>
      </c>
      <c r="B172">
        <v>26.306930000000001</v>
      </c>
      <c r="C172">
        <v>49.749169999999999</v>
      </c>
      <c r="D172">
        <v>49.491379999999999</v>
      </c>
      <c r="E172">
        <v>30.315940000000001</v>
      </c>
      <c r="F172">
        <v>-1.18512</v>
      </c>
      <c r="G172">
        <v>4.5499999999999999E-2</v>
      </c>
      <c r="H172">
        <v>1.24848</v>
      </c>
      <c r="I172">
        <v>1.2736499999999999</v>
      </c>
      <c r="J172">
        <v>-3.0244200000000001</v>
      </c>
      <c r="K172">
        <v>6.2129999999999998E-2</v>
      </c>
      <c r="L172">
        <v>-8.5669999999999996E-2</v>
      </c>
      <c r="M172">
        <v>-50.69923</v>
      </c>
      <c r="N172">
        <v>-1.2779799999999999</v>
      </c>
      <c r="O172">
        <v>375.90505999999999</v>
      </c>
      <c r="P172">
        <v>368.47557</v>
      </c>
      <c r="Q172">
        <v>-19424.647499999999</v>
      </c>
      <c r="R172">
        <v>-11414.702209999999</v>
      </c>
      <c r="S172" t="s">
        <v>24</v>
      </c>
      <c r="T172" t="e">
        <f t="shared" si="2"/>
        <v>#NAME?</v>
      </c>
      <c r="U172">
        <v>6.0400000000000002E-3</v>
      </c>
      <c r="V172">
        <v>3.0000000000000001E-5</v>
      </c>
      <c r="W172">
        <v>4.1999999999999997E-3</v>
      </c>
      <c r="X172">
        <v>4.8700000000000002E-3</v>
      </c>
      <c r="Y172">
        <v>9.7300000000000008E-3</v>
      </c>
      <c r="Z172">
        <v>0</v>
      </c>
      <c r="AA172">
        <v>0</v>
      </c>
    </row>
    <row r="173" spans="1:27" x14ac:dyDescent="0.25">
      <c r="A173">
        <v>173.7851</v>
      </c>
      <c r="B173">
        <v>26.318239999999999</v>
      </c>
      <c r="C173">
        <v>49.751289999999997</v>
      </c>
      <c r="D173">
        <v>49.493769999999998</v>
      </c>
      <c r="E173">
        <v>30.325040000000001</v>
      </c>
      <c r="F173">
        <v>-1.18512</v>
      </c>
      <c r="G173">
        <v>4.5879999999999997E-2</v>
      </c>
      <c r="H173">
        <v>1.2484999999999999</v>
      </c>
      <c r="I173">
        <v>1.2766</v>
      </c>
      <c r="J173">
        <v>-3.0244200000000001</v>
      </c>
      <c r="K173">
        <v>6.1859999999999998E-2</v>
      </c>
      <c r="L173">
        <v>-8.5669999999999996E-2</v>
      </c>
      <c r="M173">
        <v>-50.671199999999999</v>
      </c>
      <c r="N173">
        <v>-1.2766500000000001</v>
      </c>
      <c r="O173">
        <v>376.77476999999999</v>
      </c>
      <c r="P173">
        <v>368.48133000000001</v>
      </c>
      <c r="Q173">
        <v>-19429.050569999999</v>
      </c>
      <c r="R173">
        <v>-11415.12311</v>
      </c>
      <c r="S173" t="s">
        <v>24</v>
      </c>
      <c r="T173" t="e">
        <f t="shared" si="2"/>
        <v>#NAME?</v>
      </c>
      <c r="U173">
        <v>6.0400000000000002E-3</v>
      </c>
      <c r="V173">
        <v>3.0000000000000001E-5</v>
      </c>
      <c r="W173">
        <v>4.1999999999999997E-3</v>
      </c>
      <c r="X173">
        <v>4.8799999999999998E-3</v>
      </c>
      <c r="Y173">
        <v>9.7300000000000008E-3</v>
      </c>
      <c r="Z173">
        <v>0</v>
      </c>
      <c r="AA173">
        <v>0</v>
      </c>
    </row>
    <row r="174" spans="1:27" x14ac:dyDescent="0.25">
      <c r="A174">
        <v>174.78546</v>
      </c>
      <c r="B174">
        <v>26.32891</v>
      </c>
      <c r="C174">
        <v>49.753740000000001</v>
      </c>
      <c r="D174">
        <v>49.497239999999998</v>
      </c>
      <c r="E174">
        <v>30.334330000000001</v>
      </c>
      <c r="F174">
        <v>-1.18512</v>
      </c>
      <c r="G174">
        <v>4.5789999999999997E-2</v>
      </c>
      <c r="H174">
        <v>1.24783</v>
      </c>
      <c r="I174">
        <v>1.2747299999999999</v>
      </c>
      <c r="J174">
        <v>-3.0244200000000001</v>
      </c>
      <c r="K174">
        <v>6.0470000000000003E-2</v>
      </c>
      <c r="L174">
        <v>-8.5669999999999996E-2</v>
      </c>
      <c r="M174">
        <v>-50.653709999999997</v>
      </c>
      <c r="N174">
        <v>-1.2716000000000001</v>
      </c>
      <c r="O174">
        <v>376.22379000000001</v>
      </c>
      <c r="P174">
        <v>368.2824</v>
      </c>
      <c r="Q174">
        <v>-19433.35932</v>
      </c>
      <c r="R174">
        <v>-11415.67482</v>
      </c>
      <c r="S174" t="s">
        <v>24</v>
      </c>
      <c r="T174" t="e">
        <f t="shared" si="2"/>
        <v>#NAME?</v>
      </c>
      <c r="U174">
        <v>6.0400000000000002E-3</v>
      </c>
      <c r="V174">
        <v>3.0000000000000001E-5</v>
      </c>
      <c r="W174">
        <v>4.1900000000000001E-3</v>
      </c>
      <c r="X174">
        <v>4.8799999999999998E-3</v>
      </c>
      <c r="Y174">
        <v>9.7199999999999995E-3</v>
      </c>
      <c r="Z174">
        <v>0</v>
      </c>
      <c r="AA174">
        <v>0</v>
      </c>
    </row>
    <row r="175" spans="1:27" x14ac:dyDescent="0.25">
      <c r="A175">
        <v>175.78549000000001</v>
      </c>
      <c r="B175">
        <v>26.341349999999998</v>
      </c>
      <c r="C175">
        <v>49.756129999999999</v>
      </c>
      <c r="D175">
        <v>49.501640000000002</v>
      </c>
      <c r="E175">
        <v>30.344180000000001</v>
      </c>
      <c r="F175">
        <v>-1.18512</v>
      </c>
      <c r="G175">
        <v>4.5359999999999998E-2</v>
      </c>
      <c r="H175">
        <v>1.2476700000000001</v>
      </c>
      <c r="I175">
        <v>1.27661</v>
      </c>
      <c r="J175">
        <v>-3.0244200000000001</v>
      </c>
      <c r="K175">
        <v>6.2260000000000003E-2</v>
      </c>
      <c r="L175">
        <v>-8.5709999999999995E-2</v>
      </c>
      <c r="M175">
        <v>-50.621049999999997</v>
      </c>
      <c r="N175">
        <v>-1.26162</v>
      </c>
      <c r="O175">
        <v>376.77614999999997</v>
      </c>
      <c r="P175">
        <v>368.2362</v>
      </c>
      <c r="Q175">
        <v>-19438.172409999999</v>
      </c>
      <c r="R175">
        <v>-11416.308639999999</v>
      </c>
      <c r="S175" t="s">
        <v>24</v>
      </c>
      <c r="T175" t="e">
        <f t="shared" si="2"/>
        <v>#NAME?</v>
      </c>
      <c r="U175">
        <v>6.0400000000000002E-3</v>
      </c>
      <c r="V175">
        <v>3.0000000000000001E-5</v>
      </c>
      <c r="W175">
        <v>4.1999999999999997E-3</v>
      </c>
      <c r="X175">
        <v>4.8700000000000002E-3</v>
      </c>
      <c r="Y175">
        <v>9.7199999999999995E-3</v>
      </c>
      <c r="Z175">
        <v>0</v>
      </c>
      <c r="AA175">
        <v>0</v>
      </c>
    </row>
    <row r="176" spans="1:27" x14ac:dyDescent="0.25">
      <c r="A176">
        <v>176.78536</v>
      </c>
      <c r="B176">
        <v>26.352900000000002</v>
      </c>
      <c r="C176">
        <v>49.759709999999998</v>
      </c>
      <c r="D176">
        <v>49.503450000000001</v>
      </c>
      <c r="E176">
        <v>30.353549999999998</v>
      </c>
      <c r="F176">
        <v>-1.18512</v>
      </c>
      <c r="G176">
        <v>4.6870000000000002E-2</v>
      </c>
      <c r="H176">
        <v>1.2491300000000001</v>
      </c>
      <c r="I176">
        <v>1.2760800000000001</v>
      </c>
      <c r="J176">
        <v>-3.0244200000000001</v>
      </c>
      <c r="K176">
        <v>6.1690000000000002E-2</v>
      </c>
      <c r="L176">
        <v>-8.5699999999999998E-2</v>
      </c>
      <c r="M176">
        <v>-50.593470000000003</v>
      </c>
      <c r="N176">
        <v>-1.2703800000000001</v>
      </c>
      <c r="O176">
        <v>376.61959000000002</v>
      </c>
      <c r="P176">
        <v>368.66572000000002</v>
      </c>
      <c r="Q176">
        <v>-19442.68736</v>
      </c>
      <c r="R176">
        <v>-11416.812089999999</v>
      </c>
      <c r="S176" t="s">
        <v>24</v>
      </c>
      <c r="T176" t="e">
        <f t="shared" si="2"/>
        <v>#NAME?</v>
      </c>
      <c r="U176">
        <v>6.0400000000000002E-3</v>
      </c>
      <c r="V176">
        <v>3.0000000000000001E-5</v>
      </c>
      <c r="W176">
        <v>4.1999999999999997E-3</v>
      </c>
      <c r="X176">
        <v>4.8999999999999998E-3</v>
      </c>
      <c r="Y176">
        <v>9.7300000000000008E-3</v>
      </c>
      <c r="Z176">
        <v>0</v>
      </c>
      <c r="AA176">
        <v>0</v>
      </c>
    </row>
    <row r="177" spans="1:27" x14ac:dyDescent="0.25">
      <c r="A177">
        <v>177.78574</v>
      </c>
      <c r="B177">
        <v>26.363880000000002</v>
      </c>
      <c r="C177">
        <v>49.761040000000001</v>
      </c>
      <c r="D177">
        <v>49.50553</v>
      </c>
      <c r="E177">
        <v>30.36243</v>
      </c>
      <c r="F177">
        <v>-1.18512</v>
      </c>
      <c r="G177">
        <v>4.6420000000000003E-2</v>
      </c>
      <c r="H177">
        <v>1.24803</v>
      </c>
      <c r="I177">
        <v>1.27319</v>
      </c>
      <c r="J177">
        <v>-3.0244200000000001</v>
      </c>
      <c r="K177">
        <v>6.1600000000000002E-2</v>
      </c>
      <c r="L177">
        <v>-8.5699999999999998E-2</v>
      </c>
      <c r="M177">
        <v>-50.566839999999999</v>
      </c>
      <c r="N177">
        <v>-1.26667</v>
      </c>
      <c r="O177">
        <v>375.76817999999997</v>
      </c>
      <c r="P177">
        <v>368.34307000000001</v>
      </c>
      <c r="Q177">
        <v>-19446.97551</v>
      </c>
      <c r="R177">
        <v>-11417.130090000001</v>
      </c>
      <c r="S177" t="s">
        <v>24</v>
      </c>
      <c r="T177" t="e">
        <f t="shared" si="2"/>
        <v>#NAME?</v>
      </c>
      <c r="U177">
        <v>6.0400000000000002E-3</v>
      </c>
      <c r="V177">
        <v>3.0000000000000001E-5</v>
      </c>
      <c r="W177">
        <v>4.1999999999999997E-3</v>
      </c>
      <c r="X177">
        <v>4.8900000000000002E-3</v>
      </c>
      <c r="Y177">
        <v>9.7300000000000008E-3</v>
      </c>
      <c r="Z177">
        <v>0</v>
      </c>
      <c r="AA177">
        <v>0</v>
      </c>
    </row>
    <row r="178" spans="1:27" x14ac:dyDescent="0.25">
      <c r="A178">
        <v>178.78621000000001</v>
      </c>
      <c r="B178">
        <v>26.374120000000001</v>
      </c>
      <c r="C178">
        <v>49.763129999999997</v>
      </c>
      <c r="D178">
        <v>49.508580000000002</v>
      </c>
      <c r="E178">
        <v>30.371420000000001</v>
      </c>
      <c r="F178">
        <v>-1.18512</v>
      </c>
      <c r="G178">
        <v>4.5999999999999999E-2</v>
      </c>
      <c r="H178">
        <v>1.2487299999999999</v>
      </c>
      <c r="I178">
        <v>1.2774399999999999</v>
      </c>
      <c r="J178">
        <v>-3.0244200000000001</v>
      </c>
      <c r="K178">
        <v>6.1199999999999997E-2</v>
      </c>
      <c r="L178">
        <v>-8.5680000000000006E-2</v>
      </c>
      <c r="M178">
        <v>-50.551070000000003</v>
      </c>
      <c r="N178">
        <v>-1.26193</v>
      </c>
      <c r="O178">
        <v>377.0222</v>
      </c>
      <c r="P178">
        <v>368.54802999999998</v>
      </c>
      <c r="Q178">
        <v>-19451.127779999999</v>
      </c>
      <c r="R178">
        <v>-11417.609909999999</v>
      </c>
      <c r="S178" t="s">
        <v>24</v>
      </c>
      <c r="T178" t="e">
        <f t="shared" si="2"/>
        <v>#NAME?</v>
      </c>
      <c r="U178">
        <v>6.0400000000000002E-3</v>
      </c>
      <c r="V178">
        <v>3.0000000000000001E-5</v>
      </c>
      <c r="W178">
        <v>4.1999999999999997E-3</v>
      </c>
      <c r="X178">
        <v>4.8799999999999998E-3</v>
      </c>
      <c r="Y178">
        <v>9.7300000000000008E-3</v>
      </c>
      <c r="Z178">
        <v>0</v>
      </c>
      <c r="AA178">
        <v>0</v>
      </c>
    </row>
    <row r="179" spans="1:27" x14ac:dyDescent="0.25">
      <c r="A179">
        <v>179.78635</v>
      </c>
      <c r="B179">
        <v>26.386230000000001</v>
      </c>
      <c r="C179">
        <v>49.765030000000003</v>
      </c>
      <c r="D179">
        <v>49.510300000000001</v>
      </c>
      <c r="E179">
        <v>30.380009999999999</v>
      </c>
      <c r="F179">
        <v>-1.18512</v>
      </c>
      <c r="G179">
        <v>4.7140000000000001E-2</v>
      </c>
      <c r="H179">
        <v>1.2482599999999999</v>
      </c>
      <c r="I179">
        <v>1.2746500000000001</v>
      </c>
      <c r="J179">
        <v>-3.0244200000000001</v>
      </c>
      <c r="K179">
        <v>6.1769999999999999E-2</v>
      </c>
      <c r="L179">
        <v>-8.5720000000000005E-2</v>
      </c>
      <c r="M179">
        <v>-50.506599999999999</v>
      </c>
      <c r="N179">
        <v>-1.2627699999999999</v>
      </c>
      <c r="O179">
        <v>376.19740999999999</v>
      </c>
      <c r="P179">
        <v>368.40895</v>
      </c>
      <c r="Q179">
        <v>-19455.598549999999</v>
      </c>
      <c r="R179">
        <v>-11417.94724</v>
      </c>
      <c r="S179" t="s">
        <v>24</v>
      </c>
      <c r="T179" t="e">
        <f t="shared" si="2"/>
        <v>#NAME?</v>
      </c>
      <c r="U179">
        <v>6.0400000000000002E-3</v>
      </c>
      <c r="V179">
        <v>3.0000000000000001E-5</v>
      </c>
      <c r="W179">
        <v>4.1999999999999997E-3</v>
      </c>
      <c r="X179">
        <v>4.9100000000000003E-3</v>
      </c>
      <c r="Y179">
        <v>9.7300000000000008E-3</v>
      </c>
      <c r="Z179">
        <v>0</v>
      </c>
      <c r="AA179">
        <v>0</v>
      </c>
    </row>
    <row r="180" spans="1:27" x14ac:dyDescent="0.25">
      <c r="A180">
        <v>180.78757999999999</v>
      </c>
      <c r="B180">
        <v>26.397490000000001</v>
      </c>
      <c r="C180">
        <v>49.76773</v>
      </c>
      <c r="D180">
        <v>49.513440000000003</v>
      </c>
      <c r="E180">
        <v>30.38983</v>
      </c>
      <c r="F180">
        <v>-1.18512</v>
      </c>
      <c r="G180">
        <v>4.5319999999999999E-2</v>
      </c>
      <c r="H180">
        <v>1.24705</v>
      </c>
      <c r="I180">
        <v>1.2765299999999999</v>
      </c>
      <c r="J180">
        <v>-3.0244200000000001</v>
      </c>
      <c r="K180">
        <v>6.1949999999999998E-2</v>
      </c>
      <c r="L180">
        <v>-8.5680000000000006E-2</v>
      </c>
      <c r="M180">
        <v>-50.488390000000003</v>
      </c>
      <c r="N180">
        <v>-1.26064</v>
      </c>
      <c r="O180">
        <v>376.75256000000002</v>
      </c>
      <c r="P180">
        <v>368.05171000000001</v>
      </c>
      <c r="Q180">
        <v>-19460.150399999999</v>
      </c>
      <c r="R180">
        <v>-11418.492480000001</v>
      </c>
      <c r="S180" t="s">
        <v>24</v>
      </c>
      <c r="T180" t="e">
        <f t="shared" si="2"/>
        <v>#NAME?</v>
      </c>
      <c r="U180">
        <v>6.0400000000000002E-3</v>
      </c>
      <c r="V180">
        <v>3.0000000000000001E-5</v>
      </c>
      <c r="W180">
        <v>4.1999999999999997E-3</v>
      </c>
      <c r="X180">
        <v>4.8700000000000002E-3</v>
      </c>
      <c r="Y180">
        <v>9.7199999999999995E-3</v>
      </c>
      <c r="Z180">
        <v>0</v>
      </c>
      <c r="AA180">
        <v>0</v>
      </c>
    </row>
    <row r="181" spans="1:27" x14ac:dyDescent="0.25">
      <c r="A181">
        <v>181.78851</v>
      </c>
      <c r="B181">
        <v>26.408390000000001</v>
      </c>
      <c r="C181">
        <v>49.770569999999999</v>
      </c>
      <c r="D181">
        <v>49.515050000000002</v>
      </c>
      <c r="E181">
        <v>30.399609999999999</v>
      </c>
      <c r="F181">
        <v>-1.18512</v>
      </c>
      <c r="G181">
        <v>4.5710000000000001E-2</v>
      </c>
      <c r="H181">
        <v>1.24702</v>
      </c>
      <c r="I181">
        <v>1.2749900000000001</v>
      </c>
      <c r="J181">
        <v>-3.0244200000000001</v>
      </c>
      <c r="K181">
        <v>6.3310000000000005E-2</v>
      </c>
      <c r="L181">
        <v>-8.5709999999999995E-2</v>
      </c>
      <c r="M181">
        <v>-50.47428</v>
      </c>
      <c r="N181">
        <v>-1.2667299999999999</v>
      </c>
      <c r="O181">
        <v>376.29853000000003</v>
      </c>
      <c r="P181">
        <v>368.04311000000001</v>
      </c>
      <c r="Q181">
        <v>-19464.614959999999</v>
      </c>
      <c r="R181">
        <v>-11418.90681</v>
      </c>
      <c r="S181" t="s">
        <v>24</v>
      </c>
      <c r="T181" t="e">
        <f t="shared" si="2"/>
        <v>#NAME?</v>
      </c>
      <c r="U181">
        <v>6.0400000000000002E-3</v>
      </c>
      <c r="V181">
        <v>3.0000000000000001E-5</v>
      </c>
      <c r="W181">
        <v>4.1999999999999997E-3</v>
      </c>
      <c r="X181">
        <v>4.8799999999999998E-3</v>
      </c>
      <c r="Y181">
        <v>9.7199999999999995E-3</v>
      </c>
      <c r="Z181">
        <v>0</v>
      </c>
      <c r="AA181">
        <v>0</v>
      </c>
    </row>
    <row r="182" spans="1:27" x14ac:dyDescent="0.25">
      <c r="A182">
        <v>182.78914</v>
      </c>
      <c r="B182">
        <v>26.418530000000001</v>
      </c>
      <c r="C182">
        <v>49.773510000000002</v>
      </c>
      <c r="D182">
        <v>49.517969999999998</v>
      </c>
      <c r="E182">
        <v>30.40841</v>
      </c>
      <c r="F182">
        <v>-1.18512</v>
      </c>
      <c r="G182">
        <v>4.546E-2</v>
      </c>
      <c r="H182">
        <v>1.2483599999999999</v>
      </c>
      <c r="I182">
        <v>1.2768299999999999</v>
      </c>
      <c r="J182">
        <v>-3.0244200000000001</v>
      </c>
      <c r="K182">
        <v>6.2309999999999997E-2</v>
      </c>
      <c r="L182">
        <v>-8.5690000000000002E-2</v>
      </c>
      <c r="M182">
        <v>-50.457210000000003</v>
      </c>
      <c r="N182">
        <v>-1.2668200000000001</v>
      </c>
      <c r="O182">
        <v>376.84291000000002</v>
      </c>
      <c r="P182">
        <v>368.44015999999999</v>
      </c>
      <c r="Q182">
        <v>-19468.70753</v>
      </c>
      <c r="R182">
        <v>-11419.45406</v>
      </c>
      <c r="S182" t="s">
        <v>24</v>
      </c>
      <c r="T182" t="e">
        <f t="shared" si="2"/>
        <v>#NAME?</v>
      </c>
      <c r="U182">
        <v>6.0400000000000002E-3</v>
      </c>
      <c r="V182">
        <v>3.0000000000000001E-5</v>
      </c>
      <c r="W182">
        <v>4.1999999999999997E-3</v>
      </c>
      <c r="X182">
        <v>4.8700000000000002E-3</v>
      </c>
      <c r="Y182">
        <v>9.7300000000000008E-3</v>
      </c>
      <c r="Z182">
        <v>0</v>
      </c>
      <c r="AA182">
        <v>0</v>
      </c>
    </row>
    <row r="183" spans="1:27" x14ac:dyDescent="0.25">
      <c r="A183">
        <v>183.78924000000001</v>
      </c>
      <c r="B183">
        <v>26.430309999999999</v>
      </c>
      <c r="C183">
        <v>49.776649999999997</v>
      </c>
      <c r="D183">
        <v>49.520650000000003</v>
      </c>
      <c r="E183">
        <v>30.417960000000001</v>
      </c>
      <c r="F183">
        <v>-1.18512</v>
      </c>
      <c r="G183">
        <v>4.6120000000000001E-2</v>
      </c>
      <c r="H183">
        <v>1.2478800000000001</v>
      </c>
      <c r="I183">
        <v>1.27525</v>
      </c>
      <c r="J183">
        <v>-3.0244200000000001</v>
      </c>
      <c r="K183">
        <v>6.3689999999999997E-2</v>
      </c>
      <c r="L183">
        <v>-8.5709999999999995E-2</v>
      </c>
      <c r="M183">
        <v>-50.429070000000003</v>
      </c>
      <c r="N183">
        <v>-1.26911</v>
      </c>
      <c r="O183">
        <v>376.37502000000001</v>
      </c>
      <c r="P183">
        <v>368.29811999999998</v>
      </c>
      <c r="Q183">
        <v>-19473.311979999999</v>
      </c>
      <c r="R183">
        <v>-11419.997509999999</v>
      </c>
      <c r="S183" t="s">
        <v>24</v>
      </c>
      <c r="T183" t="e">
        <f t="shared" si="2"/>
        <v>#NAME?</v>
      </c>
      <c r="U183">
        <v>6.0400000000000002E-3</v>
      </c>
      <c r="V183">
        <v>3.0000000000000001E-5</v>
      </c>
      <c r="W183">
        <v>4.1999999999999997E-3</v>
      </c>
      <c r="X183">
        <v>4.8900000000000002E-3</v>
      </c>
      <c r="Y183">
        <v>9.7199999999999995E-3</v>
      </c>
      <c r="Z183">
        <v>0</v>
      </c>
      <c r="AA183">
        <v>0</v>
      </c>
    </row>
    <row r="184" spans="1:27" x14ac:dyDescent="0.25">
      <c r="A184">
        <v>184.78922</v>
      </c>
      <c r="B184">
        <v>26.442679999999999</v>
      </c>
      <c r="C184">
        <v>49.779069999999997</v>
      </c>
      <c r="D184">
        <v>49.522979999999997</v>
      </c>
      <c r="E184">
        <v>30.426200000000001</v>
      </c>
      <c r="F184">
        <v>-1.18512</v>
      </c>
      <c r="G184">
        <v>4.4999999999999998E-2</v>
      </c>
      <c r="H184">
        <v>1.2475799999999999</v>
      </c>
      <c r="I184">
        <v>1.2757700000000001</v>
      </c>
      <c r="J184">
        <v>-3.0244200000000001</v>
      </c>
      <c r="K184">
        <v>6.2089999999999999E-2</v>
      </c>
      <c r="L184">
        <v>-8.5720000000000005E-2</v>
      </c>
      <c r="M184">
        <v>-50.376820000000002</v>
      </c>
      <c r="N184">
        <v>-1.2695099999999999</v>
      </c>
      <c r="O184">
        <v>376.53068000000002</v>
      </c>
      <c r="P184">
        <v>368.20886000000002</v>
      </c>
      <c r="Q184">
        <v>-19477.766640000002</v>
      </c>
      <c r="R184">
        <v>-11420.44023</v>
      </c>
      <c r="S184" t="s">
        <v>24</v>
      </c>
      <c r="T184" t="e">
        <f t="shared" si="2"/>
        <v>#NAME?</v>
      </c>
      <c r="U184">
        <v>6.0400000000000002E-3</v>
      </c>
      <c r="V184">
        <v>3.0000000000000001E-5</v>
      </c>
      <c r="W184">
        <v>4.1999999999999997E-3</v>
      </c>
      <c r="X184">
        <v>4.8599999999999997E-3</v>
      </c>
      <c r="Y184">
        <v>9.7199999999999995E-3</v>
      </c>
      <c r="Z184">
        <v>0</v>
      </c>
      <c r="AA184">
        <v>0</v>
      </c>
    </row>
    <row r="185" spans="1:27" x14ac:dyDescent="0.25">
      <c r="A185">
        <v>185.78924000000001</v>
      </c>
      <c r="B185">
        <v>26.453220000000002</v>
      </c>
      <c r="C185">
        <v>49.781100000000002</v>
      </c>
      <c r="D185">
        <v>49.525979999999997</v>
      </c>
      <c r="E185">
        <v>30.43533</v>
      </c>
      <c r="F185">
        <v>-1.18512</v>
      </c>
      <c r="G185">
        <v>4.5839999999999999E-2</v>
      </c>
      <c r="H185">
        <v>1.2487200000000001</v>
      </c>
      <c r="I185">
        <v>1.27593</v>
      </c>
      <c r="J185">
        <v>-3.0244200000000001</v>
      </c>
      <c r="K185">
        <v>6.2370000000000002E-2</v>
      </c>
      <c r="L185">
        <v>-8.5699999999999998E-2</v>
      </c>
      <c r="M185">
        <v>-50.359000000000002</v>
      </c>
      <c r="N185">
        <v>-1.2647600000000001</v>
      </c>
      <c r="O185">
        <v>376.57713000000001</v>
      </c>
      <c r="P185">
        <v>368.54539999999997</v>
      </c>
      <c r="Q185">
        <v>-19482.01381</v>
      </c>
      <c r="R185">
        <v>-11420.90941</v>
      </c>
      <c r="S185" t="s">
        <v>24</v>
      </c>
      <c r="T185" t="e">
        <f t="shared" si="2"/>
        <v>#NAME?</v>
      </c>
      <c r="U185">
        <v>6.0400000000000002E-3</v>
      </c>
      <c r="V185">
        <v>3.0000000000000001E-5</v>
      </c>
      <c r="W185">
        <v>4.1999999999999997E-3</v>
      </c>
      <c r="X185">
        <v>4.8799999999999998E-3</v>
      </c>
      <c r="Y185">
        <v>9.7300000000000008E-3</v>
      </c>
      <c r="Z185">
        <v>0</v>
      </c>
      <c r="AA185">
        <v>0</v>
      </c>
    </row>
    <row r="186" spans="1:27" x14ac:dyDescent="0.25">
      <c r="A186">
        <v>186.7894</v>
      </c>
      <c r="B186">
        <v>26.464929999999999</v>
      </c>
      <c r="C186">
        <v>49.78378</v>
      </c>
      <c r="D186">
        <v>49.528080000000003</v>
      </c>
      <c r="E186">
        <v>30.444489999999998</v>
      </c>
      <c r="F186">
        <v>-1.18512</v>
      </c>
      <c r="G186">
        <v>4.3490000000000001E-2</v>
      </c>
      <c r="H186">
        <v>1.2483200000000001</v>
      </c>
      <c r="I186">
        <v>1.27539</v>
      </c>
      <c r="J186">
        <v>-3.0244200000000001</v>
      </c>
      <c r="K186">
        <v>6.2100000000000002E-2</v>
      </c>
      <c r="L186">
        <v>-8.5650000000000004E-2</v>
      </c>
      <c r="M186">
        <v>-50.32667</v>
      </c>
      <c r="N186">
        <v>-1.2675799999999999</v>
      </c>
      <c r="O186">
        <v>376.41681</v>
      </c>
      <c r="P186">
        <v>368.42685</v>
      </c>
      <c r="Q186">
        <v>-19486.524430000001</v>
      </c>
      <c r="R186">
        <v>-11421.35584</v>
      </c>
      <c r="S186" t="s">
        <v>24</v>
      </c>
      <c r="T186" t="e">
        <f t="shared" si="2"/>
        <v>#NAME?</v>
      </c>
      <c r="U186">
        <v>6.0400000000000002E-3</v>
      </c>
      <c r="V186">
        <v>3.0000000000000001E-5</v>
      </c>
      <c r="W186">
        <v>4.1999999999999997E-3</v>
      </c>
      <c r="X186">
        <v>4.8300000000000001E-3</v>
      </c>
      <c r="Y186">
        <v>9.7300000000000008E-3</v>
      </c>
      <c r="Z186">
        <v>0</v>
      </c>
      <c r="AA186">
        <v>0</v>
      </c>
    </row>
    <row r="187" spans="1:27" x14ac:dyDescent="0.25">
      <c r="A187">
        <v>187.78921</v>
      </c>
      <c r="B187">
        <v>26.476240000000001</v>
      </c>
      <c r="C187">
        <v>49.785550000000001</v>
      </c>
      <c r="D187">
        <v>49.529919999999997</v>
      </c>
      <c r="E187">
        <v>30.454879999999999</v>
      </c>
      <c r="F187">
        <v>-1.18512</v>
      </c>
      <c r="G187">
        <v>4.5179999999999998E-2</v>
      </c>
      <c r="H187">
        <v>1.24762</v>
      </c>
      <c r="I187">
        <v>1.2766500000000001</v>
      </c>
      <c r="J187">
        <v>-3.0244200000000001</v>
      </c>
      <c r="K187">
        <v>6.1249999999999999E-2</v>
      </c>
      <c r="L187">
        <v>-8.5730000000000001E-2</v>
      </c>
      <c r="M187">
        <v>-50.315089999999998</v>
      </c>
      <c r="N187">
        <v>-1.2673000000000001</v>
      </c>
      <c r="O187">
        <v>376.78946000000002</v>
      </c>
      <c r="P187">
        <v>368.22030999999998</v>
      </c>
      <c r="Q187">
        <v>-19491.210999999999</v>
      </c>
      <c r="R187">
        <v>-11421.69245</v>
      </c>
      <c r="S187" t="s">
        <v>24</v>
      </c>
      <c r="T187" t="e">
        <f t="shared" si="2"/>
        <v>#NAME?</v>
      </c>
      <c r="U187">
        <v>6.0400000000000002E-3</v>
      </c>
      <c r="V187">
        <v>3.0000000000000001E-5</v>
      </c>
      <c r="W187">
        <v>4.1999999999999997E-3</v>
      </c>
      <c r="X187">
        <v>4.8700000000000002E-3</v>
      </c>
      <c r="Y187">
        <v>9.7199999999999995E-3</v>
      </c>
      <c r="Z187">
        <v>0</v>
      </c>
      <c r="AA187">
        <v>0</v>
      </c>
    </row>
    <row r="188" spans="1:27" x14ac:dyDescent="0.25">
      <c r="A188">
        <v>188.78924000000001</v>
      </c>
      <c r="B188">
        <v>26.48854</v>
      </c>
      <c r="C188">
        <v>49.788460000000001</v>
      </c>
      <c r="D188">
        <v>49.533149999999999</v>
      </c>
      <c r="E188">
        <v>30.46266</v>
      </c>
      <c r="F188">
        <v>-1.18512</v>
      </c>
      <c r="G188">
        <v>4.6800000000000001E-2</v>
      </c>
      <c r="H188">
        <v>1.24814</v>
      </c>
      <c r="I188">
        <v>1.2758100000000001</v>
      </c>
      <c r="J188">
        <v>-3.0244200000000001</v>
      </c>
      <c r="K188">
        <v>6.1039999999999997E-2</v>
      </c>
      <c r="L188">
        <v>-8.5720000000000005E-2</v>
      </c>
      <c r="M188">
        <v>-50.25788</v>
      </c>
      <c r="N188">
        <v>-1.2656700000000001</v>
      </c>
      <c r="O188">
        <v>376.54187000000002</v>
      </c>
      <c r="P188">
        <v>368.37454000000002</v>
      </c>
      <c r="Q188">
        <v>-19495.551719999999</v>
      </c>
      <c r="R188">
        <v>-11422.26583</v>
      </c>
      <c r="S188" t="s">
        <v>24</v>
      </c>
      <c r="T188" t="e">
        <f t="shared" si="2"/>
        <v>#NAME?</v>
      </c>
      <c r="U188">
        <v>6.0400000000000002E-3</v>
      </c>
      <c r="V188">
        <v>3.0000000000000001E-5</v>
      </c>
      <c r="W188">
        <v>4.1999999999999997E-3</v>
      </c>
      <c r="X188">
        <v>4.8999999999999998E-3</v>
      </c>
      <c r="Y188">
        <v>9.7300000000000008E-3</v>
      </c>
      <c r="Z188">
        <v>0</v>
      </c>
      <c r="AA188">
        <v>0</v>
      </c>
    </row>
    <row r="189" spans="1:27" x14ac:dyDescent="0.25">
      <c r="A189">
        <v>189.78924000000001</v>
      </c>
      <c r="B189">
        <v>26.49925</v>
      </c>
      <c r="C189">
        <v>49.790619999999997</v>
      </c>
      <c r="D189">
        <v>49.535960000000003</v>
      </c>
      <c r="E189">
        <v>30.471350000000001</v>
      </c>
      <c r="F189">
        <v>-1.18512</v>
      </c>
      <c r="G189">
        <v>4.5150000000000003E-2</v>
      </c>
      <c r="H189">
        <v>1.24742</v>
      </c>
      <c r="I189">
        <v>1.27461</v>
      </c>
      <c r="J189">
        <v>-3.0244200000000001</v>
      </c>
      <c r="K189">
        <v>6.2609999999999999E-2</v>
      </c>
      <c r="L189">
        <v>-8.5709999999999995E-2</v>
      </c>
      <c r="M189">
        <v>-50.232329999999997</v>
      </c>
      <c r="N189">
        <v>-1.26248</v>
      </c>
      <c r="O189">
        <v>376.18617</v>
      </c>
      <c r="P189">
        <v>368.16239000000002</v>
      </c>
      <c r="Q189">
        <v>-19499.743579999998</v>
      </c>
      <c r="R189">
        <v>-11422.729579999999</v>
      </c>
      <c r="S189" t="s">
        <v>24</v>
      </c>
      <c r="T189" t="e">
        <f t="shared" si="2"/>
        <v>#NAME?</v>
      </c>
      <c r="U189">
        <v>6.0400000000000002E-3</v>
      </c>
      <c r="V189">
        <v>3.0000000000000001E-5</v>
      </c>
      <c r="W189">
        <v>4.1999999999999997E-3</v>
      </c>
      <c r="X189">
        <v>4.8700000000000002E-3</v>
      </c>
      <c r="Y189">
        <v>9.7199999999999995E-3</v>
      </c>
      <c r="Z189">
        <v>0</v>
      </c>
      <c r="AA189">
        <v>0</v>
      </c>
    </row>
    <row r="190" spans="1:27" x14ac:dyDescent="0.25">
      <c r="A190">
        <v>190.78924000000001</v>
      </c>
      <c r="B190">
        <v>26.510919999999999</v>
      </c>
      <c r="C190">
        <v>49.792439999999999</v>
      </c>
      <c r="D190">
        <v>49.538209999999999</v>
      </c>
      <c r="E190">
        <v>30.47983</v>
      </c>
      <c r="F190">
        <v>-1.18512</v>
      </c>
      <c r="G190">
        <v>4.6039999999999998E-2</v>
      </c>
      <c r="H190">
        <v>1.2485299999999999</v>
      </c>
      <c r="I190">
        <v>1.27464</v>
      </c>
      <c r="J190">
        <v>-3.0244200000000001</v>
      </c>
      <c r="K190">
        <v>6.1609999999999998E-2</v>
      </c>
      <c r="L190">
        <v>-8.5699999999999998E-2</v>
      </c>
      <c r="M190">
        <v>-50.192160000000001</v>
      </c>
      <c r="N190">
        <v>-1.26031</v>
      </c>
      <c r="O190">
        <v>376.19598000000002</v>
      </c>
      <c r="P190">
        <v>368.49095</v>
      </c>
      <c r="Q190">
        <v>-19504.0978</v>
      </c>
      <c r="R190">
        <v>-11423.108630000001</v>
      </c>
      <c r="S190" t="s">
        <v>24</v>
      </c>
      <c r="T190" t="e">
        <f t="shared" si="2"/>
        <v>#NAME?</v>
      </c>
      <c r="U190">
        <v>6.0400000000000002E-3</v>
      </c>
      <c r="V190">
        <v>3.0000000000000001E-5</v>
      </c>
      <c r="W190">
        <v>4.1999999999999997E-3</v>
      </c>
      <c r="X190">
        <v>4.8799999999999998E-3</v>
      </c>
      <c r="Y190">
        <v>9.7300000000000008E-3</v>
      </c>
      <c r="Z190">
        <v>0</v>
      </c>
      <c r="AA190">
        <v>0</v>
      </c>
    </row>
    <row r="191" spans="1:27" x14ac:dyDescent="0.25">
      <c r="A191">
        <v>191.79146</v>
      </c>
      <c r="B191">
        <v>26.52196</v>
      </c>
      <c r="C191">
        <v>49.795059999999999</v>
      </c>
      <c r="D191">
        <v>49.541269999999997</v>
      </c>
      <c r="E191">
        <v>30.488569999999999</v>
      </c>
      <c r="F191">
        <v>-1.18512</v>
      </c>
      <c r="G191">
        <v>4.5650000000000003E-2</v>
      </c>
      <c r="H191">
        <v>1.24759</v>
      </c>
      <c r="I191">
        <v>1.27942</v>
      </c>
      <c r="J191">
        <v>-3.0244200000000001</v>
      </c>
      <c r="K191">
        <v>6.3750000000000001E-2</v>
      </c>
      <c r="L191">
        <v>-8.5639999999999994E-2</v>
      </c>
      <c r="M191">
        <v>-50.162990000000001</v>
      </c>
      <c r="N191">
        <v>-1.25814</v>
      </c>
      <c r="O191">
        <v>377.60743000000002</v>
      </c>
      <c r="P191">
        <v>368.21231999999998</v>
      </c>
      <c r="Q191">
        <v>-19508.371620000002</v>
      </c>
      <c r="R191">
        <v>-11423.639380000001</v>
      </c>
      <c r="S191" t="s">
        <v>24</v>
      </c>
      <c r="T191" t="e">
        <f t="shared" si="2"/>
        <v>#NAME?</v>
      </c>
      <c r="U191">
        <v>6.0499999999999998E-3</v>
      </c>
      <c r="V191">
        <v>3.0000000000000001E-5</v>
      </c>
      <c r="W191">
        <v>4.1999999999999997E-3</v>
      </c>
      <c r="X191">
        <v>4.8799999999999998E-3</v>
      </c>
      <c r="Y191">
        <v>9.7199999999999995E-3</v>
      </c>
      <c r="Z191">
        <v>0</v>
      </c>
      <c r="AA191">
        <v>0</v>
      </c>
    </row>
    <row r="192" spans="1:27" x14ac:dyDescent="0.25">
      <c r="A192">
        <v>192.79256000000001</v>
      </c>
      <c r="B192">
        <v>26.533770000000001</v>
      </c>
      <c r="C192">
        <v>49.797429999999999</v>
      </c>
      <c r="D192">
        <v>49.54448</v>
      </c>
      <c r="E192">
        <v>30.497640000000001</v>
      </c>
      <c r="F192">
        <v>-1.18512</v>
      </c>
      <c r="G192">
        <v>4.582E-2</v>
      </c>
      <c r="H192">
        <v>1.24698</v>
      </c>
      <c r="I192">
        <v>1.27559</v>
      </c>
      <c r="J192">
        <v>-3.0244200000000001</v>
      </c>
      <c r="K192">
        <v>6.1339999999999999E-2</v>
      </c>
      <c r="L192">
        <v>-8.5650000000000004E-2</v>
      </c>
      <c r="M192">
        <v>-50.12829</v>
      </c>
      <c r="N192">
        <v>-1.2539800000000001</v>
      </c>
      <c r="O192">
        <v>376.47744999999998</v>
      </c>
      <c r="P192">
        <v>368.03278999999998</v>
      </c>
      <c r="Q192">
        <v>-19512.885289999998</v>
      </c>
      <c r="R192">
        <v>-11424.159390000001</v>
      </c>
      <c r="S192" t="s">
        <v>24</v>
      </c>
      <c r="T192" t="e">
        <f t="shared" si="2"/>
        <v>#NAME?</v>
      </c>
      <c r="U192">
        <v>6.0400000000000002E-3</v>
      </c>
      <c r="V192">
        <v>3.0000000000000001E-5</v>
      </c>
      <c r="W192">
        <v>4.1999999999999997E-3</v>
      </c>
      <c r="X192">
        <v>4.8799999999999998E-3</v>
      </c>
      <c r="Y192">
        <v>9.7199999999999995E-3</v>
      </c>
      <c r="Z192">
        <v>0</v>
      </c>
      <c r="AA192">
        <v>0</v>
      </c>
    </row>
    <row r="193" spans="1:27" x14ac:dyDescent="0.25">
      <c r="A193">
        <v>193.79294999999999</v>
      </c>
      <c r="B193">
        <v>26.5443</v>
      </c>
      <c r="C193">
        <v>49.799370000000003</v>
      </c>
      <c r="D193">
        <v>49.546019999999999</v>
      </c>
      <c r="E193">
        <v>30.507149999999999</v>
      </c>
      <c r="F193">
        <v>-1.18512</v>
      </c>
      <c r="G193">
        <v>4.6760000000000003E-2</v>
      </c>
      <c r="H193">
        <v>1.2479800000000001</v>
      </c>
      <c r="I193">
        <v>1.26841</v>
      </c>
      <c r="J193">
        <v>-3.0244200000000001</v>
      </c>
      <c r="K193">
        <v>6.1109999999999998E-2</v>
      </c>
      <c r="L193">
        <v>-8.5699999999999998E-2</v>
      </c>
      <c r="M193">
        <v>-50.115519999999997</v>
      </c>
      <c r="N193">
        <v>-1.25597</v>
      </c>
      <c r="O193">
        <v>374.35575</v>
      </c>
      <c r="P193">
        <v>368.32783000000001</v>
      </c>
      <c r="Q193">
        <v>-19517.217710000001</v>
      </c>
      <c r="R193">
        <v>-11424.483840000001</v>
      </c>
      <c r="S193" t="s">
        <v>24</v>
      </c>
      <c r="T193" t="e">
        <f t="shared" si="2"/>
        <v>#NAME?</v>
      </c>
      <c r="U193">
        <v>6.0299999999999998E-3</v>
      </c>
      <c r="V193">
        <v>3.0000000000000001E-5</v>
      </c>
      <c r="W193">
        <v>4.1999999999999997E-3</v>
      </c>
      <c r="X193">
        <v>4.8999999999999998E-3</v>
      </c>
      <c r="Y193">
        <v>9.7300000000000008E-3</v>
      </c>
      <c r="Z193">
        <v>0</v>
      </c>
      <c r="AA193">
        <v>0</v>
      </c>
    </row>
    <row r="194" spans="1:27" x14ac:dyDescent="0.25">
      <c r="A194">
        <v>194.79435000000001</v>
      </c>
      <c r="B194">
        <v>26.554929999999999</v>
      </c>
      <c r="C194">
        <v>49.801299999999998</v>
      </c>
      <c r="D194">
        <v>49.547330000000002</v>
      </c>
      <c r="E194">
        <v>30.51614</v>
      </c>
      <c r="F194">
        <v>-1.18512</v>
      </c>
      <c r="G194">
        <v>4.48E-2</v>
      </c>
      <c r="H194">
        <v>1.2465999999999999</v>
      </c>
      <c r="I194">
        <v>1.2750600000000001</v>
      </c>
      <c r="J194">
        <v>-3.0244200000000001</v>
      </c>
      <c r="K194">
        <v>6.0729999999999999E-2</v>
      </c>
      <c r="L194">
        <v>-8.566E-2</v>
      </c>
      <c r="M194">
        <v>-50.094670000000001</v>
      </c>
      <c r="N194">
        <v>-1.2590699999999999</v>
      </c>
      <c r="O194">
        <v>376.32089000000002</v>
      </c>
      <c r="P194">
        <v>367.92095999999998</v>
      </c>
      <c r="Q194">
        <v>-19521.45865</v>
      </c>
      <c r="R194">
        <v>-11424.78674</v>
      </c>
      <c r="S194" t="s">
        <v>24</v>
      </c>
      <c r="T194" t="e">
        <f t="shared" ref="T194:T210" si="3">-Inf</f>
        <v>#NAME?</v>
      </c>
      <c r="U194">
        <v>6.0400000000000002E-3</v>
      </c>
      <c r="V194">
        <v>3.0000000000000001E-5</v>
      </c>
      <c r="W194">
        <v>4.1900000000000001E-3</v>
      </c>
      <c r="X194">
        <v>4.8599999999999997E-3</v>
      </c>
      <c r="Y194">
        <v>9.7199999999999995E-3</v>
      </c>
      <c r="Z194">
        <v>0</v>
      </c>
      <c r="AA194">
        <v>0</v>
      </c>
    </row>
    <row r="195" spans="1:27" x14ac:dyDescent="0.25">
      <c r="A195">
        <v>195.79515000000001</v>
      </c>
      <c r="B195">
        <v>26.567360000000001</v>
      </c>
      <c r="C195">
        <v>49.804070000000003</v>
      </c>
      <c r="D195">
        <v>49.548940000000002</v>
      </c>
      <c r="E195">
        <v>30.5259</v>
      </c>
      <c r="F195">
        <v>-1.18512</v>
      </c>
      <c r="G195">
        <v>4.5499999999999999E-2</v>
      </c>
      <c r="H195">
        <v>1.2463</v>
      </c>
      <c r="I195">
        <v>1.2722899999999999</v>
      </c>
      <c r="J195">
        <v>-3.0244200000000001</v>
      </c>
      <c r="K195">
        <v>6.1499999999999999E-2</v>
      </c>
      <c r="L195">
        <v>-8.5650000000000004E-2</v>
      </c>
      <c r="M195">
        <v>-50.060940000000002</v>
      </c>
      <c r="N195">
        <v>-1.2647999999999999</v>
      </c>
      <c r="O195">
        <v>375.50169</v>
      </c>
      <c r="P195">
        <v>367.83019999999999</v>
      </c>
      <c r="Q195">
        <v>-19526.257130000002</v>
      </c>
      <c r="R195">
        <v>-11425.195369999999</v>
      </c>
      <c r="S195" t="s">
        <v>24</v>
      </c>
      <c r="T195" t="e">
        <f t="shared" si="3"/>
        <v>#NAME?</v>
      </c>
      <c r="U195">
        <v>6.0400000000000002E-3</v>
      </c>
      <c r="V195">
        <v>3.0000000000000001E-5</v>
      </c>
      <c r="W195">
        <v>4.1999999999999997E-3</v>
      </c>
      <c r="X195">
        <v>4.8700000000000002E-3</v>
      </c>
      <c r="Y195">
        <v>9.7199999999999995E-3</v>
      </c>
      <c r="Z195">
        <v>0</v>
      </c>
      <c r="AA195">
        <v>0</v>
      </c>
    </row>
    <row r="196" spans="1:27" x14ac:dyDescent="0.25">
      <c r="A196">
        <v>196.79514</v>
      </c>
      <c r="B196">
        <v>26.579249999999998</v>
      </c>
      <c r="C196">
        <v>49.806370000000001</v>
      </c>
      <c r="D196">
        <v>49.550800000000002</v>
      </c>
      <c r="E196">
        <v>30.53473</v>
      </c>
      <c r="F196">
        <v>-1.18512</v>
      </c>
      <c r="G196">
        <v>4.5629999999999997E-2</v>
      </c>
      <c r="H196">
        <v>1.2460199999999999</v>
      </c>
      <c r="I196">
        <v>1.2729600000000001</v>
      </c>
      <c r="J196">
        <v>-3.0244200000000001</v>
      </c>
      <c r="K196">
        <v>6.2260000000000003E-2</v>
      </c>
      <c r="L196">
        <v>-8.5669999999999996E-2</v>
      </c>
      <c r="M196">
        <v>-50.02216</v>
      </c>
      <c r="N196">
        <v>-1.26695</v>
      </c>
      <c r="O196">
        <v>375.70013999999998</v>
      </c>
      <c r="P196">
        <v>367.75022000000001</v>
      </c>
      <c r="Q196">
        <v>-19530.737450000001</v>
      </c>
      <c r="R196">
        <v>-11425.58329</v>
      </c>
      <c r="S196" t="s">
        <v>24</v>
      </c>
      <c r="T196" t="e">
        <f t="shared" si="3"/>
        <v>#NAME?</v>
      </c>
      <c r="U196">
        <v>6.0400000000000002E-3</v>
      </c>
      <c r="V196">
        <v>3.0000000000000001E-5</v>
      </c>
      <c r="W196">
        <v>4.1999999999999997E-3</v>
      </c>
      <c r="X196">
        <v>4.8799999999999998E-3</v>
      </c>
      <c r="Y196">
        <v>9.7199999999999995E-3</v>
      </c>
      <c r="Z196">
        <v>0</v>
      </c>
      <c r="AA196">
        <v>0</v>
      </c>
    </row>
    <row r="197" spans="1:27" x14ac:dyDescent="0.25">
      <c r="A197">
        <v>197.79559</v>
      </c>
      <c r="B197">
        <v>26.58943</v>
      </c>
      <c r="C197">
        <v>49.808439999999997</v>
      </c>
      <c r="D197">
        <v>49.553379999999997</v>
      </c>
      <c r="E197">
        <v>30.543579999999999</v>
      </c>
      <c r="F197">
        <v>-1.18512</v>
      </c>
      <c r="G197">
        <v>4.5130000000000003E-2</v>
      </c>
      <c r="H197">
        <v>1.2466200000000001</v>
      </c>
      <c r="I197">
        <v>1.27525</v>
      </c>
      <c r="J197">
        <v>-3.0244200000000001</v>
      </c>
      <c r="K197">
        <v>6.1249999999999999E-2</v>
      </c>
      <c r="L197">
        <v>-8.5690000000000002E-2</v>
      </c>
      <c r="M197">
        <v>-50.005330000000001</v>
      </c>
      <c r="N197">
        <v>-1.2644299999999999</v>
      </c>
      <c r="O197">
        <v>376.37607000000003</v>
      </c>
      <c r="P197">
        <v>367.92635000000001</v>
      </c>
      <c r="Q197">
        <v>-19534.850890000002</v>
      </c>
      <c r="R197">
        <v>-11426.01694</v>
      </c>
      <c r="S197" t="s">
        <v>24</v>
      </c>
      <c r="T197" t="e">
        <f t="shared" si="3"/>
        <v>#NAME?</v>
      </c>
      <c r="U197">
        <v>6.0400000000000002E-3</v>
      </c>
      <c r="V197">
        <v>3.0000000000000001E-5</v>
      </c>
      <c r="W197">
        <v>4.1999999999999997E-3</v>
      </c>
      <c r="X197">
        <v>4.8700000000000002E-3</v>
      </c>
      <c r="Y197">
        <v>9.7199999999999995E-3</v>
      </c>
      <c r="Z197">
        <v>0</v>
      </c>
      <c r="AA197">
        <v>0</v>
      </c>
    </row>
    <row r="198" spans="1:27" x14ac:dyDescent="0.25">
      <c r="A198">
        <v>198.79525000000001</v>
      </c>
      <c r="B198">
        <v>26.59994</v>
      </c>
      <c r="C198">
        <v>49.810380000000002</v>
      </c>
      <c r="D198">
        <v>49.555419999999998</v>
      </c>
      <c r="E198">
        <v>30.551780000000001</v>
      </c>
      <c r="F198">
        <v>-1.18512</v>
      </c>
      <c r="G198">
        <v>4.4810000000000003E-2</v>
      </c>
      <c r="H198">
        <v>1.24624</v>
      </c>
      <c r="I198">
        <v>1.27322</v>
      </c>
      <c r="J198">
        <v>-3.0244200000000001</v>
      </c>
      <c r="K198">
        <v>6.148E-2</v>
      </c>
      <c r="L198">
        <v>-8.5680000000000006E-2</v>
      </c>
      <c r="M198">
        <v>-49.976170000000003</v>
      </c>
      <c r="N198">
        <v>-1.2639199999999999</v>
      </c>
      <c r="O198">
        <v>375.77708999999999</v>
      </c>
      <c r="P198">
        <v>367.81531999999999</v>
      </c>
      <c r="Q198">
        <v>-19538.897410000001</v>
      </c>
      <c r="R198">
        <v>-11426.388650000001</v>
      </c>
      <c r="S198" t="s">
        <v>24</v>
      </c>
      <c r="T198" t="e">
        <f t="shared" si="3"/>
        <v>#NAME?</v>
      </c>
      <c r="U198">
        <v>6.0400000000000002E-3</v>
      </c>
      <c r="V198">
        <v>3.0000000000000001E-5</v>
      </c>
      <c r="W198">
        <v>4.1999999999999997E-3</v>
      </c>
      <c r="X198">
        <v>4.8599999999999997E-3</v>
      </c>
      <c r="Y198">
        <v>9.7199999999999995E-3</v>
      </c>
      <c r="Z198">
        <v>0</v>
      </c>
      <c r="AA198">
        <v>0</v>
      </c>
    </row>
    <row r="199" spans="1:27" x14ac:dyDescent="0.25">
      <c r="A199">
        <v>199.79536999999999</v>
      </c>
      <c r="B199">
        <v>26.611640000000001</v>
      </c>
      <c r="C199">
        <v>49.811770000000003</v>
      </c>
      <c r="D199">
        <v>49.55865</v>
      </c>
      <c r="E199">
        <v>30.562539999999998</v>
      </c>
      <c r="F199">
        <v>-1.18512</v>
      </c>
      <c r="G199">
        <v>4.4350000000000001E-2</v>
      </c>
      <c r="H199">
        <v>1.24664</v>
      </c>
      <c r="I199">
        <v>1.2706299999999999</v>
      </c>
      <c r="J199">
        <v>-3.0244200000000001</v>
      </c>
      <c r="K199">
        <v>6.0400000000000002E-2</v>
      </c>
      <c r="L199">
        <v>-8.5690000000000002E-2</v>
      </c>
      <c r="M199">
        <v>-49.964230000000001</v>
      </c>
      <c r="N199">
        <v>-1.25485</v>
      </c>
      <c r="O199">
        <v>375.01197999999999</v>
      </c>
      <c r="P199">
        <v>367.93223</v>
      </c>
      <c r="Q199">
        <v>-19543.753530000002</v>
      </c>
      <c r="R199">
        <v>-11426.81997</v>
      </c>
      <c r="S199" t="s">
        <v>24</v>
      </c>
      <c r="T199" t="e">
        <f t="shared" si="3"/>
        <v>#NAME?</v>
      </c>
      <c r="U199">
        <v>6.0299999999999998E-3</v>
      </c>
      <c r="V199">
        <v>3.0000000000000001E-5</v>
      </c>
      <c r="W199">
        <v>4.1900000000000001E-3</v>
      </c>
      <c r="X199">
        <v>4.8500000000000001E-3</v>
      </c>
      <c r="Y199">
        <v>9.7199999999999995E-3</v>
      </c>
      <c r="Z199">
        <v>0</v>
      </c>
      <c r="AA199">
        <v>0</v>
      </c>
    </row>
    <row r="200" spans="1:27" x14ac:dyDescent="0.25">
      <c r="A200">
        <v>200.79562000000001</v>
      </c>
      <c r="B200">
        <v>26.623429999999999</v>
      </c>
      <c r="C200">
        <v>49.814190000000004</v>
      </c>
      <c r="D200">
        <v>49.560299999999998</v>
      </c>
      <c r="E200">
        <v>30.572040000000001</v>
      </c>
      <c r="F200">
        <v>-1.18512</v>
      </c>
      <c r="G200">
        <v>4.5060000000000003E-2</v>
      </c>
      <c r="H200">
        <v>1.2459199999999999</v>
      </c>
      <c r="I200">
        <v>1.27233</v>
      </c>
      <c r="J200">
        <v>-3.0244200000000001</v>
      </c>
      <c r="K200">
        <v>6.0920000000000002E-2</v>
      </c>
      <c r="L200">
        <v>-8.5709999999999995E-2</v>
      </c>
      <c r="M200">
        <v>-49.935339999999997</v>
      </c>
      <c r="N200">
        <v>-1.25861</v>
      </c>
      <c r="O200">
        <v>375.51512000000002</v>
      </c>
      <c r="P200">
        <v>367.72075999999998</v>
      </c>
      <c r="Q200">
        <v>-19548.356940000001</v>
      </c>
      <c r="R200">
        <v>-11427.199860000001</v>
      </c>
      <c r="S200" t="s">
        <v>24</v>
      </c>
      <c r="T200" t="e">
        <f t="shared" si="3"/>
        <v>#NAME?</v>
      </c>
      <c r="U200">
        <v>6.0400000000000002E-3</v>
      </c>
      <c r="V200">
        <v>3.0000000000000001E-5</v>
      </c>
      <c r="W200">
        <v>4.1900000000000001E-3</v>
      </c>
      <c r="X200">
        <v>4.8700000000000002E-3</v>
      </c>
      <c r="Y200">
        <v>9.7199999999999995E-3</v>
      </c>
      <c r="Z200">
        <v>0</v>
      </c>
      <c r="AA200">
        <v>0</v>
      </c>
    </row>
    <row r="201" spans="1:27" x14ac:dyDescent="0.25">
      <c r="A201">
        <v>201.79523</v>
      </c>
      <c r="B201">
        <v>26.635390000000001</v>
      </c>
      <c r="C201">
        <v>49.81671</v>
      </c>
      <c r="D201">
        <v>49.561199999999999</v>
      </c>
      <c r="E201">
        <v>30.581140000000001</v>
      </c>
      <c r="F201">
        <v>-1.18512</v>
      </c>
      <c r="G201">
        <v>4.5229999999999999E-2</v>
      </c>
      <c r="H201">
        <v>1.2455799999999999</v>
      </c>
      <c r="I201">
        <v>1.27457</v>
      </c>
      <c r="J201">
        <v>-3.0244200000000001</v>
      </c>
      <c r="K201">
        <v>5.9700000000000003E-2</v>
      </c>
      <c r="L201">
        <v>-8.5629999999999998E-2</v>
      </c>
      <c r="M201">
        <v>-49.899140000000003</v>
      </c>
      <c r="N201">
        <v>-1.2666599999999999</v>
      </c>
      <c r="O201">
        <v>376.17444</v>
      </c>
      <c r="P201">
        <v>367.62056000000001</v>
      </c>
      <c r="Q201">
        <v>-19552.91444</v>
      </c>
      <c r="R201">
        <v>-11427.51921</v>
      </c>
      <c r="S201" t="s">
        <v>24</v>
      </c>
      <c r="T201" t="e">
        <f t="shared" si="3"/>
        <v>#NAME?</v>
      </c>
      <c r="U201">
        <v>6.0400000000000002E-3</v>
      </c>
      <c r="V201">
        <v>3.0000000000000001E-5</v>
      </c>
      <c r="W201">
        <v>4.1900000000000001E-3</v>
      </c>
      <c r="X201">
        <v>4.8700000000000002E-3</v>
      </c>
      <c r="Y201">
        <v>9.7099999999999999E-3</v>
      </c>
      <c r="Z201">
        <v>0</v>
      </c>
      <c r="AA201">
        <v>0</v>
      </c>
    </row>
    <row r="202" spans="1:27" x14ac:dyDescent="0.25">
      <c r="A202">
        <v>202.79549</v>
      </c>
      <c r="B202">
        <v>26.645029999999998</v>
      </c>
      <c r="C202">
        <v>49.818820000000002</v>
      </c>
      <c r="D202">
        <v>49.564349999999997</v>
      </c>
      <c r="E202">
        <v>30.589379999999998</v>
      </c>
      <c r="F202">
        <v>-1.18512</v>
      </c>
      <c r="G202">
        <v>4.632E-2</v>
      </c>
      <c r="H202">
        <v>1.2460199999999999</v>
      </c>
      <c r="I202">
        <v>1.27311</v>
      </c>
      <c r="J202">
        <v>-3.0244200000000001</v>
      </c>
      <c r="K202">
        <v>6.1150000000000003E-2</v>
      </c>
      <c r="L202">
        <v>-8.5690000000000002E-2</v>
      </c>
      <c r="M202">
        <v>-49.88158</v>
      </c>
      <c r="N202">
        <v>-1.2615099999999999</v>
      </c>
      <c r="O202">
        <v>375.74534999999997</v>
      </c>
      <c r="P202">
        <v>367.74930999999998</v>
      </c>
      <c r="Q202">
        <v>-19556.78112</v>
      </c>
      <c r="R202">
        <v>-11428.01073</v>
      </c>
      <c r="S202" t="s">
        <v>24</v>
      </c>
      <c r="T202" t="e">
        <f t="shared" si="3"/>
        <v>#NAME?</v>
      </c>
      <c r="U202">
        <v>6.0400000000000002E-3</v>
      </c>
      <c r="V202">
        <v>3.0000000000000001E-5</v>
      </c>
      <c r="W202">
        <v>4.1999999999999997E-3</v>
      </c>
      <c r="X202">
        <v>4.8900000000000002E-3</v>
      </c>
      <c r="Y202">
        <v>9.7199999999999995E-3</v>
      </c>
      <c r="Z202">
        <v>0</v>
      </c>
      <c r="AA202">
        <v>0</v>
      </c>
    </row>
    <row r="203" spans="1:27" x14ac:dyDescent="0.25">
      <c r="A203">
        <v>203.7953</v>
      </c>
      <c r="B203">
        <v>26.656770000000002</v>
      </c>
      <c r="C203">
        <v>49.82056</v>
      </c>
      <c r="D203">
        <v>49.567189999999997</v>
      </c>
      <c r="E203">
        <v>30.599060000000001</v>
      </c>
      <c r="F203">
        <v>-1.18512</v>
      </c>
      <c r="G203">
        <v>4.589E-2</v>
      </c>
      <c r="H203">
        <v>1.24617</v>
      </c>
      <c r="I203">
        <v>1.27644</v>
      </c>
      <c r="J203">
        <v>-3.0244200000000001</v>
      </c>
      <c r="K203">
        <v>6.1150000000000003E-2</v>
      </c>
      <c r="L203">
        <v>-8.5739999999999997E-2</v>
      </c>
      <c r="M203">
        <v>-49.855379999999997</v>
      </c>
      <c r="N203">
        <v>-1.25607</v>
      </c>
      <c r="O203">
        <v>376.72611000000001</v>
      </c>
      <c r="P203">
        <v>367.79401000000001</v>
      </c>
      <c r="Q203">
        <v>-19561.413479999999</v>
      </c>
      <c r="R203">
        <v>-11428.43814</v>
      </c>
      <c r="S203" t="s">
        <v>24</v>
      </c>
      <c r="T203" t="e">
        <f t="shared" si="3"/>
        <v>#NAME?</v>
      </c>
      <c r="U203">
        <v>6.0400000000000002E-3</v>
      </c>
      <c r="V203">
        <v>3.0000000000000001E-5</v>
      </c>
      <c r="W203">
        <v>4.1999999999999997E-3</v>
      </c>
      <c r="X203">
        <v>4.8799999999999998E-3</v>
      </c>
      <c r="Y203">
        <v>9.7199999999999995E-3</v>
      </c>
      <c r="Z203">
        <v>0</v>
      </c>
      <c r="AA203">
        <v>0</v>
      </c>
    </row>
    <row r="204" spans="1:27" x14ac:dyDescent="0.25">
      <c r="A204">
        <v>204.79546999999999</v>
      </c>
      <c r="B204">
        <v>26.669889999999999</v>
      </c>
      <c r="C204">
        <v>49.822760000000002</v>
      </c>
      <c r="D204">
        <v>49.569139999999997</v>
      </c>
      <c r="E204">
        <v>30.60894</v>
      </c>
      <c r="F204">
        <v>-1.18512</v>
      </c>
      <c r="G204">
        <v>4.5949999999999998E-2</v>
      </c>
      <c r="H204">
        <v>1.24631</v>
      </c>
      <c r="I204">
        <v>1.2728299999999999</v>
      </c>
      <c r="J204">
        <v>-3.0244200000000001</v>
      </c>
      <c r="K204">
        <v>6.1539999999999997E-2</v>
      </c>
      <c r="L204">
        <v>-8.5680000000000006E-2</v>
      </c>
      <c r="M204">
        <v>-49.814410000000002</v>
      </c>
      <c r="N204">
        <v>-1.2573099999999999</v>
      </c>
      <c r="O204">
        <v>375.66133000000002</v>
      </c>
      <c r="P204">
        <v>367.83602000000002</v>
      </c>
      <c r="Q204">
        <v>-19566.389859999999</v>
      </c>
      <c r="R204">
        <v>-11428.82425</v>
      </c>
      <c r="S204" t="s">
        <v>24</v>
      </c>
      <c r="T204" t="e">
        <f t="shared" si="3"/>
        <v>#NAME?</v>
      </c>
      <c r="U204">
        <v>6.0400000000000002E-3</v>
      </c>
      <c r="V204">
        <v>3.0000000000000001E-5</v>
      </c>
      <c r="W204">
        <v>4.1999999999999997E-3</v>
      </c>
      <c r="X204">
        <v>4.8799999999999998E-3</v>
      </c>
      <c r="Y204">
        <v>9.7199999999999995E-3</v>
      </c>
      <c r="Z204">
        <v>0</v>
      </c>
      <c r="AA204">
        <v>0</v>
      </c>
    </row>
    <row r="205" spans="1:27" x14ac:dyDescent="0.25">
      <c r="A205">
        <v>205.79532</v>
      </c>
      <c r="B205">
        <v>26.680109999999999</v>
      </c>
      <c r="C205">
        <v>49.82443</v>
      </c>
      <c r="D205">
        <v>49.571100000000001</v>
      </c>
      <c r="E205">
        <v>30.61778</v>
      </c>
      <c r="F205">
        <v>-1.18512</v>
      </c>
      <c r="G205">
        <v>4.7210000000000002E-2</v>
      </c>
      <c r="H205">
        <v>1.24752</v>
      </c>
      <c r="I205">
        <v>1.2721</v>
      </c>
      <c r="J205">
        <v>-3.0244200000000001</v>
      </c>
      <c r="K205">
        <v>6.0249999999999998E-2</v>
      </c>
      <c r="L205">
        <v>-8.5730000000000001E-2</v>
      </c>
      <c r="M205">
        <v>-49.796889999999998</v>
      </c>
      <c r="N205">
        <v>-1.2558800000000001</v>
      </c>
      <c r="O205">
        <v>375.44580999999999</v>
      </c>
      <c r="P205">
        <v>368.19029</v>
      </c>
      <c r="Q205">
        <v>-19570.51439</v>
      </c>
      <c r="R205">
        <v>-11429.16388</v>
      </c>
      <c r="S205" t="s">
        <v>24</v>
      </c>
      <c r="T205" t="e">
        <f t="shared" si="3"/>
        <v>#NAME?</v>
      </c>
      <c r="U205">
        <v>6.0400000000000002E-3</v>
      </c>
      <c r="V205">
        <v>3.0000000000000001E-5</v>
      </c>
      <c r="W205">
        <v>4.1900000000000001E-3</v>
      </c>
      <c r="X205">
        <v>4.9100000000000003E-3</v>
      </c>
      <c r="Y205">
        <v>9.7199999999999995E-3</v>
      </c>
      <c r="Z205">
        <v>0</v>
      </c>
      <c r="AA205">
        <v>0</v>
      </c>
    </row>
    <row r="206" spans="1:27" x14ac:dyDescent="0.25">
      <c r="A206">
        <v>206.79528999999999</v>
      </c>
      <c r="B206">
        <v>26.690580000000001</v>
      </c>
      <c r="C206">
        <v>49.826270000000001</v>
      </c>
      <c r="D206">
        <v>49.574060000000003</v>
      </c>
      <c r="E206">
        <v>30.62716</v>
      </c>
      <c r="F206">
        <v>-1.18512</v>
      </c>
      <c r="G206">
        <v>4.6199999999999998E-2</v>
      </c>
      <c r="H206">
        <v>1.24559</v>
      </c>
      <c r="I206">
        <v>1.2725</v>
      </c>
      <c r="J206">
        <v>-3.0244200000000001</v>
      </c>
      <c r="K206">
        <v>6.0670000000000002E-2</v>
      </c>
      <c r="L206">
        <v>-8.5650000000000004E-2</v>
      </c>
      <c r="M206">
        <v>-49.78313</v>
      </c>
      <c r="N206">
        <v>-1.2503299999999999</v>
      </c>
      <c r="O206">
        <v>375.56420000000003</v>
      </c>
      <c r="P206">
        <v>367.62132000000003</v>
      </c>
      <c r="Q206">
        <v>-19574.808720000001</v>
      </c>
      <c r="R206">
        <v>-11429.61204</v>
      </c>
      <c r="S206" t="s">
        <v>24</v>
      </c>
      <c r="T206" t="e">
        <f t="shared" si="3"/>
        <v>#NAME?</v>
      </c>
      <c r="U206">
        <v>6.0400000000000002E-3</v>
      </c>
      <c r="V206">
        <v>3.0000000000000001E-5</v>
      </c>
      <c r="W206">
        <v>4.1900000000000001E-3</v>
      </c>
      <c r="X206">
        <v>4.8900000000000002E-3</v>
      </c>
      <c r="Y206">
        <v>9.7099999999999999E-3</v>
      </c>
      <c r="Z206">
        <v>0</v>
      </c>
      <c r="AA206">
        <v>0</v>
      </c>
    </row>
    <row r="207" spans="1:27" x14ac:dyDescent="0.25">
      <c r="A207">
        <v>207.79508000000001</v>
      </c>
      <c r="B207">
        <v>26.7026</v>
      </c>
      <c r="C207">
        <v>49.829650000000001</v>
      </c>
      <c r="D207">
        <v>49.576430000000002</v>
      </c>
      <c r="E207">
        <v>30.637329999999999</v>
      </c>
      <c r="F207">
        <v>-1.18512</v>
      </c>
      <c r="G207">
        <v>4.419E-2</v>
      </c>
      <c r="H207">
        <v>1.2462500000000001</v>
      </c>
      <c r="I207">
        <v>1.2703</v>
      </c>
      <c r="J207">
        <v>-3.0244200000000001</v>
      </c>
      <c r="K207">
        <v>6.1280000000000001E-2</v>
      </c>
      <c r="L207">
        <v>-8.5739999999999997E-2</v>
      </c>
      <c r="M207">
        <v>-49.759790000000002</v>
      </c>
      <c r="N207">
        <v>-1.25532</v>
      </c>
      <c r="O207">
        <v>374.91464000000002</v>
      </c>
      <c r="P207">
        <v>367.81693000000001</v>
      </c>
      <c r="Q207">
        <v>-19579.61203</v>
      </c>
      <c r="R207">
        <v>-11430.148450000001</v>
      </c>
      <c r="S207" t="s">
        <v>24</v>
      </c>
      <c r="T207" t="e">
        <f t="shared" si="3"/>
        <v>#NAME?</v>
      </c>
      <c r="U207">
        <v>6.0299999999999998E-3</v>
      </c>
      <c r="V207">
        <v>2.0000000000000002E-5</v>
      </c>
      <c r="W207">
        <v>4.1999999999999997E-3</v>
      </c>
      <c r="X207">
        <v>4.8500000000000001E-3</v>
      </c>
      <c r="Y207">
        <v>9.7199999999999995E-3</v>
      </c>
      <c r="Z207">
        <v>0</v>
      </c>
      <c r="AA207">
        <v>0</v>
      </c>
    </row>
    <row r="208" spans="1:27" x14ac:dyDescent="0.25">
      <c r="A208">
        <v>208.79531</v>
      </c>
      <c r="B208">
        <v>26.713239999999999</v>
      </c>
      <c r="C208">
        <v>49.831099999999999</v>
      </c>
      <c r="D208">
        <v>49.578299999999999</v>
      </c>
      <c r="E208">
        <v>30.64602</v>
      </c>
      <c r="F208">
        <v>-1.18512</v>
      </c>
      <c r="G208">
        <v>4.5179999999999998E-2</v>
      </c>
      <c r="H208">
        <v>1.24614</v>
      </c>
      <c r="I208">
        <v>1.27152</v>
      </c>
      <c r="J208">
        <v>-3.0244200000000001</v>
      </c>
      <c r="K208">
        <v>6.0650000000000003E-2</v>
      </c>
      <c r="L208">
        <v>-8.5690000000000002E-2</v>
      </c>
      <c r="M208">
        <v>-49.735140000000001</v>
      </c>
      <c r="N208">
        <v>-1.2532399999999999</v>
      </c>
      <c r="O208">
        <v>375.2758</v>
      </c>
      <c r="P208">
        <v>367.78559999999999</v>
      </c>
      <c r="Q208">
        <v>-19583.795340000001</v>
      </c>
      <c r="R208">
        <v>-11430.45765</v>
      </c>
      <c r="S208" t="s">
        <v>24</v>
      </c>
      <c r="T208" t="e">
        <f t="shared" si="3"/>
        <v>#NAME?</v>
      </c>
      <c r="U208">
        <v>6.0299999999999998E-3</v>
      </c>
      <c r="V208">
        <v>3.0000000000000001E-5</v>
      </c>
      <c r="W208">
        <v>4.1900000000000001E-3</v>
      </c>
      <c r="X208">
        <v>4.8700000000000002E-3</v>
      </c>
      <c r="Y208">
        <v>9.7199999999999995E-3</v>
      </c>
      <c r="Z208">
        <v>0</v>
      </c>
      <c r="AA208">
        <v>0</v>
      </c>
    </row>
    <row r="209" spans="1:27" x14ac:dyDescent="0.25">
      <c r="A209">
        <v>209.79548</v>
      </c>
      <c r="B209">
        <v>26.725079999999998</v>
      </c>
      <c r="C209">
        <v>49.83314</v>
      </c>
      <c r="D209">
        <v>49.58034</v>
      </c>
      <c r="E209">
        <v>30.6555</v>
      </c>
      <c r="F209">
        <v>-1.18512</v>
      </c>
      <c r="G209">
        <v>4.6300000000000001E-2</v>
      </c>
      <c r="H209">
        <v>1.2443599999999999</v>
      </c>
      <c r="I209">
        <v>1.2730900000000001</v>
      </c>
      <c r="J209">
        <v>-3.0244200000000001</v>
      </c>
      <c r="K209">
        <v>6.062E-2</v>
      </c>
      <c r="L209">
        <v>-8.5680000000000006E-2</v>
      </c>
      <c r="M209">
        <v>-49.705269999999999</v>
      </c>
      <c r="N209">
        <v>-1.2532399999999999</v>
      </c>
      <c r="O209">
        <v>375.73766000000001</v>
      </c>
      <c r="P209">
        <v>367.26013</v>
      </c>
      <c r="Q209">
        <v>-19588.40684</v>
      </c>
      <c r="R209">
        <v>-11430.838379999999</v>
      </c>
      <c r="S209" t="s">
        <v>24</v>
      </c>
      <c r="T209" t="e">
        <f t="shared" si="3"/>
        <v>#NAME?</v>
      </c>
      <c r="U209">
        <v>6.0400000000000002E-3</v>
      </c>
      <c r="V209">
        <v>3.0000000000000001E-5</v>
      </c>
      <c r="W209">
        <v>4.1900000000000001E-3</v>
      </c>
      <c r="X209">
        <v>4.8900000000000002E-3</v>
      </c>
      <c r="Y209">
        <v>9.7099999999999999E-3</v>
      </c>
      <c r="Z209">
        <v>0</v>
      </c>
      <c r="AA209">
        <v>0</v>
      </c>
    </row>
    <row r="210" spans="1:27" x14ac:dyDescent="0.25">
      <c r="A210">
        <v>210.79649000000001</v>
      </c>
      <c r="B210">
        <v>26.735109999999999</v>
      </c>
      <c r="C210">
        <v>49.834899999999998</v>
      </c>
      <c r="D210">
        <v>49.582180000000001</v>
      </c>
      <c r="E210">
        <v>30.663419999999999</v>
      </c>
      <c r="F210">
        <v>-1.18512</v>
      </c>
      <c r="G210">
        <v>4.6199999999999998E-2</v>
      </c>
      <c r="H210">
        <v>1.2440199999999999</v>
      </c>
      <c r="I210">
        <v>1.27301</v>
      </c>
      <c r="J210">
        <v>-3.0244200000000001</v>
      </c>
      <c r="K210">
        <v>6.216E-2</v>
      </c>
      <c r="L210">
        <v>-8.5709999999999995E-2</v>
      </c>
      <c r="M210">
        <v>-49.678570000000001</v>
      </c>
      <c r="N210">
        <v>-1.25284</v>
      </c>
      <c r="O210">
        <v>375.71591999999998</v>
      </c>
      <c r="P210">
        <v>367.15769999999998</v>
      </c>
      <c r="Q210">
        <v>-19592.29391</v>
      </c>
      <c r="R210">
        <v>-11431.17517</v>
      </c>
      <c r="S210" t="s">
        <v>24</v>
      </c>
      <c r="T210" t="e">
        <f t="shared" si="3"/>
        <v>#NAME?</v>
      </c>
      <c r="U210">
        <v>6.0400000000000002E-3</v>
      </c>
      <c r="V210">
        <v>3.0000000000000001E-5</v>
      </c>
      <c r="W210">
        <v>4.1999999999999997E-3</v>
      </c>
      <c r="X210">
        <v>4.8900000000000002E-3</v>
      </c>
      <c r="Y210">
        <v>9.7099999999999999E-3</v>
      </c>
      <c r="Z210">
        <v>0</v>
      </c>
      <c r="AA210">
        <v>0</v>
      </c>
    </row>
    <row r="211" spans="1:27" x14ac:dyDescent="0.25">
      <c r="A211" t="s">
        <v>27</v>
      </c>
      <c r="B211">
        <f>AVERAGE(B10:B210)</f>
        <v>25.653709950248754</v>
      </c>
      <c r="C211">
        <f t="shared" ref="C211:I211" si="4">AVERAGE(C10:C210)</f>
        <v>49.591269303482619</v>
      </c>
      <c r="D211">
        <f t="shared" si="4"/>
        <v>49.331846567164185</v>
      </c>
      <c r="E211">
        <f t="shared" si="4"/>
        <v>29.852347860696518</v>
      </c>
      <c r="F211">
        <f t="shared" si="4"/>
        <v>-1.1851200000000048</v>
      </c>
      <c r="G211">
        <f t="shared" si="4"/>
        <v>4.5883532338308462E-2</v>
      </c>
      <c r="H211">
        <f t="shared" si="4"/>
        <v>1.2493431343283581</v>
      </c>
      <c r="I211">
        <f t="shared" si="4"/>
        <v>1.2764149751243785</v>
      </c>
      <c r="J211">
        <f xml:space="preserve"> (0.234+0.235+0.236)/3</f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9"/>
  <sheetViews>
    <sheetView topLeftCell="A179" workbookViewId="0">
      <selection activeCell="I219" sqref="I219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7" x14ac:dyDescent="0.25">
      <c r="A1" t="s">
        <v>26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25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7" x14ac:dyDescent="0.25">
      <c r="A2">
        <v>2.75793</v>
      </c>
      <c r="B2">
        <v>23.93665</v>
      </c>
      <c r="C2">
        <v>49.417850000000001</v>
      </c>
      <c r="D2">
        <v>49.140619999999998</v>
      </c>
      <c r="E2">
        <v>28.205449999999999</v>
      </c>
      <c r="F2">
        <v>-1.18512</v>
      </c>
      <c r="G2">
        <v>5.0979999999999998E-2</v>
      </c>
      <c r="H2">
        <v>1.3879699999999999</v>
      </c>
      <c r="I2">
        <v>1.4248000000000001</v>
      </c>
      <c r="J2">
        <v>-3.0244200000000001</v>
      </c>
      <c r="K2">
        <v>6.2880000000000005E-2</v>
      </c>
      <c r="L2">
        <v>-8.5709999999999995E-2</v>
      </c>
      <c r="M2">
        <v>-53.984670000000001</v>
      </c>
      <c r="N2">
        <v>-1.3744000000000001</v>
      </c>
      <c r="O2">
        <v>420.51274999999998</v>
      </c>
      <c r="P2">
        <v>409.64274999999998</v>
      </c>
      <c r="Q2">
        <v>-18466.08769</v>
      </c>
      <c r="R2">
        <v>-11351.12587</v>
      </c>
      <c r="S2" t="s">
        <v>24</v>
      </c>
      <c r="T2" t="e">
        <f t="shared" ref="T2:T65" si="0">-Inf</f>
        <v>#NAME?</v>
      </c>
      <c r="U2">
        <v>6.28E-3</v>
      </c>
      <c r="V2">
        <v>3.0000000000000001E-5</v>
      </c>
      <c r="W2">
        <v>4.1999999999999997E-3</v>
      </c>
      <c r="X2">
        <v>4.9800000000000001E-3</v>
      </c>
      <c r="Y2">
        <v>1.0370000000000001E-2</v>
      </c>
      <c r="Z2">
        <v>0</v>
      </c>
      <c r="AA2">
        <v>0</v>
      </c>
    </row>
    <row r="3" spans="1:27" x14ac:dyDescent="0.25">
      <c r="A3">
        <v>3.7601499999999999</v>
      </c>
      <c r="B3">
        <v>23.941310000000001</v>
      </c>
      <c r="C3">
        <v>49.415999999999997</v>
      </c>
      <c r="D3">
        <v>49.138069999999999</v>
      </c>
      <c r="E3">
        <v>28.202999999999999</v>
      </c>
      <c r="F3">
        <v>-1.18512</v>
      </c>
      <c r="G3">
        <v>4.9419999999999999E-2</v>
      </c>
      <c r="H3">
        <v>1.3871800000000001</v>
      </c>
      <c r="I3">
        <v>1.4246799999999999</v>
      </c>
      <c r="J3">
        <v>-3.0244200000000001</v>
      </c>
      <c r="K3">
        <v>6.089E-2</v>
      </c>
      <c r="L3">
        <v>-8.5690000000000002E-2</v>
      </c>
      <c r="M3">
        <v>-53.894820000000003</v>
      </c>
      <c r="N3">
        <v>-1.3778600000000001</v>
      </c>
      <c r="O3">
        <v>420.47919000000002</v>
      </c>
      <c r="P3">
        <v>409.41005000000001</v>
      </c>
      <c r="Q3">
        <v>-18466.555260000001</v>
      </c>
      <c r="R3">
        <v>-11350.71593</v>
      </c>
      <c r="S3" t="s">
        <v>24</v>
      </c>
      <c r="T3" t="e">
        <f t="shared" si="0"/>
        <v>#NAME?</v>
      </c>
      <c r="U3">
        <v>6.28E-3</v>
      </c>
      <c r="V3">
        <v>3.0000000000000001E-5</v>
      </c>
      <c r="W3">
        <v>4.1900000000000001E-3</v>
      </c>
      <c r="X3">
        <v>4.9500000000000004E-3</v>
      </c>
      <c r="Y3">
        <v>1.0370000000000001E-2</v>
      </c>
      <c r="Z3">
        <v>0</v>
      </c>
      <c r="AA3">
        <v>0</v>
      </c>
    </row>
    <row r="4" spans="1:27" x14ac:dyDescent="0.25">
      <c r="A4">
        <v>4.7610799999999998</v>
      </c>
      <c r="B4">
        <v>23.946020000000001</v>
      </c>
      <c r="C4">
        <v>49.413620000000002</v>
      </c>
      <c r="D4">
        <v>49.137529999999998</v>
      </c>
      <c r="E4">
        <v>28.200089999999999</v>
      </c>
      <c r="F4">
        <v>-1.18512</v>
      </c>
      <c r="G4">
        <v>4.8379999999999999E-2</v>
      </c>
      <c r="H4">
        <v>1.3865499999999999</v>
      </c>
      <c r="I4">
        <v>1.4231</v>
      </c>
      <c r="J4">
        <v>-3.0244200000000001</v>
      </c>
      <c r="K4">
        <v>6.1370000000000001E-2</v>
      </c>
      <c r="L4">
        <v>-8.5680000000000006E-2</v>
      </c>
      <c r="M4">
        <v>-53.798389999999998</v>
      </c>
      <c r="N4">
        <v>-1.3687100000000001</v>
      </c>
      <c r="O4">
        <v>420.01150999999999</v>
      </c>
      <c r="P4">
        <v>409.22393</v>
      </c>
      <c r="Q4">
        <v>-18466.93766</v>
      </c>
      <c r="R4">
        <v>-11350.44356</v>
      </c>
      <c r="S4" t="s">
        <v>24</v>
      </c>
      <c r="T4" t="e">
        <f t="shared" si="0"/>
        <v>#NAME?</v>
      </c>
      <c r="U4">
        <v>6.28E-3</v>
      </c>
      <c r="V4">
        <v>3.0000000000000001E-5</v>
      </c>
      <c r="W4">
        <v>4.1999999999999997E-3</v>
      </c>
      <c r="X4">
        <v>4.9300000000000004E-3</v>
      </c>
      <c r="Y4">
        <v>1.0359999999999999E-2</v>
      </c>
      <c r="Z4">
        <v>0</v>
      </c>
      <c r="AA4">
        <v>0</v>
      </c>
    </row>
    <row r="5" spans="1:27" x14ac:dyDescent="0.25">
      <c r="A5">
        <v>5.7610700000000001</v>
      </c>
      <c r="B5">
        <v>23.950669999999999</v>
      </c>
      <c r="C5">
        <v>49.41187</v>
      </c>
      <c r="D5">
        <v>49.13503</v>
      </c>
      <c r="E5">
        <v>28.19866</v>
      </c>
      <c r="F5">
        <v>-1.18512</v>
      </c>
      <c r="G5">
        <v>5.0709999999999998E-2</v>
      </c>
      <c r="H5">
        <v>1.3848100000000001</v>
      </c>
      <c r="I5">
        <v>1.42231</v>
      </c>
      <c r="J5">
        <v>-3.0244200000000001</v>
      </c>
      <c r="K5">
        <v>6.0929999999999998E-2</v>
      </c>
      <c r="L5">
        <v>-8.5650000000000004E-2</v>
      </c>
      <c r="M5">
        <v>-53.721449999999997</v>
      </c>
      <c r="N5">
        <v>-1.3724499999999999</v>
      </c>
      <c r="O5">
        <v>419.77800000000002</v>
      </c>
      <c r="P5">
        <v>408.71170000000001</v>
      </c>
      <c r="Q5">
        <v>-18467.618299999998</v>
      </c>
      <c r="R5">
        <v>-11350.048129999999</v>
      </c>
      <c r="S5" t="s">
        <v>24</v>
      </c>
      <c r="T5" t="e">
        <f t="shared" si="0"/>
        <v>#NAME?</v>
      </c>
      <c r="U5">
        <v>6.28E-3</v>
      </c>
      <c r="V5">
        <v>3.0000000000000001E-5</v>
      </c>
      <c r="W5">
        <v>4.1900000000000001E-3</v>
      </c>
      <c r="X5">
        <v>4.9699999999999996E-3</v>
      </c>
      <c r="Y5">
        <v>1.0359999999999999E-2</v>
      </c>
      <c r="Z5">
        <v>0</v>
      </c>
      <c r="AA5">
        <v>0</v>
      </c>
    </row>
    <row r="6" spans="1:27" x14ac:dyDescent="0.25">
      <c r="A6">
        <v>6.7620500000000003</v>
      </c>
      <c r="B6">
        <v>23.95682</v>
      </c>
      <c r="C6">
        <v>49.410730000000001</v>
      </c>
      <c r="D6">
        <v>49.133699999999997</v>
      </c>
      <c r="E6">
        <v>28.197199999999999</v>
      </c>
      <c r="F6">
        <v>-1.18512</v>
      </c>
      <c r="G6">
        <v>5.1540000000000002E-2</v>
      </c>
      <c r="H6">
        <v>1.3853599999999999</v>
      </c>
      <c r="I6">
        <v>1.4220200000000001</v>
      </c>
      <c r="J6">
        <v>-3.0244200000000001</v>
      </c>
      <c r="K6">
        <v>6.1060000000000003E-2</v>
      </c>
      <c r="L6">
        <v>-8.5769999999999999E-2</v>
      </c>
      <c r="M6">
        <v>-53.625259999999997</v>
      </c>
      <c r="N6">
        <v>-1.37337</v>
      </c>
      <c r="O6">
        <v>419.69315999999998</v>
      </c>
      <c r="P6">
        <v>408.87295</v>
      </c>
      <c r="Q6">
        <v>-18468.612450000001</v>
      </c>
      <c r="R6">
        <v>-11349.819009999999</v>
      </c>
      <c r="S6" t="s">
        <v>24</v>
      </c>
      <c r="T6" t="e">
        <f t="shared" si="0"/>
        <v>#NAME?</v>
      </c>
      <c r="U6">
        <v>6.28E-3</v>
      </c>
      <c r="V6">
        <v>2.0000000000000002E-5</v>
      </c>
      <c r="W6">
        <v>4.1999999999999997E-3</v>
      </c>
      <c r="X6">
        <v>4.9899999999999996E-3</v>
      </c>
      <c r="Y6">
        <v>1.0359999999999999E-2</v>
      </c>
      <c r="Z6">
        <v>0</v>
      </c>
      <c r="AA6">
        <v>0</v>
      </c>
    </row>
    <row r="7" spans="1:27" x14ac:dyDescent="0.25">
      <c r="A7">
        <v>7.7621000000000002</v>
      </c>
      <c r="B7">
        <v>23.961290000000002</v>
      </c>
      <c r="C7">
        <v>49.409509999999997</v>
      </c>
      <c r="D7">
        <v>49.13344</v>
      </c>
      <c r="E7">
        <v>28.19557</v>
      </c>
      <c r="F7">
        <v>-1.18512</v>
      </c>
      <c r="G7">
        <v>5.1999999999999998E-2</v>
      </c>
      <c r="H7">
        <v>1.3858600000000001</v>
      </c>
      <c r="I7">
        <v>1.4194899999999999</v>
      </c>
      <c r="J7">
        <v>-3.0244200000000001</v>
      </c>
      <c r="K7">
        <v>6.1400000000000003E-2</v>
      </c>
      <c r="L7">
        <v>-8.5730000000000001E-2</v>
      </c>
      <c r="M7">
        <v>-53.548090000000002</v>
      </c>
      <c r="N7">
        <v>-1.3686100000000001</v>
      </c>
      <c r="O7">
        <v>418.94585999999998</v>
      </c>
      <c r="P7">
        <v>409.02080999999998</v>
      </c>
      <c r="Q7">
        <v>-18469.214749999999</v>
      </c>
      <c r="R7">
        <v>-11349.67987</v>
      </c>
      <c r="S7" t="s">
        <v>24</v>
      </c>
      <c r="T7" t="e">
        <f t="shared" si="0"/>
        <v>#NAME?</v>
      </c>
      <c r="U7">
        <v>6.2700000000000004E-3</v>
      </c>
      <c r="V7">
        <v>3.0000000000000001E-5</v>
      </c>
      <c r="W7">
        <v>4.1999999999999997E-3</v>
      </c>
      <c r="X7">
        <v>5.0000000000000001E-3</v>
      </c>
      <c r="Y7">
        <v>1.0359999999999999E-2</v>
      </c>
      <c r="Z7">
        <v>0</v>
      </c>
      <c r="AA7">
        <v>0</v>
      </c>
    </row>
    <row r="8" spans="1:27" x14ac:dyDescent="0.25">
      <c r="A8">
        <v>8.7634100000000004</v>
      </c>
      <c r="B8">
        <v>23.967009999999998</v>
      </c>
      <c r="C8">
        <v>49.408760000000001</v>
      </c>
      <c r="D8">
        <v>49.130549999999999</v>
      </c>
      <c r="E8">
        <v>28.196020000000001</v>
      </c>
      <c r="F8">
        <v>-1.18512</v>
      </c>
      <c r="G8">
        <v>5.0520000000000002E-2</v>
      </c>
      <c r="H8">
        <v>1.38541</v>
      </c>
      <c r="I8">
        <v>1.42313</v>
      </c>
      <c r="J8">
        <v>-3.0244200000000001</v>
      </c>
      <c r="K8">
        <v>6.1749999999999999E-2</v>
      </c>
      <c r="L8">
        <v>-8.5669999999999996E-2</v>
      </c>
      <c r="M8">
        <v>-53.481459999999998</v>
      </c>
      <c r="N8">
        <v>-1.3792500000000001</v>
      </c>
      <c r="O8">
        <v>420.02229</v>
      </c>
      <c r="P8">
        <v>408.88706000000002</v>
      </c>
      <c r="Q8">
        <v>-18470.522379999999</v>
      </c>
      <c r="R8">
        <v>-11349.341329999999</v>
      </c>
      <c r="S8" t="s">
        <v>24</v>
      </c>
      <c r="T8" t="e">
        <f t="shared" si="0"/>
        <v>#NAME?</v>
      </c>
      <c r="U8">
        <v>6.28E-3</v>
      </c>
      <c r="V8">
        <v>3.0000000000000001E-5</v>
      </c>
      <c r="W8">
        <v>4.1999999999999997E-3</v>
      </c>
      <c r="X8">
        <v>4.9699999999999996E-3</v>
      </c>
      <c r="Y8">
        <v>1.0359999999999999E-2</v>
      </c>
      <c r="Z8">
        <v>0</v>
      </c>
      <c r="AA8">
        <v>0</v>
      </c>
    </row>
    <row r="9" spans="1:27" x14ac:dyDescent="0.25">
      <c r="A9">
        <v>9.7647399999999998</v>
      </c>
      <c r="B9">
        <v>23.972049999999999</v>
      </c>
      <c r="C9">
        <v>49.406959999999998</v>
      </c>
      <c r="D9">
        <v>49.129219999999997</v>
      </c>
      <c r="E9">
        <v>28.195309999999999</v>
      </c>
      <c r="F9">
        <v>-1.18512</v>
      </c>
      <c r="G9">
        <v>4.861E-2</v>
      </c>
      <c r="H9">
        <v>1.3851800000000001</v>
      </c>
      <c r="I9">
        <v>1.4197500000000001</v>
      </c>
      <c r="J9">
        <v>-3.0244200000000001</v>
      </c>
      <c r="K9">
        <v>6.0879999999999997E-2</v>
      </c>
      <c r="L9">
        <v>-8.5760000000000003E-2</v>
      </c>
      <c r="M9">
        <v>-53.408749999999998</v>
      </c>
      <c r="N9">
        <v>-1.37686</v>
      </c>
      <c r="O9">
        <v>419.02208999999999</v>
      </c>
      <c r="P9">
        <v>408.82091000000003</v>
      </c>
      <c r="Q9">
        <v>-18471.440999999999</v>
      </c>
      <c r="R9">
        <v>-11349.04997</v>
      </c>
      <c r="S9" t="s">
        <v>24</v>
      </c>
      <c r="T9" t="e">
        <f t="shared" si="0"/>
        <v>#NAME?</v>
      </c>
      <c r="U9">
        <v>6.2700000000000004E-3</v>
      </c>
      <c r="V9">
        <v>2.0000000000000002E-5</v>
      </c>
      <c r="W9">
        <v>4.1900000000000001E-3</v>
      </c>
      <c r="X9">
        <v>4.9300000000000004E-3</v>
      </c>
      <c r="Y9">
        <v>1.0359999999999999E-2</v>
      </c>
      <c r="Z9">
        <v>0</v>
      </c>
      <c r="AA9">
        <v>0</v>
      </c>
    </row>
    <row r="10" spans="1:27" x14ac:dyDescent="0.25">
      <c r="A10">
        <v>10.76694</v>
      </c>
      <c r="B10">
        <v>23.977969999999999</v>
      </c>
      <c r="C10">
        <v>49.406289999999998</v>
      </c>
      <c r="D10">
        <v>49.12782</v>
      </c>
      <c r="E10">
        <v>28.194120000000002</v>
      </c>
      <c r="F10">
        <v>-1.18512</v>
      </c>
      <c r="G10">
        <v>4.9779999999999998E-2</v>
      </c>
      <c r="H10">
        <v>1.3859699999999999</v>
      </c>
      <c r="I10">
        <v>1.4204600000000001</v>
      </c>
      <c r="J10">
        <v>-3.0244200000000001</v>
      </c>
      <c r="K10">
        <v>6.1069999999999999E-2</v>
      </c>
      <c r="L10">
        <v>-8.566E-2</v>
      </c>
      <c r="M10">
        <v>-53.318779999999997</v>
      </c>
      <c r="N10">
        <v>-1.38053</v>
      </c>
      <c r="O10">
        <v>419.23237</v>
      </c>
      <c r="P10">
        <v>409.05266</v>
      </c>
      <c r="Q10">
        <v>-18472.44368</v>
      </c>
      <c r="R10">
        <v>-11348.85779</v>
      </c>
      <c r="S10" t="s">
        <v>24</v>
      </c>
      <c r="T10" t="e">
        <f t="shared" si="0"/>
        <v>#NAME?</v>
      </c>
      <c r="U10">
        <v>6.2700000000000004E-3</v>
      </c>
      <c r="V10">
        <v>3.0000000000000001E-5</v>
      </c>
      <c r="W10">
        <v>4.1999999999999997E-3</v>
      </c>
      <c r="X10">
        <v>4.96E-3</v>
      </c>
      <c r="Y10">
        <v>1.0359999999999999E-2</v>
      </c>
      <c r="Z10">
        <v>0</v>
      </c>
      <c r="AA10">
        <v>0</v>
      </c>
    </row>
    <row r="11" spans="1:27" x14ac:dyDescent="0.25">
      <c r="A11">
        <v>11.768980000000001</v>
      </c>
      <c r="B11">
        <v>23.984210000000001</v>
      </c>
      <c r="C11">
        <v>49.40502</v>
      </c>
      <c r="D11">
        <v>49.127369999999999</v>
      </c>
      <c r="E11">
        <v>28.194109999999998</v>
      </c>
      <c r="F11">
        <v>-1.18512</v>
      </c>
      <c r="G11">
        <v>5.0049999999999997E-2</v>
      </c>
      <c r="H11">
        <v>1.3867100000000001</v>
      </c>
      <c r="I11">
        <v>1.4234199999999999</v>
      </c>
      <c r="J11">
        <v>-3.0244200000000001</v>
      </c>
      <c r="K11">
        <v>6.0040000000000003E-2</v>
      </c>
      <c r="L11">
        <v>-8.5680000000000006E-2</v>
      </c>
      <c r="M11">
        <v>-53.239739999999998</v>
      </c>
      <c r="N11">
        <v>-1.3764700000000001</v>
      </c>
      <c r="O11">
        <v>420.10752000000002</v>
      </c>
      <c r="P11">
        <v>409.27175</v>
      </c>
      <c r="Q11">
        <v>-18473.764749999998</v>
      </c>
      <c r="R11">
        <v>-11348.69736</v>
      </c>
      <c r="S11" t="s">
        <v>24</v>
      </c>
      <c r="T11" t="e">
        <f t="shared" si="0"/>
        <v>#NAME?</v>
      </c>
      <c r="U11">
        <v>6.28E-3</v>
      </c>
      <c r="V11">
        <v>3.0000000000000001E-5</v>
      </c>
      <c r="W11">
        <v>4.1900000000000001E-3</v>
      </c>
      <c r="X11">
        <v>4.96E-3</v>
      </c>
      <c r="Y11">
        <v>1.0359999999999999E-2</v>
      </c>
      <c r="Z11">
        <v>0</v>
      </c>
      <c r="AA11">
        <v>0</v>
      </c>
    </row>
    <row r="12" spans="1:27" x14ac:dyDescent="0.25">
      <c r="A12">
        <v>12.77206</v>
      </c>
      <c r="B12">
        <v>23.989820000000002</v>
      </c>
      <c r="C12">
        <v>49.404789999999998</v>
      </c>
      <c r="D12">
        <v>49.126939999999998</v>
      </c>
      <c r="E12">
        <v>28.19537</v>
      </c>
      <c r="F12">
        <v>-1.18512</v>
      </c>
      <c r="G12">
        <v>4.9270000000000001E-2</v>
      </c>
      <c r="H12">
        <v>1.38612</v>
      </c>
      <c r="I12">
        <v>1.42337</v>
      </c>
      <c r="J12">
        <v>-3.0244200000000001</v>
      </c>
      <c r="K12">
        <v>6.1580000000000003E-2</v>
      </c>
      <c r="L12">
        <v>-8.5620000000000002E-2</v>
      </c>
      <c r="M12">
        <v>-53.184809999999999</v>
      </c>
      <c r="N12">
        <v>-1.3774599999999999</v>
      </c>
      <c r="O12">
        <v>420.09041000000002</v>
      </c>
      <c r="P12">
        <v>409.09688</v>
      </c>
      <c r="Q12">
        <v>-18475.219939999999</v>
      </c>
      <c r="R12">
        <v>-11348.63603</v>
      </c>
      <c r="S12" t="s">
        <v>24</v>
      </c>
      <c r="T12" t="e">
        <f t="shared" si="0"/>
        <v>#NAME?</v>
      </c>
      <c r="U12">
        <v>6.28E-3</v>
      </c>
      <c r="V12">
        <v>3.0000000000000001E-5</v>
      </c>
      <c r="W12">
        <v>4.1999999999999997E-3</v>
      </c>
      <c r="X12">
        <v>4.9500000000000004E-3</v>
      </c>
      <c r="Y12">
        <v>1.0359999999999999E-2</v>
      </c>
      <c r="Z12">
        <v>0</v>
      </c>
      <c r="AA12">
        <v>0</v>
      </c>
    </row>
    <row r="13" spans="1:27" x14ac:dyDescent="0.25">
      <c r="A13">
        <v>13.77309</v>
      </c>
      <c r="B13">
        <v>23.995570000000001</v>
      </c>
      <c r="C13">
        <v>49.403939999999999</v>
      </c>
      <c r="D13">
        <v>49.124989999999997</v>
      </c>
      <c r="E13">
        <v>28.194199999999999</v>
      </c>
      <c r="F13">
        <v>-1.18512</v>
      </c>
      <c r="G13">
        <v>4.9349999999999998E-2</v>
      </c>
      <c r="H13">
        <v>1.3859600000000001</v>
      </c>
      <c r="I13">
        <v>1.41751</v>
      </c>
      <c r="J13">
        <v>-3.0244200000000001</v>
      </c>
      <c r="K13">
        <v>6.3320000000000001E-2</v>
      </c>
      <c r="L13">
        <v>-8.5690000000000002E-2</v>
      </c>
      <c r="M13">
        <v>-53.097200000000001</v>
      </c>
      <c r="N13">
        <v>-1.38287</v>
      </c>
      <c r="O13">
        <v>418.36245000000002</v>
      </c>
      <c r="P13">
        <v>409.04978999999997</v>
      </c>
      <c r="Q13">
        <v>-18476.191350000001</v>
      </c>
      <c r="R13">
        <v>-11348.37492</v>
      </c>
      <c r="S13" t="s">
        <v>24</v>
      </c>
      <c r="T13" t="e">
        <f t="shared" si="0"/>
        <v>#NAME?</v>
      </c>
      <c r="U13">
        <v>6.2700000000000004E-3</v>
      </c>
      <c r="V13">
        <v>3.0000000000000001E-5</v>
      </c>
      <c r="W13">
        <v>4.1999999999999997E-3</v>
      </c>
      <c r="X13">
        <v>4.9500000000000004E-3</v>
      </c>
      <c r="Y13">
        <v>1.0359999999999999E-2</v>
      </c>
      <c r="Z13">
        <v>0</v>
      </c>
      <c r="AA13">
        <v>0</v>
      </c>
    </row>
    <row r="14" spans="1:27" x14ac:dyDescent="0.25">
      <c r="A14">
        <v>14.77345</v>
      </c>
      <c r="B14">
        <v>24.000730000000001</v>
      </c>
      <c r="C14">
        <v>49.403509999999997</v>
      </c>
      <c r="D14">
        <v>49.124720000000003</v>
      </c>
      <c r="E14">
        <v>28.195229999999999</v>
      </c>
      <c r="F14">
        <v>-1.18512</v>
      </c>
      <c r="G14">
        <v>5.042E-2</v>
      </c>
      <c r="H14">
        <v>1.3862399999999999</v>
      </c>
      <c r="I14">
        <v>1.42262</v>
      </c>
      <c r="J14">
        <v>-3.0244200000000001</v>
      </c>
      <c r="K14">
        <v>6.3100000000000003E-2</v>
      </c>
      <c r="L14">
        <v>-8.5669999999999996E-2</v>
      </c>
      <c r="M14">
        <v>-53.045029999999997</v>
      </c>
      <c r="N14">
        <v>-1.3820699999999999</v>
      </c>
      <c r="O14">
        <v>419.87011000000001</v>
      </c>
      <c r="P14">
        <v>409.13458000000003</v>
      </c>
      <c r="Q14">
        <v>-18477.502659999998</v>
      </c>
      <c r="R14">
        <v>-11348.30999</v>
      </c>
      <c r="S14" t="s">
        <v>24</v>
      </c>
      <c r="T14" t="e">
        <f t="shared" si="0"/>
        <v>#NAME?</v>
      </c>
      <c r="U14">
        <v>6.28E-3</v>
      </c>
      <c r="V14">
        <v>3.0000000000000001E-5</v>
      </c>
      <c r="W14">
        <v>4.1999999999999997E-3</v>
      </c>
      <c r="X14">
        <v>4.9699999999999996E-3</v>
      </c>
      <c r="Y14">
        <v>1.0359999999999999E-2</v>
      </c>
      <c r="Z14">
        <v>0</v>
      </c>
      <c r="AA14">
        <v>0</v>
      </c>
    </row>
    <row r="15" spans="1:27" x14ac:dyDescent="0.25">
      <c r="A15">
        <v>15.773149999999999</v>
      </c>
      <c r="B15">
        <v>24.006509999999999</v>
      </c>
      <c r="C15">
        <v>49.402740000000001</v>
      </c>
      <c r="D15">
        <v>49.12397</v>
      </c>
      <c r="E15">
        <v>28.195</v>
      </c>
      <c r="F15">
        <v>-1.18512</v>
      </c>
      <c r="G15">
        <v>5.117E-2</v>
      </c>
      <c r="H15">
        <v>1.3866400000000001</v>
      </c>
      <c r="I15">
        <v>1.42238</v>
      </c>
      <c r="J15">
        <v>-3.0244200000000001</v>
      </c>
      <c r="K15">
        <v>5.9979999999999999E-2</v>
      </c>
      <c r="L15">
        <v>-8.5610000000000006E-2</v>
      </c>
      <c r="M15">
        <v>-52.968919999999997</v>
      </c>
      <c r="N15">
        <v>-1.3819900000000001</v>
      </c>
      <c r="O15">
        <v>419.80081999999999</v>
      </c>
      <c r="P15">
        <v>409.25182000000001</v>
      </c>
      <c r="Q15">
        <v>-18478.68059</v>
      </c>
      <c r="R15">
        <v>-11348.16829</v>
      </c>
      <c r="S15" t="s">
        <v>24</v>
      </c>
      <c r="T15" t="e">
        <f t="shared" si="0"/>
        <v>#NAME?</v>
      </c>
      <c r="U15">
        <v>6.28E-3</v>
      </c>
      <c r="V15">
        <v>3.0000000000000001E-5</v>
      </c>
      <c r="W15">
        <v>4.1900000000000001E-3</v>
      </c>
      <c r="X15">
        <v>4.9800000000000001E-3</v>
      </c>
      <c r="Y15">
        <v>1.0359999999999999E-2</v>
      </c>
      <c r="Z15">
        <v>0</v>
      </c>
      <c r="AA15">
        <v>0</v>
      </c>
    </row>
    <row r="16" spans="1:27" x14ac:dyDescent="0.25">
      <c r="A16">
        <v>16.774139999999999</v>
      </c>
      <c r="B16">
        <v>24.01342</v>
      </c>
      <c r="C16">
        <v>49.40381</v>
      </c>
      <c r="D16">
        <v>49.124020000000002</v>
      </c>
      <c r="E16">
        <v>28.19481</v>
      </c>
      <c r="F16">
        <v>-1.18512</v>
      </c>
      <c r="G16">
        <v>5.0889999999999998E-2</v>
      </c>
      <c r="H16">
        <v>1.3878999999999999</v>
      </c>
      <c r="I16">
        <v>1.419</v>
      </c>
      <c r="J16">
        <v>-3.0244200000000001</v>
      </c>
      <c r="K16">
        <v>6.1210000000000001E-2</v>
      </c>
      <c r="L16">
        <v>-8.566E-2</v>
      </c>
      <c r="M16">
        <v>-52.879249999999999</v>
      </c>
      <c r="N16">
        <v>-1.3870499999999999</v>
      </c>
      <c r="O16">
        <v>418.80151000000001</v>
      </c>
      <c r="P16">
        <v>409.62452000000002</v>
      </c>
      <c r="Q16">
        <v>-18480.106080000001</v>
      </c>
      <c r="R16">
        <v>-11348.27267</v>
      </c>
      <c r="S16" t="s">
        <v>24</v>
      </c>
      <c r="T16" t="e">
        <f t="shared" si="0"/>
        <v>#NAME?</v>
      </c>
      <c r="U16">
        <v>6.2700000000000004E-3</v>
      </c>
      <c r="V16">
        <v>3.0000000000000001E-5</v>
      </c>
      <c r="W16">
        <v>4.1999999999999997E-3</v>
      </c>
      <c r="X16">
        <v>4.9800000000000001E-3</v>
      </c>
      <c r="Y16">
        <v>1.0370000000000001E-2</v>
      </c>
      <c r="Z16">
        <v>0</v>
      </c>
      <c r="AA16">
        <v>0</v>
      </c>
    </row>
    <row r="17" spans="1:27" x14ac:dyDescent="0.25">
      <c r="A17">
        <v>17.774640000000002</v>
      </c>
      <c r="B17">
        <v>24.01925</v>
      </c>
      <c r="C17">
        <v>49.403329999999997</v>
      </c>
      <c r="D17">
        <v>49.123950000000001</v>
      </c>
      <c r="E17">
        <v>28.194780000000002</v>
      </c>
      <c r="F17">
        <v>-1.18512</v>
      </c>
      <c r="G17">
        <v>5.1769999999999997E-2</v>
      </c>
      <c r="H17">
        <v>1.3877200000000001</v>
      </c>
      <c r="I17">
        <v>1.4202399999999999</v>
      </c>
      <c r="J17">
        <v>-3.0244200000000001</v>
      </c>
      <c r="K17">
        <v>6.2460000000000002E-2</v>
      </c>
      <c r="L17">
        <v>-8.5730000000000001E-2</v>
      </c>
      <c r="M17">
        <v>-52.805100000000003</v>
      </c>
      <c r="N17">
        <v>-1.385</v>
      </c>
      <c r="O17">
        <v>419.16845000000001</v>
      </c>
      <c r="P17">
        <v>409.56896999999998</v>
      </c>
      <c r="Q17">
        <v>-18481.334169999998</v>
      </c>
      <c r="R17">
        <v>-11348.22154</v>
      </c>
      <c r="S17" t="s">
        <v>24</v>
      </c>
      <c r="T17" t="e">
        <f t="shared" si="0"/>
        <v>#NAME?</v>
      </c>
      <c r="U17">
        <v>6.2700000000000004E-3</v>
      </c>
      <c r="V17">
        <v>3.0000000000000001E-5</v>
      </c>
      <c r="W17">
        <v>4.1999999999999997E-3</v>
      </c>
      <c r="X17">
        <v>4.9899999999999996E-3</v>
      </c>
      <c r="Y17">
        <v>1.0370000000000001E-2</v>
      </c>
      <c r="Z17">
        <v>0</v>
      </c>
      <c r="AA17">
        <v>0</v>
      </c>
    </row>
    <row r="18" spans="1:27" x14ac:dyDescent="0.25">
      <c r="A18">
        <v>18.774840000000001</v>
      </c>
      <c r="B18">
        <v>24.025590000000001</v>
      </c>
      <c r="C18">
        <v>49.401530000000001</v>
      </c>
      <c r="D18">
        <v>49.122660000000003</v>
      </c>
      <c r="E18">
        <v>28.195530000000002</v>
      </c>
      <c r="F18">
        <v>-1.18512</v>
      </c>
      <c r="G18">
        <v>5.0279999999999998E-2</v>
      </c>
      <c r="H18">
        <v>1.3867100000000001</v>
      </c>
      <c r="I18">
        <v>1.4216299999999999</v>
      </c>
      <c r="J18">
        <v>-3.0244200000000001</v>
      </c>
      <c r="K18">
        <v>5.9900000000000002E-2</v>
      </c>
      <c r="L18">
        <v>-8.5690000000000002E-2</v>
      </c>
      <c r="M18">
        <v>-52.734369999999998</v>
      </c>
      <c r="N18">
        <v>-1.3824700000000001</v>
      </c>
      <c r="O18">
        <v>419.57706000000002</v>
      </c>
      <c r="P18">
        <v>409.27116999999998</v>
      </c>
      <c r="Q18">
        <v>-18482.83742</v>
      </c>
      <c r="R18">
        <v>-11347.933510000001</v>
      </c>
      <c r="S18" t="s">
        <v>24</v>
      </c>
      <c r="T18" t="e">
        <f t="shared" si="0"/>
        <v>#NAME?</v>
      </c>
      <c r="U18">
        <v>6.2700000000000004E-3</v>
      </c>
      <c r="V18">
        <v>3.0000000000000001E-5</v>
      </c>
      <c r="W18">
        <v>4.1900000000000001E-3</v>
      </c>
      <c r="X18">
        <v>4.9699999999999996E-3</v>
      </c>
      <c r="Y18">
        <v>1.0359999999999999E-2</v>
      </c>
      <c r="Z18">
        <v>0</v>
      </c>
      <c r="AA18">
        <v>0</v>
      </c>
    </row>
    <row r="19" spans="1:27" x14ac:dyDescent="0.25">
      <c r="A19">
        <v>19.775369999999999</v>
      </c>
      <c r="B19">
        <v>24.032689999999999</v>
      </c>
      <c r="C19">
        <v>49.401009999999999</v>
      </c>
      <c r="D19">
        <v>49.12285</v>
      </c>
      <c r="E19">
        <v>28.198</v>
      </c>
      <c r="F19">
        <v>-1.18512</v>
      </c>
      <c r="G19">
        <v>5.0090000000000003E-2</v>
      </c>
      <c r="H19">
        <v>1.3867499999999999</v>
      </c>
      <c r="I19">
        <v>1.42397</v>
      </c>
      <c r="J19">
        <v>-3.0244200000000001</v>
      </c>
      <c r="K19">
        <v>6.0589999999999998E-2</v>
      </c>
      <c r="L19">
        <v>-8.5690000000000002E-2</v>
      </c>
      <c r="M19">
        <v>-52.675829999999998</v>
      </c>
      <c r="N19">
        <v>-1.37896</v>
      </c>
      <c r="O19">
        <v>420.26936000000001</v>
      </c>
      <c r="P19">
        <v>409.28393</v>
      </c>
      <c r="Q19">
        <v>-18484.867450000002</v>
      </c>
      <c r="R19">
        <v>-11347.90227</v>
      </c>
      <c r="S19" t="s">
        <v>24</v>
      </c>
      <c r="T19" t="e">
        <f t="shared" si="0"/>
        <v>#NAME?</v>
      </c>
      <c r="U19">
        <v>6.28E-3</v>
      </c>
      <c r="V19">
        <v>3.0000000000000001E-5</v>
      </c>
      <c r="W19">
        <v>4.1900000000000001E-3</v>
      </c>
      <c r="X19">
        <v>4.96E-3</v>
      </c>
      <c r="Y19">
        <v>1.0359999999999999E-2</v>
      </c>
      <c r="Z19">
        <v>0</v>
      </c>
      <c r="AA19">
        <v>0</v>
      </c>
    </row>
    <row r="20" spans="1:27" x14ac:dyDescent="0.25">
      <c r="A20">
        <v>20.775289999999998</v>
      </c>
      <c r="B20">
        <v>24.03839</v>
      </c>
      <c r="C20">
        <v>49.401510000000002</v>
      </c>
      <c r="D20">
        <v>49.123350000000002</v>
      </c>
      <c r="E20">
        <v>28.19886</v>
      </c>
      <c r="F20">
        <v>-1.18512</v>
      </c>
      <c r="G20">
        <v>5.0889999999999998E-2</v>
      </c>
      <c r="H20">
        <v>1.38774</v>
      </c>
      <c r="I20">
        <v>1.4214100000000001</v>
      </c>
      <c r="J20">
        <v>-3.0244200000000001</v>
      </c>
      <c r="K20">
        <v>6.234E-2</v>
      </c>
      <c r="L20">
        <v>-8.566E-2</v>
      </c>
      <c r="M20">
        <v>-52.61459</v>
      </c>
      <c r="N20">
        <v>-1.37897</v>
      </c>
      <c r="O20">
        <v>419.51317999999998</v>
      </c>
      <c r="P20">
        <v>409.57587000000001</v>
      </c>
      <c r="Q20">
        <v>-18486.257509999999</v>
      </c>
      <c r="R20">
        <v>-11347.99567</v>
      </c>
      <c r="S20" t="s">
        <v>24</v>
      </c>
      <c r="T20" t="e">
        <f t="shared" si="0"/>
        <v>#NAME?</v>
      </c>
      <c r="U20">
        <v>6.2700000000000004E-3</v>
      </c>
      <c r="V20">
        <v>3.0000000000000001E-5</v>
      </c>
      <c r="W20">
        <v>4.1999999999999997E-3</v>
      </c>
      <c r="X20">
        <v>4.9800000000000001E-3</v>
      </c>
      <c r="Y20">
        <v>1.0370000000000001E-2</v>
      </c>
      <c r="Z20">
        <v>0</v>
      </c>
      <c r="AA20">
        <v>0</v>
      </c>
    </row>
    <row r="21" spans="1:27" x14ac:dyDescent="0.25">
      <c r="A21">
        <v>21.775659999999998</v>
      </c>
      <c r="B21">
        <v>24.04543</v>
      </c>
      <c r="C21">
        <v>49.401769999999999</v>
      </c>
      <c r="D21">
        <v>49.122750000000003</v>
      </c>
      <c r="E21">
        <v>28.199739999999998</v>
      </c>
      <c r="F21">
        <v>-1.18512</v>
      </c>
      <c r="G21">
        <v>5.1020000000000003E-2</v>
      </c>
      <c r="H21">
        <v>1.38706</v>
      </c>
      <c r="I21">
        <v>1.4227399999999999</v>
      </c>
      <c r="J21">
        <v>-3.0244200000000001</v>
      </c>
      <c r="K21">
        <v>6.0780000000000001E-2</v>
      </c>
      <c r="L21">
        <v>-8.5699999999999998E-2</v>
      </c>
      <c r="M21">
        <v>-52.536760000000001</v>
      </c>
      <c r="N21">
        <v>-1.3832</v>
      </c>
      <c r="O21">
        <v>419.90719999999999</v>
      </c>
      <c r="P21">
        <v>409.37673000000001</v>
      </c>
      <c r="Q21">
        <v>-18487.938190000001</v>
      </c>
      <c r="R21">
        <v>-11347.9645</v>
      </c>
      <c r="S21" t="s">
        <v>24</v>
      </c>
      <c r="T21" t="e">
        <f t="shared" si="0"/>
        <v>#NAME?</v>
      </c>
      <c r="U21">
        <v>6.28E-3</v>
      </c>
      <c r="V21">
        <v>3.0000000000000001E-5</v>
      </c>
      <c r="W21">
        <v>4.1900000000000001E-3</v>
      </c>
      <c r="X21">
        <v>4.9800000000000001E-3</v>
      </c>
      <c r="Y21">
        <v>1.0370000000000001E-2</v>
      </c>
      <c r="Z21">
        <v>0</v>
      </c>
      <c r="AA21">
        <v>0</v>
      </c>
    </row>
    <row r="22" spans="1:27" x14ac:dyDescent="0.25">
      <c r="A22">
        <v>22.77496</v>
      </c>
      <c r="B22">
        <v>24.051490000000001</v>
      </c>
      <c r="C22">
        <v>49.401020000000003</v>
      </c>
      <c r="D22">
        <v>49.122669999999999</v>
      </c>
      <c r="E22">
        <v>28.200849999999999</v>
      </c>
      <c r="F22">
        <v>-1.18512</v>
      </c>
      <c r="G22">
        <v>5.0680000000000003E-2</v>
      </c>
      <c r="H22">
        <v>1.3882399999999999</v>
      </c>
      <c r="I22">
        <v>1.4219999999999999</v>
      </c>
      <c r="J22">
        <v>-3.0244200000000001</v>
      </c>
      <c r="K22">
        <v>6.2230000000000001E-2</v>
      </c>
      <c r="L22">
        <v>-8.5769999999999999E-2</v>
      </c>
      <c r="M22">
        <v>-52.474159999999998</v>
      </c>
      <c r="N22">
        <v>-1.3799399999999999</v>
      </c>
      <c r="O22">
        <v>419.68642999999997</v>
      </c>
      <c r="P22">
        <v>409.72271999999998</v>
      </c>
      <c r="Q22">
        <v>-18489.457470000001</v>
      </c>
      <c r="R22">
        <v>-11347.887269999999</v>
      </c>
      <c r="S22" t="s">
        <v>24</v>
      </c>
      <c r="T22" t="e">
        <f t="shared" si="0"/>
        <v>#NAME?</v>
      </c>
      <c r="U22">
        <v>6.28E-3</v>
      </c>
      <c r="V22">
        <v>2.0000000000000002E-5</v>
      </c>
      <c r="W22">
        <v>4.1999999999999997E-3</v>
      </c>
      <c r="X22">
        <v>4.9699999999999996E-3</v>
      </c>
      <c r="Y22">
        <v>1.0370000000000001E-2</v>
      </c>
      <c r="Z22">
        <v>0</v>
      </c>
      <c r="AA22">
        <v>0</v>
      </c>
    </row>
    <row r="23" spans="1:27" x14ac:dyDescent="0.25">
      <c r="A23">
        <v>23.77563</v>
      </c>
      <c r="B23">
        <v>24.057839999999999</v>
      </c>
      <c r="C23">
        <v>49.400599999999997</v>
      </c>
      <c r="D23">
        <v>49.122929999999997</v>
      </c>
      <c r="E23">
        <v>28.201799999999999</v>
      </c>
      <c r="F23">
        <v>-1.18512</v>
      </c>
      <c r="G23">
        <v>4.9779999999999998E-2</v>
      </c>
      <c r="H23">
        <v>1.3871100000000001</v>
      </c>
      <c r="I23">
        <v>1.4194500000000001</v>
      </c>
      <c r="J23">
        <v>-3.0244200000000001</v>
      </c>
      <c r="K23">
        <v>6.0819999999999999E-2</v>
      </c>
      <c r="L23">
        <v>-8.5699999999999998E-2</v>
      </c>
      <c r="M23">
        <v>-52.405810000000002</v>
      </c>
      <c r="N23">
        <v>-1.3765700000000001</v>
      </c>
      <c r="O23">
        <v>418.93457000000001</v>
      </c>
      <c r="P23">
        <v>409.39146</v>
      </c>
      <c r="Q23">
        <v>-18491.005270000001</v>
      </c>
      <c r="R23">
        <v>-11347.87228</v>
      </c>
      <c r="S23" t="s">
        <v>24</v>
      </c>
      <c r="T23" t="e">
        <f t="shared" si="0"/>
        <v>#NAME?</v>
      </c>
      <c r="U23">
        <v>6.2700000000000004E-3</v>
      </c>
      <c r="V23">
        <v>3.0000000000000001E-5</v>
      </c>
      <c r="W23">
        <v>4.1900000000000001E-3</v>
      </c>
      <c r="X23">
        <v>4.96E-3</v>
      </c>
      <c r="Y23">
        <v>1.0370000000000001E-2</v>
      </c>
      <c r="Z23">
        <v>0</v>
      </c>
      <c r="AA23">
        <v>0</v>
      </c>
    </row>
    <row r="24" spans="1:27" x14ac:dyDescent="0.25">
      <c r="A24">
        <v>24.77664</v>
      </c>
      <c r="B24">
        <v>24.065290000000001</v>
      </c>
      <c r="C24">
        <v>49.401829999999997</v>
      </c>
      <c r="D24">
        <v>49.123139999999999</v>
      </c>
      <c r="E24">
        <v>28.203790000000001</v>
      </c>
      <c r="F24">
        <v>-1.18512</v>
      </c>
      <c r="G24">
        <v>4.9750000000000003E-2</v>
      </c>
      <c r="H24">
        <v>1.3880600000000001</v>
      </c>
      <c r="I24">
        <v>1.4229000000000001</v>
      </c>
      <c r="J24">
        <v>-3.0244200000000001</v>
      </c>
      <c r="K24">
        <v>6.2179999999999999E-2</v>
      </c>
      <c r="L24">
        <v>-8.5739999999999997E-2</v>
      </c>
      <c r="M24">
        <v>-52.336790000000001</v>
      </c>
      <c r="N24">
        <v>-1.38161</v>
      </c>
      <c r="O24">
        <v>419.95319000000001</v>
      </c>
      <c r="P24">
        <v>409.67059</v>
      </c>
      <c r="Q24">
        <v>-18493.008170000001</v>
      </c>
      <c r="R24">
        <v>-11348.006160000001</v>
      </c>
      <c r="S24" t="s">
        <v>24</v>
      </c>
      <c r="T24" t="e">
        <f t="shared" si="0"/>
        <v>#NAME?</v>
      </c>
      <c r="U24">
        <v>6.28E-3</v>
      </c>
      <c r="V24">
        <v>3.0000000000000001E-5</v>
      </c>
      <c r="W24">
        <v>4.1999999999999997E-3</v>
      </c>
      <c r="X24">
        <v>4.96E-3</v>
      </c>
      <c r="Y24">
        <v>1.0370000000000001E-2</v>
      </c>
      <c r="Z24">
        <v>0</v>
      </c>
      <c r="AA24">
        <v>0</v>
      </c>
    </row>
    <row r="25" spans="1:27" x14ac:dyDescent="0.25">
      <c r="A25">
        <v>25.77646</v>
      </c>
      <c r="B25">
        <v>24.071560000000002</v>
      </c>
      <c r="C25">
        <v>49.402940000000001</v>
      </c>
      <c r="D25">
        <v>49.124220000000001</v>
      </c>
      <c r="E25">
        <v>28.2059</v>
      </c>
      <c r="F25">
        <v>-1.18512</v>
      </c>
      <c r="G25">
        <v>5.0450000000000002E-2</v>
      </c>
      <c r="H25">
        <v>1.38636</v>
      </c>
      <c r="I25">
        <v>1.42425</v>
      </c>
      <c r="J25">
        <v>-3.0244200000000001</v>
      </c>
      <c r="K25">
        <v>6.0249999999999998E-2</v>
      </c>
      <c r="L25">
        <v>-8.5709999999999995E-2</v>
      </c>
      <c r="M25">
        <v>-52.284129999999998</v>
      </c>
      <c r="N25">
        <v>-1.38178</v>
      </c>
      <c r="O25">
        <v>420.35244999999998</v>
      </c>
      <c r="P25">
        <v>409.16744</v>
      </c>
      <c r="Q25">
        <v>-18494.78369</v>
      </c>
      <c r="R25">
        <v>-11348.21</v>
      </c>
      <c r="S25" t="s">
        <v>24</v>
      </c>
      <c r="T25" t="e">
        <f t="shared" si="0"/>
        <v>#NAME?</v>
      </c>
      <c r="U25">
        <v>6.28E-3</v>
      </c>
      <c r="V25">
        <v>3.0000000000000001E-5</v>
      </c>
      <c r="W25">
        <v>4.1900000000000001E-3</v>
      </c>
      <c r="X25">
        <v>4.9699999999999996E-3</v>
      </c>
      <c r="Y25">
        <v>1.0359999999999999E-2</v>
      </c>
      <c r="Z25">
        <v>0</v>
      </c>
      <c r="AA25">
        <v>0</v>
      </c>
    </row>
    <row r="26" spans="1:27" x14ac:dyDescent="0.25">
      <c r="A26">
        <v>26.77712</v>
      </c>
      <c r="B26">
        <v>24.077770000000001</v>
      </c>
      <c r="C26">
        <v>49.402320000000003</v>
      </c>
      <c r="D26">
        <v>49.124479999999998</v>
      </c>
      <c r="E26">
        <v>28.207419999999999</v>
      </c>
      <c r="F26">
        <v>-1.18512</v>
      </c>
      <c r="G26">
        <v>5.1429999999999997E-2</v>
      </c>
      <c r="H26">
        <v>1.3862300000000001</v>
      </c>
      <c r="I26">
        <v>1.4226099999999999</v>
      </c>
      <c r="J26">
        <v>-3.0244200000000001</v>
      </c>
      <c r="K26">
        <v>6.3399999999999998E-2</v>
      </c>
      <c r="L26">
        <v>-8.5739999999999997E-2</v>
      </c>
      <c r="M26">
        <v>-52.224919999999997</v>
      </c>
      <c r="N26">
        <v>-1.3774299999999999</v>
      </c>
      <c r="O26">
        <v>419.86883999999998</v>
      </c>
      <c r="P26">
        <v>409.12975999999998</v>
      </c>
      <c r="Q26">
        <v>-18496.424149999999</v>
      </c>
      <c r="R26">
        <v>-11348.176799999999</v>
      </c>
      <c r="S26" t="s">
        <v>24</v>
      </c>
      <c r="T26" t="e">
        <f t="shared" si="0"/>
        <v>#NAME?</v>
      </c>
      <c r="U26">
        <v>6.28E-3</v>
      </c>
      <c r="V26">
        <v>3.0000000000000001E-5</v>
      </c>
      <c r="W26">
        <v>4.1999999999999997E-3</v>
      </c>
      <c r="X26">
        <v>4.9899999999999996E-3</v>
      </c>
      <c r="Y26">
        <v>1.0359999999999999E-2</v>
      </c>
      <c r="Z26">
        <v>0</v>
      </c>
      <c r="AA26">
        <v>0</v>
      </c>
    </row>
    <row r="27" spans="1:27" x14ac:dyDescent="0.25">
      <c r="A27">
        <v>27.777480000000001</v>
      </c>
      <c r="B27">
        <v>24.08503</v>
      </c>
      <c r="C27">
        <v>49.402560000000001</v>
      </c>
      <c r="D27">
        <v>49.125360000000001</v>
      </c>
      <c r="E27">
        <v>28.209569999999999</v>
      </c>
      <c r="F27">
        <v>-1.18512</v>
      </c>
      <c r="G27">
        <v>5.0340000000000003E-2</v>
      </c>
      <c r="H27">
        <v>1.3867</v>
      </c>
      <c r="I27">
        <v>1.41977</v>
      </c>
      <c r="J27">
        <v>-3.0244200000000001</v>
      </c>
      <c r="K27">
        <v>6.1429999999999998E-2</v>
      </c>
      <c r="L27">
        <v>-8.5730000000000001E-2</v>
      </c>
      <c r="M27">
        <v>-52.160240000000002</v>
      </c>
      <c r="N27">
        <v>-1.3742399999999999</v>
      </c>
      <c r="O27">
        <v>419.02872000000002</v>
      </c>
      <c r="P27">
        <v>409.26830999999999</v>
      </c>
      <c r="Q27">
        <v>-18498.418570000002</v>
      </c>
      <c r="R27">
        <v>-11348.28069</v>
      </c>
      <c r="S27" t="s">
        <v>24</v>
      </c>
      <c r="T27" t="e">
        <f t="shared" si="0"/>
        <v>#NAME?</v>
      </c>
      <c r="U27">
        <v>6.2700000000000004E-3</v>
      </c>
      <c r="V27">
        <v>3.0000000000000001E-5</v>
      </c>
      <c r="W27">
        <v>4.1999999999999997E-3</v>
      </c>
      <c r="X27">
        <v>4.9699999999999996E-3</v>
      </c>
      <c r="Y27">
        <v>1.0359999999999999E-2</v>
      </c>
      <c r="Z27">
        <v>0</v>
      </c>
      <c r="AA27">
        <v>0</v>
      </c>
    </row>
    <row r="28" spans="1:27" x14ac:dyDescent="0.25">
      <c r="A28">
        <v>28.777450000000002</v>
      </c>
      <c r="B28">
        <v>24.093</v>
      </c>
      <c r="C28">
        <v>49.403280000000002</v>
      </c>
      <c r="D28">
        <v>49.125799999999998</v>
      </c>
      <c r="E28">
        <v>28.211690000000001</v>
      </c>
      <c r="F28">
        <v>-1.18512</v>
      </c>
      <c r="G28">
        <v>4.929E-2</v>
      </c>
      <c r="H28">
        <v>1.3870899999999999</v>
      </c>
      <c r="I28">
        <v>1.4232800000000001</v>
      </c>
      <c r="J28">
        <v>-3.0244200000000001</v>
      </c>
      <c r="K28">
        <v>6.1490000000000003E-2</v>
      </c>
      <c r="L28">
        <v>-8.5669999999999996E-2</v>
      </c>
      <c r="M28">
        <v>-52.086359999999999</v>
      </c>
      <c r="N28">
        <v>-1.37561</v>
      </c>
      <c r="O28">
        <v>420.06531000000001</v>
      </c>
      <c r="P28">
        <v>409.38449000000003</v>
      </c>
      <c r="Q28">
        <v>-18500.558430000001</v>
      </c>
      <c r="R28">
        <v>-11348.38862</v>
      </c>
      <c r="S28" t="s">
        <v>24</v>
      </c>
      <c r="T28" t="e">
        <f t="shared" si="0"/>
        <v>#NAME?</v>
      </c>
      <c r="U28">
        <v>6.28E-3</v>
      </c>
      <c r="V28">
        <v>3.0000000000000001E-5</v>
      </c>
      <c r="W28">
        <v>4.1999999999999997E-3</v>
      </c>
      <c r="X28">
        <v>4.9500000000000004E-3</v>
      </c>
      <c r="Y28">
        <v>1.0370000000000001E-2</v>
      </c>
      <c r="Z28">
        <v>0</v>
      </c>
      <c r="AA28">
        <v>0</v>
      </c>
    </row>
    <row r="29" spans="1:27" x14ac:dyDescent="0.25">
      <c r="A29">
        <v>29.777069999999998</v>
      </c>
      <c r="B29">
        <v>24.099489999999999</v>
      </c>
      <c r="C29">
        <v>49.404139999999998</v>
      </c>
      <c r="D29">
        <v>49.125639999999997</v>
      </c>
      <c r="E29">
        <v>28.212879999999998</v>
      </c>
      <c r="F29">
        <v>-1.18512</v>
      </c>
      <c r="G29">
        <v>4.9599999999999998E-2</v>
      </c>
      <c r="H29">
        <v>1.3873800000000001</v>
      </c>
      <c r="I29">
        <v>1.4261200000000001</v>
      </c>
      <c r="J29">
        <v>-3.0244200000000001</v>
      </c>
      <c r="K29">
        <v>6.0949999999999997E-2</v>
      </c>
      <c r="L29">
        <v>-8.5690000000000002E-2</v>
      </c>
      <c r="M29">
        <v>-52.019260000000003</v>
      </c>
      <c r="N29">
        <v>-1.38063</v>
      </c>
      <c r="O29">
        <v>420.90478999999999</v>
      </c>
      <c r="P29">
        <v>409.47093000000001</v>
      </c>
      <c r="Q29">
        <v>-18502.186379999999</v>
      </c>
      <c r="R29">
        <v>-11348.453799999999</v>
      </c>
      <c r="S29" t="s">
        <v>24</v>
      </c>
      <c r="T29" t="e">
        <f t="shared" si="0"/>
        <v>#NAME?</v>
      </c>
      <c r="U29">
        <v>6.28E-3</v>
      </c>
      <c r="V29">
        <v>3.0000000000000001E-5</v>
      </c>
      <c r="W29">
        <v>4.1999999999999997E-3</v>
      </c>
      <c r="X29">
        <v>4.9500000000000004E-3</v>
      </c>
      <c r="Y29">
        <v>1.0370000000000001E-2</v>
      </c>
      <c r="Z29">
        <v>0</v>
      </c>
      <c r="AA29">
        <v>0</v>
      </c>
    </row>
    <row r="30" spans="1:27" x14ac:dyDescent="0.25">
      <c r="A30">
        <v>30.777539999999998</v>
      </c>
      <c r="B30">
        <v>24.106020000000001</v>
      </c>
      <c r="C30">
        <v>49.404910000000001</v>
      </c>
      <c r="D30">
        <v>49.125790000000002</v>
      </c>
      <c r="E30">
        <v>28.214120000000001</v>
      </c>
      <c r="F30">
        <v>-1.18512</v>
      </c>
      <c r="G30">
        <v>5.0360000000000002E-2</v>
      </c>
      <c r="H30">
        <v>1.38697</v>
      </c>
      <c r="I30">
        <v>1.4244300000000001</v>
      </c>
      <c r="J30">
        <v>-3.0244200000000001</v>
      </c>
      <c r="K30">
        <v>6.0929999999999998E-2</v>
      </c>
      <c r="L30">
        <v>-8.5680000000000006E-2</v>
      </c>
      <c r="M30">
        <v>-51.952390000000001</v>
      </c>
      <c r="N30">
        <v>-1.38374</v>
      </c>
      <c r="O30">
        <v>420.40431000000001</v>
      </c>
      <c r="P30">
        <v>409.34957000000003</v>
      </c>
      <c r="Q30">
        <v>-18503.836169999999</v>
      </c>
      <c r="R30">
        <v>-11348.539199999999</v>
      </c>
      <c r="S30" t="s">
        <v>24</v>
      </c>
      <c r="T30" t="e">
        <f t="shared" si="0"/>
        <v>#NAME?</v>
      </c>
      <c r="U30">
        <v>6.28E-3</v>
      </c>
      <c r="V30">
        <v>3.0000000000000001E-5</v>
      </c>
      <c r="W30">
        <v>4.1900000000000001E-3</v>
      </c>
      <c r="X30">
        <v>4.9699999999999996E-3</v>
      </c>
      <c r="Y30">
        <v>1.0370000000000001E-2</v>
      </c>
      <c r="Z30">
        <v>0</v>
      </c>
      <c r="AA30">
        <v>0</v>
      </c>
    </row>
    <row r="31" spans="1:27" x14ac:dyDescent="0.25">
      <c r="A31">
        <v>31.77712</v>
      </c>
      <c r="B31">
        <v>24.113659999999999</v>
      </c>
      <c r="C31">
        <v>49.40605</v>
      </c>
      <c r="D31">
        <v>49.127119999999998</v>
      </c>
      <c r="E31">
        <v>28.217230000000001</v>
      </c>
      <c r="F31">
        <v>-1.18512</v>
      </c>
      <c r="G31">
        <v>0.05</v>
      </c>
      <c r="H31">
        <v>1.38754</v>
      </c>
      <c r="I31">
        <v>1.42699</v>
      </c>
      <c r="J31">
        <v>-3.0244200000000001</v>
      </c>
      <c r="K31">
        <v>6.0589999999999998E-2</v>
      </c>
      <c r="L31">
        <v>-8.5650000000000004E-2</v>
      </c>
      <c r="M31">
        <v>-51.895069999999997</v>
      </c>
      <c r="N31">
        <v>-1.3827799999999999</v>
      </c>
      <c r="O31">
        <v>421.15893</v>
      </c>
      <c r="P31">
        <v>409.51758000000001</v>
      </c>
      <c r="Q31">
        <v>-18506.117200000001</v>
      </c>
      <c r="R31">
        <v>-11348.770130000001</v>
      </c>
      <c r="S31" t="s">
        <v>24</v>
      </c>
      <c r="T31" t="e">
        <f t="shared" si="0"/>
        <v>#NAME?</v>
      </c>
      <c r="U31">
        <v>6.28E-3</v>
      </c>
      <c r="V31">
        <v>3.0000000000000001E-5</v>
      </c>
      <c r="W31">
        <v>4.1900000000000001E-3</v>
      </c>
      <c r="X31">
        <v>4.96E-3</v>
      </c>
      <c r="Y31">
        <v>1.0370000000000001E-2</v>
      </c>
      <c r="Z31">
        <v>0</v>
      </c>
      <c r="AA31">
        <v>0</v>
      </c>
    </row>
    <row r="32" spans="1:27" x14ac:dyDescent="0.25">
      <c r="A32">
        <v>32.777540000000002</v>
      </c>
      <c r="B32">
        <v>24.120480000000001</v>
      </c>
      <c r="C32">
        <v>49.407130000000002</v>
      </c>
      <c r="D32">
        <v>49.127879999999998</v>
      </c>
      <c r="E32">
        <v>28.220269999999999</v>
      </c>
      <c r="F32">
        <v>-1.18512</v>
      </c>
      <c r="G32">
        <v>4.8770000000000001E-2</v>
      </c>
      <c r="H32">
        <v>1.3866700000000001</v>
      </c>
      <c r="I32">
        <v>1.4233800000000001</v>
      </c>
      <c r="J32">
        <v>-3.0244200000000001</v>
      </c>
      <c r="K32">
        <v>6.132E-2</v>
      </c>
      <c r="L32">
        <v>-8.5720000000000005E-2</v>
      </c>
      <c r="M32">
        <v>-51.847270000000002</v>
      </c>
      <c r="N32">
        <v>-1.3843700000000001</v>
      </c>
      <c r="O32">
        <v>420.09512999999998</v>
      </c>
      <c r="P32">
        <v>409.26107000000002</v>
      </c>
      <c r="Q32">
        <v>-18508.209040000002</v>
      </c>
      <c r="R32">
        <v>-11348.94116</v>
      </c>
      <c r="S32" t="s">
        <v>24</v>
      </c>
      <c r="T32" t="e">
        <f t="shared" si="0"/>
        <v>#NAME?</v>
      </c>
      <c r="U32">
        <v>6.28E-3</v>
      </c>
      <c r="V32">
        <v>3.0000000000000001E-5</v>
      </c>
      <c r="W32">
        <v>4.1999999999999997E-3</v>
      </c>
      <c r="X32">
        <v>4.9399999999999999E-3</v>
      </c>
      <c r="Y32">
        <v>1.0359999999999999E-2</v>
      </c>
      <c r="Z32">
        <v>0</v>
      </c>
      <c r="AA32">
        <v>0</v>
      </c>
    </row>
    <row r="33" spans="1:27" x14ac:dyDescent="0.25">
      <c r="A33">
        <v>33.77722</v>
      </c>
      <c r="B33">
        <v>24.12745</v>
      </c>
      <c r="C33">
        <v>49.407389999999999</v>
      </c>
      <c r="D33">
        <v>49.128810000000001</v>
      </c>
      <c r="E33">
        <v>28.22297</v>
      </c>
      <c r="F33">
        <v>-1.18512</v>
      </c>
      <c r="G33">
        <v>4.9860000000000002E-2</v>
      </c>
      <c r="H33">
        <v>1.3871199999999999</v>
      </c>
      <c r="I33">
        <v>1.42012</v>
      </c>
      <c r="J33">
        <v>-3.0244200000000001</v>
      </c>
      <c r="K33">
        <v>6.1370000000000001E-2</v>
      </c>
      <c r="L33">
        <v>-8.5720000000000005E-2</v>
      </c>
      <c r="M33">
        <v>-51.793210000000002</v>
      </c>
      <c r="N33">
        <v>-1.38104</v>
      </c>
      <c r="O33">
        <v>419.13303000000002</v>
      </c>
      <c r="P33">
        <v>409.39402999999999</v>
      </c>
      <c r="Q33">
        <v>-18510.25765</v>
      </c>
      <c r="R33">
        <v>-11349.052519999999</v>
      </c>
      <c r="S33" t="s">
        <v>24</v>
      </c>
      <c r="T33" t="e">
        <f t="shared" si="0"/>
        <v>#NAME?</v>
      </c>
      <c r="U33">
        <v>6.2700000000000004E-3</v>
      </c>
      <c r="V33">
        <v>3.0000000000000001E-5</v>
      </c>
      <c r="W33">
        <v>4.1999999999999997E-3</v>
      </c>
      <c r="X33">
        <v>4.96E-3</v>
      </c>
      <c r="Y33">
        <v>1.0370000000000001E-2</v>
      </c>
      <c r="Z33">
        <v>0</v>
      </c>
      <c r="AA33">
        <v>0</v>
      </c>
    </row>
    <row r="34" spans="1:27" x14ac:dyDescent="0.25">
      <c r="A34">
        <v>34.777549999999998</v>
      </c>
      <c r="B34">
        <v>24.134920000000001</v>
      </c>
      <c r="C34">
        <v>49.408320000000003</v>
      </c>
      <c r="D34">
        <v>49.130569999999999</v>
      </c>
      <c r="E34">
        <v>28.224340000000002</v>
      </c>
      <c r="F34">
        <v>-1.18512</v>
      </c>
      <c r="G34">
        <v>4.8390000000000002E-2</v>
      </c>
      <c r="H34">
        <v>1.3874</v>
      </c>
      <c r="I34">
        <v>1.4233499999999999</v>
      </c>
      <c r="J34">
        <v>-3.0244200000000001</v>
      </c>
      <c r="K34">
        <v>6.0879999999999997E-2</v>
      </c>
      <c r="L34">
        <v>-8.5699999999999998E-2</v>
      </c>
      <c r="M34">
        <v>-51.71604</v>
      </c>
      <c r="N34">
        <v>-1.3769400000000001</v>
      </c>
      <c r="O34">
        <v>420.08730000000003</v>
      </c>
      <c r="P34">
        <v>409.47692999999998</v>
      </c>
      <c r="Q34">
        <v>-18512.134139999998</v>
      </c>
      <c r="R34">
        <v>-11349.30251</v>
      </c>
      <c r="S34" t="s">
        <v>24</v>
      </c>
      <c r="T34" t="e">
        <f t="shared" si="0"/>
        <v>#NAME?</v>
      </c>
      <c r="U34">
        <v>6.28E-3</v>
      </c>
      <c r="V34">
        <v>3.0000000000000001E-5</v>
      </c>
      <c r="W34">
        <v>4.1900000000000001E-3</v>
      </c>
      <c r="X34">
        <v>4.9300000000000004E-3</v>
      </c>
      <c r="Y34">
        <v>1.0370000000000001E-2</v>
      </c>
      <c r="Z34">
        <v>0</v>
      </c>
      <c r="AA34">
        <v>0</v>
      </c>
    </row>
    <row r="35" spans="1:27" x14ac:dyDescent="0.25">
      <c r="A35">
        <v>35.77684</v>
      </c>
      <c r="B35">
        <v>24.142679999999999</v>
      </c>
      <c r="C35">
        <v>49.409610000000001</v>
      </c>
      <c r="D35">
        <v>49.130969999999998</v>
      </c>
      <c r="E35">
        <v>28.226700000000001</v>
      </c>
      <c r="F35">
        <v>-1.18512</v>
      </c>
      <c r="G35">
        <v>4.9110000000000001E-2</v>
      </c>
      <c r="H35">
        <v>1.38808</v>
      </c>
      <c r="I35">
        <v>1.4213800000000001</v>
      </c>
      <c r="J35">
        <v>-3.0244200000000001</v>
      </c>
      <c r="K35">
        <v>6.1600000000000002E-2</v>
      </c>
      <c r="L35">
        <v>-8.5669999999999996E-2</v>
      </c>
      <c r="M35">
        <v>-51.647849999999998</v>
      </c>
      <c r="N35">
        <v>-1.38137</v>
      </c>
      <c r="O35">
        <v>419.50398000000001</v>
      </c>
      <c r="P35">
        <v>409.67678000000001</v>
      </c>
      <c r="Q35">
        <v>-18514.279409999999</v>
      </c>
      <c r="R35">
        <v>-11349.45975</v>
      </c>
      <c r="S35" t="s">
        <v>24</v>
      </c>
      <c r="T35" t="e">
        <f t="shared" si="0"/>
        <v>#NAME?</v>
      </c>
      <c r="U35">
        <v>6.2700000000000004E-3</v>
      </c>
      <c r="V35">
        <v>3.0000000000000001E-5</v>
      </c>
      <c r="W35">
        <v>4.1999999999999997E-3</v>
      </c>
      <c r="X35">
        <v>4.9399999999999999E-3</v>
      </c>
      <c r="Y35">
        <v>1.0370000000000001E-2</v>
      </c>
      <c r="Z35">
        <v>0</v>
      </c>
      <c r="AA35">
        <v>0</v>
      </c>
    </row>
    <row r="36" spans="1:27" x14ac:dyDescent="0.25">
      <c r="A36">
        <v>36.777119999999996</v>
      </c>
      <c r="B36">
        <v>24.14996</v>
      </c>
      <c r="C36">
        <v>49.411000000000001</v>
      </c>
      <c r="D36">
        <v>49.13241</v>
      </c>
      <c r="E36">
        <v>28.230229999999999</v>
      </c>
      <c r="F36">
        <v>-1.18512</v>
      </c>
      <c r="G36">
        <v>4.999E-2</v>
      </c>
      <c r="H36">
        <v>1.38707</v>
      </c>
      <c r="I36">
        <v>1.4252400000000001</v>
      </c>
      <c r="J36">
        <v>-3.0244200000000001</v>
      </c>
      <c r="K36">
        <v>6.0690000000000001E-2</v>
      </c>
      <c r="L36">
        <v>-8.5680000000000006E-2</v>
      </c>
      <c r="M36">
        <v>-51.60051</v>
      </c>
      <c r="N36">
        <v>-1.3810800000000001</v>
      </c>
      <c r="O36">
        <v>420.64379000000002</v>
      </c>
      <c r="P36">
        <v>409.37815000000001</v>
      </c>
      <c r="Q36">
        <v>-18516.57402</v>
      </c>
      <c r="R36">
        <v>-11349.72298</v>
      </c>
      <c r="S36" t="s">
        <v>24</v>
      </c>
      <c r="T36" t="e">
        <f t="shared" si="0"/>
        <v>#NAME?</v>
      </c>
      <c r="U36">
        <v>6.28E-3</v>
      </c>
      <c r="V36">
        <v>3.0000000000000001E-5</v>
      </c>
      <c r="W36">
        <v>4.1900000000000001E-3</v>
      </c>
      <c r="X36">
        <v>4.96E-3</v>
      </c>
      <c r="Y36">
        <v>1.0370000000000001E-2</v>
      </c>
      <c r="Z36">
        <v>0</v>
      </c>
      <c r="AA36">
        <v>0</v>
      </c>
    </row>
    <row r="37" spans="1:27" x14ac:dyDescent="0.25">
      <c r="A37">
        <v>37.777419999999999</v>
      </c>
      <c r="B37">
        <v>24.156849999999999</v>
      </c>
      <c r="C37">
        <v>49.412329999999997</v>
      </c>
      <c r="D37">
        <v>49.134010000000004</v>
      </c>
      <c r="E37">
        <v>28.232780000000002</v>
      </c>
      <c r="F37">
        <v>-1.18512</v>
      </c>
      <c r="G37">
        <v>5.042E-2</v>
      </c>
      <c r="H37">
        <v>1.38717</v>
      </c>
      <c r="I37">
        <v>1.42424</v>
      </c>
      <c r="J37">
        <v>-3.0244200000000001</v>
      </c>
      <c r="K37">
        <v>6.1609999999999998E-2</v>
      </c>
      <c r="L37">
        <v>-8.5680000000000006E-2</v>
      </c>
      <c r="M37">
        <v>-51.545560000000002</v>
      </c>
      <c r="N37">
        <v>-1.3797900000000001</v>
      </c>
      <c r="O37">
        <v>420.34766000000002</v>
      </c>
      <c r="P37">
        <v>409.40658999999999</v>
      </c>
      <c r="Q37">
        <v>-18518.577519999999</v>
      </c>
      <c r="R37">
        <v>-11349.99648</v>
      </c>
      <c r="S37" t="s">
        <v>24</v>
      </c>
      <c r="T37" t="e">
        <f t="shared" si="0"/>
        <v>#NAME?</v>
      </c>
      <c r="U37">
        <v>6.28E-3</v>
      </c>
      <c r="V37">
        <v>3.0000000000000001E-5</v>
      </c>
      <c r="W37">
        <v>4.1999999999999997E-3</v>
      </c>
      <c r="X37">
        <v>4.9699999999999996E-3</v>
      </c>
      <c r="Y37">
        <v>1.0370000000000001E-2</v>
      </c>
      <c r="Z37">
        <v>0</v>
      </c>
      <c r="AA37">
        <v>0</v>
      </c>
    </row>
    <row r="38" spans="1:27" x14ac:dyDescent="0.25">
      <c r="A38">
        <v>38.777320000000003</v>
      </c>
      <c r="B38">
        <v>24.16441</v>
      </c>
      <c r="C38">
        <v>49.413269999999997</v>
      </c>
      <c r="D38">
        <v>49.134889999999999</v>
      </c>
      <c r="E38">
        <v>28.23527</v>
      </c>
      <c r="F38">
        <v>-1.18512</v>
      </c>
      <c r="G38">
        <v>5.1200000000000002E-2</v>
      </c>
      <c r="H38">
        <v>1.3880999999999999</v>
      </c>
      <c r="I38">
        <v>1.4218200000000001</v>
      </c>
      <c r="J38">
        <v>-3.0244200000000001</v>
      </c>
      <c r="K38">
        <v>6.1800000000000001E-2</v>
      </c>
      <c r="L38">
        <v>-8.5680000000000006E-2</v>
      </c>
      <c r="M38">
        <v>-51.481409999999997</v>
      </c>
      <c r="N38">
        <v>-1.38005</v>
      </c>
      <c r="O38">
        <v>419.63522</v>
      </c>
      <c r="P38">
        <v>409.68185</v>
      </c>
      <c r="Q38">
        <v>-18520.707139999999</v>
      </c>
      <c r="R38">
        <v>-11350.16534</v>
      </c>
      <c r="S38" t="s">
        <v>24</v>
      </c>
      <c r="T38" t="e">
        <f t="shared" si="0"/>
        <v>#NAME?</v>
      </c>
      <c r="U38">
        <v>6.2700000000000004E-3</v>
      </c>
      <c r="V38">
        <v>3.0000000000000001E-5</v>
      </c>
      <c r="W38">
        <v>4.1999999999999997E-3</v>
      </c>
      <c r="X38">
        <v>4.9800000000000001E-3</v>
      </c>
      <c r="Y38">
        <v>1.0370000000000001E-2</v>
      </c>
      <c r="Z38">
        <v>0</v>
      </c>
      <c r="AA38">
        <v>0</v>
      </c>
    </row>
    <row r="39" spans="1:27" x14ac:dyDescent="0.25">
      <c r="A39">
        <v>39.777329999999999</v>
      </c>
      <c r="B39">
        <v>24.17334</v>
      </c>
      <c r="C39">
        <v>49.414900000000003</v>
      </c>
      <c r="D39">
        <v>49.136490000000002</v>
      </c>
      <c r="E39">
        <v>28.23781</v>
      </c>
      <c r="F39">
        <v>-1.18512</v>
      </c>
      <c r="G39">
        <v>4.9939999999999998E-2</v>
      </c>
      <c r="H39">
        <v>1.3876599999999999</v>
      </c>
      <c r="I39">
        <v>1.4238500000000001</v>
      </c>
      <c r="J39">
        <v>-3.0244200000000001</v>
      </c>
      <c r="K39">
        <v>6.0659999999999999E-2</v>
      </c>
      <c r="L39">
        <v>-8.5730000000000001E-2</v>
      </c>
      <c r="M39">
        <v>-51.400570000000002</v>
      </c>
      <c r="N39">
        <v>-1.3801699999999999</v>
      </c>
      <c r="O39">
        <v>420.23241000000002</v>
      </c>
      <c r="P39">
        <v>409.55255</v>
      </c>
      <c r="Q39">
        <v>-18523.14357</v>
      </c>
      <c r="R39">
        <v>-11350.466619999999</v>
      </c>
      <c r="S39" t="s">
        <v>24</v>
      </c>
      <c r="T39" t="e">
        <f t="shared" si="0"/>
        <v>#NAME?</v>
      </c>
      <c r="U39">
        <v>6.28E-3</v>
      </c>
      <c r="V39">
        <v>3.0000000000000001E-5</v>
      </c>
      <c r="W39">
        <v>4.1900000000000001E-3</v>
      </c>
      <c r="X39">
        <v>4.96E-3</v>
      </c>
      <c r="Y39">
        <v>1.0370000000000001E-2</v>
      </c>
      <c r="Z39">
        <v>0</v>
      </c>
      <c r="AA39">
        <v>0</v>
      </c>
    </row>
    <row r="40" spans="1:27" x14ac:dyDescent="0.25">
      <c r="A40">
        <v>40.777369999999998</v>
      </c>
      <c r="B40">
        <v>24.18074</v>
      </c>
      <c r="C40">
        <v>49.416969999999999</v>
      </c>
      <c r="D40">
        <v>49.137920000000001</v>
      </c>
      <c r="E40">
        <v>28.241990000000001</v>
      </c>
      <c r="F40">
        <v>-1.18512</v>
      </c>
      <c r="G40">
        <v>5.0720000000000001E-2</v>
      </c>
      <c r="H40">
        <v>1.38693</v>
      </c>
      <c r="I40">
        <v>1.4233899999999999</v>
      </c>
      <c r="J40">
        <v>-3.0244200000000001</v>
      </c>
      <c r="K40">
        <v>6.0220000000000003E-2</v>
      </c>
      <c r="L40">
        <v>-8.5680000000000006E-2</v>
      </c>
      <c r="M40">
        <v>-51.35989</v>
      </c>
      <c r="N40">
        <v>-1.3833899999999999</v>
      </c>
      <c r="O40">
        <v>420.09798000000001</v>
      </c>
      <c r="P40">
        <v>409.33562000000001</v>
      </c>
      <c r="Q40">
        <v>-18525.598330000001</v>
      </c>
      <c r="R40">
        <v>-11350.79213</v>
      </c>
      <c r="S40" t="s">
        <v>24</v>
      </c>
      <c r="T40" t="e">
        <f t="shared" si="0"/>
        <v>#NAME?</v>
      </c>
      <c r="U40">
        <v>6.28E-3</v>
      </c>
      <c r="V40">
        <v>3.0000000000000001E-5</v>
      </c>
      <c r="W40">
        <v>4.1900000000000001E-3</v>
      </c>
      <c r="X40">
        <v>4.9699999999999996E-3</v>
      </c>
      <c r="Y40">
        <v>1.0370000000000001E-2</v>
      </c>
      <c r="Z40">
        <v>0</v>
      </c>
      <c r="AA40">
        <v>0</v>
      </c>
    </row>
    <row r="41" spans="1:27" x14ac:dyDescent="0.25">
      <c r="A41">
        <v>41.777470000000001</v>
      </c>
      <c r="B41">
        <v>24.18751</v>
      </c>
      <c r="C41">
        <v>49.417529999999999</v>
      </c>
      <c r="D41">
        <v>49.139330000000001</v>
      </c>
      <c r="E41">
        <v>28.245010000000001</v>
      </c>
      <c r="F41">
        <v>-1.18512</v>
      </c>
      <c r="G41">
        <v>5.0180000000000002E-2</v>
      </c>
      <c r="H41">
        <v>1.38839</v>
      </c>
      <c r="I41">
        <v>1.42171</v>
      </c>
      <c r="J41">
        <v>-3.0244200000000001</v>
      </c>
      <c r="K41">
        <v>6.2219999999999998E-2</v>
      </c>
      <c r="L41">
        <v>-8.5639999999999994E-2</v>
      </c>
      <c r="M41">
        <v>-51.312440000000002</v>
      </c>
      <c r="N41">
        <v>-1.37914</v>
      </c>
      <c r="O41">
        <v>419.60246999999998</v>
      </c>
      <c r="P41">
        <v>409.76875000000001</v>
      </c>
      <c r="Q41">
        <v>-18527.679260000001</v>
      </c>
      <c r="R41">
        <v>-11350.976140000001</v>
      </c>
      <c r="S41" t="s">
        <v>24</v>
      </c>
      <c r="T41" t="e">
        <f t="shared" si="0"/>
        <v>#NAME?</v>
      </c>
      <c r="U41">
        <v>6.2700000000000004E-3</v>
      </c>
      <c r="V41">
        <v>3.0000000000000001E-5</v>
      </c>
      <c r="W41">
        <v>4.1999999999999997E-3</v>
      </c>
      <c r="X41">
        <v>4.96E-3</v>
      </c>
      <c r="Y41">
        <v>1.0370000000000001E-2</v>
      </c>
      <c r="Z41">
        <v>0</v>
      </c>
      <c r="AA41">
        <v>0</v>
      </c>
    </row>
    <row r="42" spans="1:27" x14ac:dyDescent="0.25">
      <c r="A42">
        <v>42.777009999999997</v>
      </c>
      <c r="B42">
        <v>24.194880000000001</v>
      </c>
      <c r="C42">
        <v>49.419490000000003</v>
      </c>
      <c r="D42">
        <v>49.14114</v>
      </c>
      <c r="E42">
        <v>28.24784</v>
      </c>
      <c r="F42">
        <v>-1.18512</v>
      </c>
      <c r="G42">
        <v>4.8910000000000002E-2</v>
      </c>
      <c r="H42">
        <v>1.3880399999999999</v>
      </c>
      <c r="I42">
        <v>1.42608</v>
      </c>
      <c r="J42">
        <v>-3.0244200000000001</v>
      </c>
      <c r="K42">
        <v>6.0600000000000001E-2</v>
      </c>
      <c r="L42">
        <v>-8.5720000000000005E-2</v>
      </c>
      <c r="M42">
        <v>-51.255000000000003</v>
      </c>
      <c r="N42">
        <v>-1.37988</v>
      </c>
      <c r="O42">
        <v>420.89148</v>
      </c>
      <c r="P42">
        <v>409.66370999999998</v>
      </c>
      <c r="Q42">
        <v>-18529.841390000001</v>
      </c>
      <c r="R42">
        <v>-11351.327209999999</v>
      </c>
      <c r="S42" t="s">
        <v>24</v>
      </c>
      <c r="T42" t="e">
        <f t="shared" si="0"/>
        <v>#NAME?</v>
      </c>
      <c r="U42">
        <v>6.28E-3</v>
      </c>
      <c r="V42">
        <v>3.0000000000000001E-5</v>
      </c>
      <c r="W42">
        <v>4.1900000000000001E-3</v>
      </c>
      <c r="X42">
        <v>4.9399999999999999E-3</v>
      </c>
      <c r="Y42">
        <v>1.0370000000000001E-2</v>
      </c>
      <c r="Z42">
        <v>0</v>
      </c>
      <c r="AA42">
        <v>0</v>
      </c>
    </row>
    <row r="43" spans="1:27" x14ac:dyDescent="0.25">
      <c r="A43">
        <v>43.777149999999999</v>
      </c>
      <c r="B43">
        <v>24.201699999999999</v>
      </c>
      <c r="C43">
        <v>49.421190000000003</v>
      </c>
      <c r="D43">
        <v>49.143120000000003</v>
      </c>
      <c r="E43">
        <v>28.251729999999998</v>
      </c>
      <c r="F43">
        <v>-1.18512</v>
      </c>
      <c r="G43">
        <v>5.0180000000000002E-2</v>
      </c>
      <c r="H43">
        <v>1.3869100000000001</v>
      </c>
      <c r="I43">
        <v>1.4217500000000001</v>
      </c>
      <c r="J43">
        <v>-3.0244200000000001</v>
      </c>
      <c r="K43">
        <v>5.9990000000000002E-2</v>
      </c>
      <c r="L43">
        <v>-8.5739999999999997E-2</v>
      </c>
      <c r="M43">
        <v>-51.21808</v>
      </c>
      <c r="N43">
        <v>-1.37856</v>
      </c>
      <c r="O43">
        <v>419.61372999999998</v>
      </c>
      <c r="P43">
        <v>409.33053000000001</v>
      </c>
      <c r="Q43">
        <v>-18532.115180000001</v>
      </c>
      <c r="R43">
        <v>-11351.67008</v>
      </c>
      <c r="S43" t="s">
        <v>24</v>
      </c>
      <c r="T43" t="e">
        <f t="shared" si="0"/>
        <v>#NAME?</v>
      </c>
      <c r="U43">
        <v>6.2700000000000004E-3</v>
      </c>
      <c r="V43">
        <v>2.0000000000000002E-5</v>
      </c>
      <c r="W43">
        <v>4.1900000000000001E-3</v>
      </c>
      <c r="X43">
        <v>4.96E-3</v>
      </c>
      <c r="Y43">
        <v>1.0370000000000001E-2</v>
      </c>
      <c r="Z43">
        <v>0</v>
      </c>
      <c r="AA43">
        <v>0</v>
      </c>
    </row>
    <row r="44" spans="1:27" x14ac:dyDescent="0.25">
      <c r="A44">
        <v>44.777380000000001</v>
      </c>
      <c r="B44">
        <v>24.21088</v>
      </c>
      <c r="C44">
        <v>49.42295</v>
      </c>
      <c r="D44">
        <v>49.14472</v>
      </c>
      <c r="E44">
        <v>28.255240000000001</v>
      </c>
      <c r="F44">
        <v>-1.18512</v>
      </c>
      <c r="G44">
        <v>4.9250000000000002E-2</v>
      </c>
      <c r="H44">
        <v>1.3880399999999999</v>
      </c>
      <c r="I44">
        <v>1.4256899999999999</v>
      </c>
      <c r="J44">
        <v>-3.0244200000000001</v>
      </c>
      <c r="K44">
        <v>6.1800000000000001E-2</v>
      </c>
      <c r="L44">
        <v>-8.5720000000000005E-2</v>
      </c>
      <c r="M44">
        <v>-51.146189999999997</v>
      </c>
      <c r="N44">
        <v>-1.3793</v>
      </c>
      <c r="O44">
        <v>420.77717000000001</v>
      </c>
      <c r="P44">
        <v>409.66377</v>
      </c>
      <c r="Q44">
        <v>-18534.80863</v>
      </c>
      <c r="R44">
        <v>-11351.983120000001</v>
      </c>
      <c r="S44" t="s">
        <v>24</v>
      </c>
      <c r="T44" t="e">
        <f t="shared" si="0"/>
        <v>#NAME?</v>
      </c>
      <c r="U44">
        <v>6.28E-3</v>
      </c>
      <c r="V44">
        <v>3.0000000000000001E-5</v>
      </c>
      <c r="W44">
        <v>4.1999999999999997E-3</v>
      </c>
      <c r="X44">
        <v>4.9500000000000004E-3</v>
      </c>
      <c r="Y44">
        <v>1.0370000000000001E-2</v>
      </c>
      <c r="Z44">
        <v>0</v>
      </c>
      <c r="AA44">
        <v>0</v>
      </c>
    </row>
    <row r="45" spans="1:27" x14ac:dyDescent="0.25">
      <c r="A45">
        <v>45.776789999999998</v>
      </c>
      <c r="B45">
        <v>24.217600000000001</v>
      </c>
      <c r="C45">
        <v>49.424759999999999</v>
      </c>
      <c r="D45">
        <v>49.145870000000002</v>
      </c>
      <c r="E45">
        <v>28.258379999999999</v>
      </c>
      <c r="F45">
        <v>-1.18512</v>
      </c>
      <c r="G45">
        <v>4.9450000000000001E-2</v>
      </c>
      <c r="H45">
        <v>1.38764</v>
      </c>
      <c r="I45">
        <v>1.4232800000000001</v>
      </c>
      <c r="J45">
        <v>-3.0244200000000001</v>
      </c>
      <c r="K45">
        <v>6.1280000000000001E-2</v>
      </c>
      <c r="L45">
        <v>-8.5629999999999998E-2</v>
      </c>
      <c r="M45">
        <v>-51.101050000000001</v>
      </c>
      <c r="N45">
        <v>-1.3825799999999999</v>
      </c>
      <c r="O45">
        <v>420.06531999999999</v>
      </c>
      <c r="P45">
        <v>409.54795000000001</v>
      </c>
      <c r="Q45">
        <v>-18536.89991</v>
      </c>
      <c r="R45">
        <v>-11352.258739999999</v>
      </c>
      <c r="S45" t="s">
        <v>24</v>
      </c>
      <c r="T45" t="e">
        <f t="shared" si="0"/>
        <v>#NAME?</v>
      </c>
      <c r="U45">
        <v>6.28E-3</v>
      </c>
      <c r="V45">
        <v>3.0000000000000001E-5</v>
      </c>
      <c r="W45">
        <v>4.1999999999999997E-3</v>
      </c>
      <c r="X45">
        <v>4.9500000000000004E-3</v>
      </c>
      <c r="Y45">
        <v>1.0370000000000001E-2</v>
      </c>
      <c r="Z45">
        <v>0</v>
      </c>
      <c r="AA45">
        <v>0</v>
      </c>
    </row>
    <row r="46" spans="1:27" x14ac:dyDescent="0.25">
      <c r="A46">
        <v>46.777369999999998</v>
      </c>
      <c r="B46">
        <v>24.225280000000001</v>
      </c>
      <c r="C46">
        <v>49.426310000000001</v>
      </c>
      <c r="D46">
        <v>49.148359999999997</v>
      </c>
      <c r="E46">
        <v>28.26136</v>
      </c>
      <c r="F46">
        <v>-1.18512</v>
      </c>
      <c r="G46">
        <v>5.0369999999999998E-2</v>
      </c>
      <c r="H46">
        <v>1.38775</v>
      </c>
      <c r="I46">
        <v>1.42035</v>
      </c>
      <c r="J46">
        <v>-3.0244200000000001</v>
      </c>
      <c r="K46">
        <v>6.2080000000000003E-2</v>
      </c>
      <c r="L46">
        <v>-8.5739999999999997E-2</v>
      </c>
      <c r="M46">
        <v>-51.041589999999999</v>
      </c>
      <c r="N46">
        <v>-1.3779600000000001</v>
      </c>
      <c r="O46">
        <v>419.20076999999998</v>
      </c>
      <c r="P46">
        <v>409.57904000000002</v>
      </c>
      <c r="Q46">
        <v>-18539.165369999999</v>
      </c>
      <c r="R46">
        <v>-11352.63466</v>
      </c>
      <c r="S46" t="s">
        <v>24</v>
      </c>
      <c r="T46" t="e">
        <f t="shared" si="0"/>
        <v>#NAME?</v>
      </c>
      <c r="U46">
        <v>6.2700000000000004E-3</v>
      </c>
      <c r="V46">
        <v>3.0000000000000001E-5</v>
      </c>
      <c r="W46">
        <v>4.1999999999999997E-3</v>
      </c>
      <c r="X46">
        <v>4.9699999999999996E-3</v>
      </c>
      <c r="Y46">
        <v>1.0370000000000001E-2</v>
      </c>
      <c r="Z46">
        <v>0</v>
      </c>
      <c r="AA46">
        <v>0</v>
      </c>
    </row>
    <row r="47" spans="1:27" x14ac:dyDescent="0.25">
      <c r="A47">
        <v>47.776850000000003</v>
      </c>
      <c r="B47">
        <v>24.233360000000001</v>
      </c>
      <c r="C47">
        <v>49.428130000000003</v>
      </c>
      <c r="D47">
        <v>49.151240000000001</v>
      </c>
      <c r="E47">
        <v>28.265879999999999</v>
      </c>
      <c r="F47">
        <v>-1.18512</v>
      </c>
      <c r="G47">
        <v>5.117E-2</v>
      </c>
      <c r="H47">
        <v>1.38714</v>
      </c>
      <c r="I47">
        <v>1.4228499999999999</v>
      </c>
      <c r="J47">
        <v>-3.0244200000000001</v>
      </c>
      <c r="K47">
        <v>6.0900000000000003E-2</v>
      </c>
      <c r="L47">
        <v>-8.5690000000000002E-2</v>
      </c>
      <c r="M47">
        <v>-50.996549999999999</v>
      </c>
      <c r="N47">
        <v>-1.3726799999999999</v>
      </c>
      <c r="O47">
        <v>419.93889000000001</v>
      </c>
      <c r="P47">
        <v>409.39864</v>
      </c>
      <c r="Q47">
        <v>-18541.838899999999</v>
      </c>
      <c r="R47">
        <v>-11353.072609999999</v>
      </c>
      <c r="S47" t="s">
        <v>24</v>
      </c>
      <c r="T47" t="e">
        <f t="shared" si="0"/>
        <v>#NAME?</v>
      </c>
      <c r="U47">
        <v>6.28E-3</v>
      </c>
      <c r="V47">
        <v>3.0000000000000001E-5</v>
      </c>
      <c r="W47">
        <v>4.1900000000000001E-3</v>
      </c>
      <c r="X47">
        <v>4.9800000000000001E-3</v>
      </c>
      <c r="Y47">
        <v>1.0370000000000001E-2</v>
      </c>
      <c r="Z47">
        <v>0</v>
      </c>
      <c r="AA47">
        <v>0</v>
      </c>
    </row>
    <row r="48" spans="1:27" x14ac:dyDescent="0.25">
      <c r="A48">
        <v>48.77731</v>
      </c>
      <c r="B48">
        <v>24.241890000000001</v>
      </c>
      <c r="C48">
        <v>49.430540000000001</v>
      </c>
      <c r="D48">
        <v>49.152290000000001</v>
      </c>
      <c r="E48">
        <v>28.26923</v>
      </c>
      <c r="F48">
        <v>-1.18512</v>
      </c>
      <c r="G48">
        <v>4.8899999999999999E-2</v>
      </c>
      <c r="H48">
        <v>1.38767</v>
      </c>
      <c r="I48">
        <v>1.4236200000000001</v>
      </c>
      <c r="J48">
        <v>-3.0244200000000001</v>
      </c>
      <c r="K48">
        <v>6.1679999999999999E-2</v>
      </c>
      <c r="L48">
        <v>-8.5720000000000005E-2</v>
      </c>
      <c r="M48">
        <v>-50.931080000000001</v>
      </c>
      <c r="N48">
        <v>-1.37944</v>
      </c>
      <c r="O48">
        <v>420.1671</v>
      </c>
      <c r="P48">
        <v>409.55612000000002</v>
      </c>
      <c r="Q48">
        <v>-18544.360550000001</v>
      </c>
      <c r="R48">
        <v>-11353.394259999999</v>
      </c>
      <c r="S48" t="s">
        <v>24</v>
      </c>
      <c r="T48" t="e">
        <f t="shared" si="0"/>
        <v>#NAME?</v>
      </c>
      <c r="U48">
        <v>6.28E-3</v>
      </c>
      <c r="V48">
        <v>3.0000000000000001E-5</v>
      </c>
      <c r="W48">
        <v>4.1999999999999997E-3</v>
      </c>
      <c r="X48">
        <v>4.9399999999999999E-3</v>
      </c>
      <c r="Y48">
        <v>1.0370000000000001E-2</v>
      </c>
      <c r="Z48">
        <v>0</v>
      </c>
      <c r="AA48">
        <v>0</v>
      </c>
    </row>
    <row r="49" spans="1:27" x14ac:dyDescent="0.25">
      <c r="A49">
        <v>49.777880000000003</v>
      </c>
      <c r="B49">
        <v>24.24849</v>
      </c>
      <c r="C49">
        <v>49.433509999999998</v>
      </c>
      <c r="D49">
        <v>49.154809999999998</v>
      </c>
      <c r="E49">
        <v>28.273669999999999</v>
      </c>
      <c r="F49">
        <v>-1.18512</v>
      </c>
      <c r="G49">
        <v>4.9079999999999999E-2</v>
      </c>
      <c r="H49">
        <v>1.3879900000000001</v>
      </c>
      <c r="I49">
        <v>1.42302</v>
      </c>
      <c r="J49">
        <v>-3.0244200000000001</v>
      </c>
      <c r="K49">
        <v>6.0560000000000003E-2</v>
      </c>
      <c r="L49">
        <v>-8.5699999999999998E-2</v>
      </c>
      <c r="M49">
        <v>-50.903730000000003</v>
      </c>
      <c r="N49">
        <v>-1.38165</v>
      </c>
      <c r="O49">
        <v>419.98989</v>
      </c>
      <c r="P49">
        <v>409.65116</v>
      </c>
      <c r="Q49">
        <v>-18546.701819999998</v>
      </c>
      <c r="R49">
        <v>-11353.906590000001</v>
      </c>
      <c r="S49" t="s">
        <v>24</v>
      </c>
      <c r="T49" t="e">
        <f t="shared" si="0"/>
        <v>#NAME?</v>
      </c>
      <c r="U49">
        <v>6.28E-3</v>
      </c>
      <c r="V49">
        <v>3.0000000000000001E-5</v>
      </c>
      <c r="W49">
        <v>4.1900000000000001E-3</v>
      </c>
      <c r="X49">
        <v>4.9399999999999999E-3</v>
      </c>
      <c r="Y49">
        <v>1.0370000000000001E-2</v>
      </c>
      <c r="Z49">
        <v>0</v>
      </c>
      <c r="AA49">
        <v>0</v>
      </c>
    </row>
    <row r="50" spans="1:27" x14ac:dyDescent="0.25">
      <c r="A50">
        <v>50.779580000000003</v>
      </c>
      <c r="B50">
        <v>24.25695</v>
      </c>
      <c r="C50">
        <v>49.435670000000002</v>
      </c>
      <c r="D50">
        <v>49.157040000000002</v>
      </c>
      <c r="E50">
        <v>28.27826</v>
      </c>
      <c r="F50">
        <v>-1.18512</v>
      </c>
      <c r="G50">
        <v>4.999E-2</v>
      </c>
      <c r="H50">
        <v>1.38802</v>
      </c>
      <c r="I50">
        <v>1.4254199999999999</v>
      </c>
      <c r="J50">
        <v>-3.0244200000000001</v>
      </c>
      <c r="K50">
        <v>6.2149999999999997E-2</v>
      </c>
      <c r="L50">
        <v>-8.5709999999999995E-2</v>
      </c>
      <c r="M50">
        <v>-50.85472</v>
      </c>
      <c r="N50">
        <v>-1.38127</v>
      </c>
      <c r="O50">
        <v>420.69589000000002</v>
      </c>
      <c r="P50">
        <v>409.65949000000001</v>
      </c>
      <c r="Q50">
        <v>-18549.474249999999</v>
      </c>
      <c r="R50">
        <v>-11354.31518</v>
      </c>
      <c r="S50" t="s">
        <v>24</v>
      </c>
      <c r="T50" t="e">
        <f t="shared" si="0"/>
        <v>#NAME?</v>
      </c>
      <c r="U50">
        <v>6.28E-3</v>
      </c>
      <c r="V50">
        <v>3.0000000000000001E-5</v>
      </c>
      <c r="W50">
        <v>4.1999999999999997E-3</v>
      </c>
      <c r="X50">
        <v>4.96E-3</v>
      </c>
      <c r="Y50">
        <v>1.0370000000000001E-2</v>
      </c>
      <c r="Z50">
        <v>0</v>
      </c>
      <c r="AA50">
        <v>0</v>
      </c>
    </row>
    <row r="51" spans="1:27" x14ac:dyDescent="0.25">
      <c r="A51">
        <v>51.779940000000003</v>
      </c>
      <c r="B51">
        <v>24.26502</v>
      </c>
      <c r="C51">
        <v>49.438099999999999</v>
      </c>
      <c r="D51">
        <v>49.159170000000003</v>
      </c>
      <c r="E51">
        <v>28.28237</v>
      </c>
      <c r="F51">
        <v>-1.18512</v>
      </c>
      <c r="G51">
        <v>5.1929999999999997E-2</v>
      </c>
      <c r="H51">
        <v>1.38825</v>
      </c>
      <c r="I51">
        <v>1.4216299999999999</v>
      </c>
      <c r="J51">
        <v>-3.0244200000000001</v>
      </c>
      <c r="K51">
        <v>5.9490000000000001E-2</v>
      </c>
      <c r="L51">
        <v>-8.5709999999999995E-2</v>
      </c>
      <c r="M51">
        <v>-50.804690000000001</v>
      </c>
      <c r="N51">
        <v>-1.3828</v>
      </c>
      <c r="O51">
        <v>419.57916</v>
      </c>
      <c r="P51">
        <v>409.72631000000001</v>
      </c>
      <c r="Q51">
        <v>-18552.058959999998</v>
      </c>
      <c r="R51">
        <v>-11354.740159999999</v>
      </c>
      <c r="S51" t="s">
        <v>24</v>
      </c>
      <c r="T51" t="e">
        <f t="shared" si="0"/>
        <v>#NAME?</v>
      </c>
      <c r="U51">
        <v>6.2700000000000004E-3</v>
      </c>
      <c r="V51">
        <v>3.0000000000000001E-5</v>
      </c>
      <c r="W51">
        <v>4.1900000000000001E-3</v>
      </c>
      <c r="X51">
        <v>5.0000000000000001E-3</v>
      </c>
      <c r="Y51">
        <v>1.0370000000000001E-2</v>
      </c>
      <c r="Z51">
        <v>0</v>
      </c>
      <c r="AA51">
        <v>0</v>
      </c>
    </row>
    <row r="52" spans="1:27" x14ac:dyDescent="0.25">
      <c r="A52">
        <v>52.78096</v>
      </c>
      <c r="B52">
        <v>24.273070000000001</v>
      </c>
      <c r="C52">
        <v>49.439810000000001</v>
      </c>
      <c r="D52">
        <v>49.162059999999997</v>
      </c>
      <c r="E52">
        <v>28.28651</v>
      </c>
      <c r="F52">
        <v>-1.18512</v>
      </c>
      <c r="G52">
        <v>4.9459999999999997E-2</v>
      </c>
      <c r="H52">
        <v>1.38835</v>
      </c>
      <c r="I52">
        <v>1.4251100000000001</v>
      </c>
      <c r="J52">
        <v>-3.0244200000000001</v>
      </c>
      <c r="K52">
        <v>5.9839999999999997E-2</v>
      </c>
      <c r="L52">
        <v>-8.5690000000000002E-2</v>
      </c>
      <c r="M52">
        <v>-50.75515</v>
      </c>
      <c r="N52">
        <v>-1.37693</v>
      </c>
      <c r="O52">
        <v>420.60473000000002</v>
      </c>
      <c r="P52">
        <v>409.75581</v>
      </c>
      <c r="Q52">
        <v>-18554.647929999999</v>
      </c>
      <c r="R52">
        <v>-11355.167890000001</v>
      </c>
      <c r="S52" t="s">
        <v>24</v>
      </c>
      <c r="T52" t="e">
        <f t="shared" si="0"/>
        <v>#NAME?</v>
      </c>
      <c r="U52">
        <v>6.28E-3</v>
      </c>
      <c r="V52">
        <v>3.0000000000000001E-5</v>
      </c>
      <c r="W52">
        <v>4.1900000000000001E-3</v>
      </c>
      <c r="X52">
        <v>4.9500000000000004E-3</v>
      </c>
      <c r="Y52">
        <v>1.0370000000000001E-2</v>
      </c>
      <c r="Z52">
        <v>0</v>
      </c>
      <c r="AA52">
        <v>0</v>
      </c>
    </row>
    <row r="53" spans="1:27" x14ac:dyDescent="0.25">
      <c r="A53">
        <v>53.782069999999997</v>
      </c>
      <c r="B53">
        <v>24.281040000000001</v>
      </c>
      <c r="C53">
        <v>49.44182</v>
      </c>
      <c r="D53">
        <v>49.164209999999997</v>
      </c>
      <c r="E53">
        <v>28.291229999999999</v>
      </c>
      <c r="F53">
        <v>-1.18512</v>
      </c>
      <c r="G53">
        <v>5.1490000000000001E-2</v>
      </c>
      <c r="H53">
        <v>1.38825</v>
      </c>
      <c r="I53">
        <v>1.42319</v>
      </c>
      <c r="J53">
        <v>-3.0244200000000001</v>
      </c>
      <c r="K53">
        <v>6.173E-2</v>
      </c>
      <c r="L53">
        <v>-8.5720000000000005E-2</v>
      </c>
      <c r="M53">
        <v>-50.714129999999997</v>
      </c>
      <c r="N53">
        <v>-1.37625</v>
      </c>
      <c r="O53">
        <v>420.03998000000001</v>
      </c>
      <c r="P53">
        <v>409.72723000000002</v>
      </c>
      <c r="Q53">
        <v>-18557.343580000001</v>
      </c>
      <c r="R53">
        <v>-11355.555200000001</v>
      </c>
      <c r="S53" t="s">
        <v>24</v>
      </c>
      <c r="T53" t="e">
        <f t="shared" si="0"/>
        <v>#NAME?</v>
      </c>
      <c r="U53">
        <v>6.28E-3</v>
      </c>
      <c r="V53">
        <v>3.0000000000000001E-5</v>
      </c>
      <c r="W53">
        <v>4.1999999999999997E-3</v>
      </c>
      <c r="X53">
        <v>4.9899999999999996E-3</v>
      </c>
      <c r="Y53">
        <v>1.0370000000000001E-2</v>
      </c>
      <c r="Z53">
        <v>0</v>
      </c>
      <c r="AA53">
        <v>0</v>
      </c>
    </row>
    <row r="54" spans="1:27" x14ac:dyDescent="0.25">
      <c r="A54">
        <v>54.782069999999997</v>
      </c>
      <c r="B54">
        <v>24.28932</v>
      </c>
      <c r="C54">
        <v>49.443840000000002</v>
      </c>
      <c r="D54">
        <v>49.164819999999999</v>
      </c>
      <c r="E54">
        <v>28.29551</v>
      </c>
      <c r="F54">
        <v>-1.18512</v>
      </c>
      <c r="G54">
        <v>5.1670000000000001E-2</v>
      </c>
      <c r="H54">
        <v>1.3865400000000001</v>
      </c>
      <c r="I54">
        <v>1.42204</v>
      </c>
      <c r="J54">
        <v>-3.0244200000000001</v>
      </c>
      <c r="K54">
        <v>6.2530000000000002E-2</v>
      </c>
      <c r="L54">
        <v>-8.5720000000000005E-2</v>
      </c>
      <c r="M54">
        <v>-50.663559999999997</v>
      </c>
      <c r="N54">
        <v>-1.3832199999999999</v>
      </c>
      <c r="O54">
        <v>419.69823000000002</v>
      </c>
      <c r="P54">
        <v>409.22140000000002</v>
      </c>
      <c r="Q54">
        <v>-18560.008320000001</v>
      </c>
      <c r="R54">
        <v>-11355.80005</v>
      </c>
      <c r="S54" t="s">
        <v>24</v>
      </c>
      <c r="T54" t="e">
        <f t="shared" si="0"/>
        <v>#NAME?</v>
      </c>
      <c r="U54">
        <v>6.28E-3</v>
      </c>
      <c r="V54">
        <v>3.0000000000000001E-5</v>
      </c>
      <c r="W54">
        <v>4.1999999999999997E-3</v>
      </c>
      <c r="X54">
        <v>4.9899999999999996E-3</v>
      </c>
      <c r="Y54">
        <v>1.0359999999999999E-2</v>
      </c>
      <c r="Z54">
        <v>0</v>
      </c>
      <c r="AA54">
        <v>0</v>
      </c>
    </row>
    <row r="55" spans="1:27" x14ac:dyDescent="0.25">
      <c r="A55">
        <v>55.78219</v>
      </c>
      <c r="B55">
        <v>24.29691</v>
      </c>
      <c r="C55">
        <v>49.445700000000002</v>
      </c>
      <c r="D55">
        <v>49.167529999999999</v>
      </c>
      <c r="E55">
        <v>28.300609999999999</v>
      </c>
      <c r="F55">
        <v>-1.18512</v>
      </c>
      <c r="G55">
        <v>4.9939999999999998E-2</v>
      </c>
      <c r="H55">
        <v>1.3851199999999999</v>
      </c>
      <c r="I55">
        <v>1.42109</v>
      </c>
      <c r="J55">
        <v>-3.0244200000000001</v>
      </c>
      <c r="K55">
        <v>6.0789999999999997E-2</v>
      </c>
      <c r="L55">
        <v>-8.5750000000000007E-2</v>
      </c>
      <c r="M55">
        <v>-50.632129999999997</v>
      </c>
      <c r="N55">
        <v>-1.3790199999999999</v>
      </c>
      <c r="O55">
        <v>419.41908000000001</v>
      </c>
      <c r="P55">
        <v>408.80293</v>
      </c>
      <c r="Q55">
        <v>-18562.7052</v>
      </c>
      <c r="R55">
        <v>-11356.22689</v>
      </c>
      <c r="S55" t="s">
        <v>24</v>
      </c>
      <c r="T55" t="e">
        <f t="shared" si="0"/>
        <v>#NAME?</v>
      </c>
      <c r="U55">
        <v>6.2700000000000004E-3</v>
      </c>
      <c r="V55">
        <v>2.0000000000000002E-5</v>
      </c>
      <c r="W55">
        <v>4.1900000000000001E-3</v>
      </c>
      <c r="X55">
        <v>4.96E-3</v>
      </c>
      <c r="Y55">
        <v>1.0359999999999999E-2</v>
      </c>
      <c r="Z55">
        <v>0</v>
      </c>
      <c r="AA55">
        <v>0</v>
      </c>
    </row>
    <row r="56" spans="1:27" x14ac:dyDescent="0.25">
      <c r="A56">
        <v>56.781779999999998</v>
      </c>
      <c r="B56">
        <v>24.305129999999998</v>
      </c>
      <c r="C56">
        <v>49.44903</v>
      </c>
      <c r="D56">
        <v>49.170299999999997</v>
      </c>
      <c r="E56">
        <v>28.305</v>
      </c>
      <c r="F56">
        <v>-1.18512</v>
      </c>
      <c r="G56">
        <v>4.7600000000000003E-2</v>
      </c>
      <c r="H56">
        <v>1.3844399999999999</v>
      </c>
      <c r="I56">
        <v>1.4198</v>
      </c>
      <c r="J56">
        <v>-3.0244200000000001</v>
      </c>
      <c r="K56">
        <v>6.2149999999999997E-2</v>
      </c>
      <c r="L56">
        <v>-8.5680000000000006E-2</v>
      </c>
      <c r="M56">
        <v>-50.583629999999999</v>
      </c>
      <c r="N56">
        <v>-1.38184</v>
      </c>
      <c r="O56">
        <v>419.03890000000001</v>
      </c>
      <c r="P56">
        <v>408.60271</v>
      </c>
      <c r="Q56">
        <v>-18565.382119999998</v>
      </c>
      <c r="R56">
        <v>-11356.79414</v>
      </c>
      <c r="S56" t="s">
        <v>24</v>
      </c>
      <c r="T56" t="e">
        <f t="shared" si="0"/>
        <v>#NAME?</v>
      </c>
      <c r="U56">
        <v>6.2700000000000004E-3</v>
      </c>
      <c r="V56">
        <v>3.0000000000000001E-5</v>
      </c>
      <c r="W56">
        <v>4.1999999999999997E-3</v>
      </c>
      <c r="X56">
        <v>4.9100000000000003E-3</v>
      </c>
      <c r="Y56">
        <v>1.035E-2</v>
      </c>
      <c r="Z56">
        <v>0</v>
      </c>
      <c r="AA56">
        <v>0</v>
      </c>
    </row>
    <row r="57" spans="1:27" x14ac:dyDescent="0.25">
      <c r="A57">
        <v>57.782170000000001</v>
      </c>
      <c r="B57">
        <v>24.312390000000001</v>
      </c>
      <c r="C57">
        <v>49.450569999999999</v>
      </c>
      <c r="D57">
        <v>49.172879999999999</v>
      </c>
      <c r="E57">
        <v>28.310140000000001</v>
      </c>
      <c r="F57">
        <v>-1.18512</v>
      </c>
      <c r="G57">
        <v>4.9099999999999998E-2</v>
      </c>
      <c r="H57">
        <v>1.3844799999999999</v>
      </c>
      <c r="I57">
        <v>1.4234800000000001</v>
      </c>
      <c r="J57">
        <v>-3.0244200000000001</v>
      </c>
      <c r="K57">
        <v>6.1620000000000001E-2</v>
      </c>
      <c r="L57">
        <v>-8.5639999999999994E-2</v>
      </c>
      <c r="M57">
        <v>-50.55677</v>
      </c>
      <c r="N57">
        <v>-1.37663</v>
      </c>
      <c r="O57">
        <v>420.12414999999999</v>
      </c>
      <c r="P57">
        <v>408.61410000000001</v>
      </c>
      <c r="Q57">
        <v>-18568.01611</v>
      </c>
      <c r="R57">
        <v>-11357.177449999999</v>
      </c>
      <c r="S57" t="s">
        <v>24</v>
      </c>
      <c r="T57" t="e">
        <f t="shared" si="0"/>
        <v>#NAME?</v>
      </c>
      <c r="U57">
        <v>6.28E-3</v>
      </c>
      <c r="V57">
        <v>3.0000000000000001E-5</v>
      </c>
      <c r="W57">
        <v>4.1999999999999997E-3</v>
      </c>
      <c r="X57">
        <v>4.9399999999999999E-3</v>
      </c>
      <c r="Y57">
        <v>1.035E-2</v>
      </c>
      <c r="Z57">
        <v>0</v>
      </c>
      <c r="AA57">
        <v>0</v>
      </c>
    </row>
    <row r="58" spans="1:27" x14ac:dyDescent="0.25">
      <c r="A58">
        <v>58.78313</v>
      </c>
      <c r="B58">
        <v>24.320399999999999</v>
      </c>
      <c r="C58">
        <v>49.45373</v>
      </c>
      <c r="D58">
        <v>49.174550000000004</v>
      </c>
      <c r="E58">
        <v>28.31541</v>
      </c>
      <c r="F58">
        <v>-1.18512</v>
      </c>
      <c r="G58">
        <v>4.9820000000000003E-2</v>
      </c>
      <c r="H58">
        <v>1.3854599999999999</v>
      </c>
      <c r="I58">
        <v>1.4182999999999999</v>
      </c>
      <c r="J58">
        <v>-3.0244200000000001</v>
      </c>
      <c r="K58">
        <v>6.0839999999999998E-2</v>
      </c>
      <c r="L58">
        <v>-8.5650000000000004E-2</v>
      </c>
      <c r="M58">
        <v>-50.522199999999998</v>
      </c>
      <c r="N58">
        <v>-1.3839999999999999</v>
      </c>
      <c r="O58">
        <v>418.59492</v>
      </c>
      <c r="P58">
        <v>408.90168999999997</v>
      </c>
      <c r="Q58">
        <v>-18570.836200000002</v>
      </c>
      <c r="R58">
        <v>-11357.62766</v>
      </c>
      <c r="S58" t="s">
        <v>24</v>
      </c>
      <c r="T58" t="e">
        <f t="shared" si="0"/>
        <v>#NAME?</v>
      </c>
      <c r="U58">
        <v>6.2700000000000004E-3</v>
      </c>
      <c r="V58">
        <v>3.0000000000000001E-5</v>
      </c>
      <c r="W58">
        <v>4.1900000000000001E-3</v>
      </c>
      <c r="X58">
        <v>4.96E-3</v>
      </c>
      <c r="Y58">
        <v>1.0359999999999999E-2</v>
      </c>
      <c r="Z58">
        <v>0</v>
      </c>
      <c r="AA58">
        <v>0</v>
      </c>
    </row>
    <row r="59" spans="1:27" x14ac:dyDescent="0.25">
      <c r="A59">
        <v>59.784129999999998</v>
      </c>
      <c r="B59">
        <v>24.328420000000001</v>
      </c>
      <c r="C59">
        <v>49.455579999999998</v>
      </c>
      <c r="D59">
        <v>49.178100000000001</v>
      </c>
      <c r="E59">
        <v>28.32056</v>
      </c>
      <c r="F59">
        <v>-1.18512</v>
      </c>
      <c r="G59">
        <v>5.1049999999999998E-2</v>
      </c>
      <c r="H59">
        <v>1.38531</v>
      </c>
      <c r="I59">
        <v>1.42082</v>
      </c>
      <c r="J59">
        <v>-3.0244200000000001</v>
      </c>
      <c r="K59">
        <v>6.2799999999999995E-2</v>
      </c>
      <c r="L59">
        <v>-8.5690000000000002E-2</v>
      </c>
      <c r="M59">
        <v>-50.485869999999998</v>
      </c>
      <c r="N59">
        <v>-1.37564</v>
      </c>
      <c r="O59">
        <v>419.33899000000002</v>
      </c>
      <c r="P59">
        <v>408.85915</v>
      </c>
      <c r="Q59">
        <v>-18573.63378</v>
      </c>
      <c r="R59">
        <v>-11358.130870000001</v>
      </c>
      <c r="S59" t="s">
        <v>24</v>
      </c>
      <c r="T59" t="e">
        <f t="shared" si="0"/>
        <v>#NAME?</v>
      </c>
      <c r="U59">
        <v>6.2700000000000004E-3</v>
      </c>
      <c r="V59">
        <v>3.0000000000000001E-5</v>
      </c>
      <c r="W59">
        <v>4.1999999999999997E-3</v>
      </c>
      <c r="X59">
        <v>4.9800000000000001E-3</v>
      </c>
      <c r="Y59">
        <v>1.0359999999999999E-2</v>
      </c>
      <c r="Z59">
        <v>0</v>
      </c>
      <c r="AA59">
        <v>0</v>
      </c>
    </row>
    <row r="60" spans="1:27" x14ac:dyDescent="0.25">
      <c r="A60">
        <v>60.784190000000002</v>
      </c>
      <c r="B60">
        <v>24.336680000000001</v>
      </c>
      <c r="C60">
        <v>49.458150000000003</v>
      </c>
      <c r="D60">
        <v>49.181370000000001</v>
      </c>
      <c r="E60">
        <v>28.326350000000001</v>
      </c>
      <c r="F60">
        <v>-1.18512</v>
      </c>
      <c r="G60">
        <v>4.965E-2</v>
      </c>
      <c r="H60">
        <v>1.3862000000000001</v>
      </c>
      <c r="I60">
        <v>1.42065</v>
      </c>
      <c r="J60">
        <v>-3.0244200000000001</v>
      </c>
      <c r="K60">
        <v>6.2590000000000007E-2</v>
      </c>
      <c r="L60">
        <v>-8.5690000000000002E-2</v>
      </c>
      <c r="M60">
        <v>-50.454659999999997</v>
      </c>
      <c r="N60">
        <v>-1.37209</v>
      </c>
      <c r="O60">
        <v>419.28796999999997</v>
      </c>
      <c r="P60">
        <v>409.12241</v>
      </c>
      <c r="Q60">
        <v>-18576.616330000001</v>
      </c>
      <c r="R60">
        <v>-11358.67498</v>
      </c>
      <c r="S60" t="s">
        <v>24</v>
      </c>
      <c r="T60" t="e">
        <f t="shared" si="0"/>
        <v>#NAME?</v>
      </c>
      <c r="U60">
        <v>6.2700000000000004E-3</v>
      </c>
      <c r="V60">
        <v>3.0000000000000001E-5</v>
      </c>
      <c r="W60">
        <v>4.1999999999999997E-3</v>
      </c>
      <c r="X60">
        <v>4.9500000000000004E-3</v>
      </c>
      <c r="Y60">
        <v>1.0359999999999999E-2</v>
      </c>
      <c r="Z60">
        <v>0</v>
      </c>
      <c r="AA60">
        <v>0</v>
      </c>
    </row>
    <row r="61" spans="1:27" x14ac:dyDescent="0.25">
      <c r="A61">
        <v>61.785510000000002</v>
      </c>
      <c r="B61">
        <v>24.34543</v>
      </c>
      <c r="C61">
        <v>49.460920000000002</v>
      </c>
      <c r="D61">
        <v>49.184089999999998</v>
      </c>
      <c r="E61">
        <v>28.332080000000001</v>
      </c>
      <c r="F61">
        <v>-1.18512</v>
      </c>
      <c r="G61">
        <v>5.1020000000000003E-2</v>
      </c>
      <c r="H61">
        <v>1.38639</v>
      </c>
      <c r="I61">
        <v>1.4215599999999999</v>
      </c>
      <c r="J61">
        <v>-3.0244200000000001</v>
      </c>
      <c r="K61">
        <v>6.1350000000000002E-2</v>
      </c>
      <c r="L61">
        <v>-8.5629999999999998E-2</v>
      </c>
      <c r="M61">
        <v>-50.416510000000002</v>
      </c>
      <c r="N61">
        <v>-1.3724000000000001</v>
      </c>
      <c r="O61">
        <v>419.55837000000002</v>
      </c>
      <c r="P61">
        <v>409.17885000000001</v>
      </c>
      <c r="Q61">
        <v>-18579.694759999998</v>
      </c>
      <c r="R61">
        <v>-11359.18599</v>
      </c>
      <c r="S61" t="s">
        <v>24</v>
      </c>
      <c r="T61" t="e">
        <f t="shared" si="0"/>
        <v>#NAME?</v>
      </c>
      <c r="U61">
        <v>6.2700000000000004E-3</v>
      </c>
      <c r="V61">
        <v>3.0000000000000001E-5</v>
      </c>
      <c r="W61">
        <v>4.1999999999999997E-3</v>
      </c>
      <c r="X61">
        <v>4.9800000000000001E-3</v>
      </c>
      <c r="Y61">
        <v>1.0359999999999999E-2</v>
      </c>
      <c r="Z61">
        <v>0</v>
      </c>
      <c r="AA61">
        <v>0</v>
      </c>
    </row>
    <row r="62" spans="1:27" x14ac:dyDescent="0.25">
      <c r="A62">
        <v>62.785110000000003</v>
      </c>
      <c r="B62">
        <v>24.353280000000002</v>
      </c>
      <c r="C62">
        <v>49.46311</v>
      </c>
      <c r="D62">
        <v>49.186579999999999</v>
      </c>
      <c r="E62">
        <v>28.337019999999999</v>
      </c>
      <c r="F62">
        <v>-1.18512</v>
      </c>
      <c r="G62">
        <v>4.9410000000000003E-2</v>
      </c>
      <c r="H62">
        <v>1.3858299999999999</v>
      </c>
      <c r="I62">
        <v>1.41804</v>
      </c>
      <c r="J62">
        <v>-3.0244200000000001</v>
      </c>
      <c r="K62">
        <v>6.0830000000000002E-2</v>
      </c>
      <c r="L62">
        <v>-8.5720000000000005E-2</v>
      </c>
      <c r="M62">
        <v>-50.379640000000002</v>
      </c>
      <c r="N62">
        <v>-1.3708899999999999</v>
      </c>
      <c r="O62">
        <v>418.51783999999998</v>
      </c>
      <c r="P62">
        <v>409.01139999999998</v>
      </c>
      <c r="Q62">
        <v>-18582.412420000001</v>
      </c>
      <c r="R62">
        <v>-11359.622300000001</v>
      </c>
      <c r="S62" t="s">
        <v>24</v>
      </c>
      <c r="T62" t="e">
        <f t="shared" si="0"/>
        <v>#NAME?</v>
      </c>
      <c r="U62">
        <v>6.2700000000000004E-3</v>
      </c>
      <c r="V62">
        <v>3.0000000000000001E-5</v>
      </c>
      <c r="W62">
        <v>4.1900000000000001E-3</v>
      </c>
      <c r="X62">
        <v>4.9500000000000004E-3</v>
      </c>
      <c r="Y62">
        <v>1.0359999999999999E-2</v>
      </c>
      <c r="Z62">
        <v>0</v>
      </c>
      <c r="AA62">
        <v>0</v>
      </c>
    </row>
    <row r="63" spans="1:27" x14ac:dyDescent="0.25">
      <c r="A63">
        <v>63.786320000000003</v>
      </c>
      <c r="B63">
        <v>24.361599999999999</v>
      </c>
      <c r="C63">
        <v>49.465479999999999</v>
      </c>
      <c r="D63">
        <v>49.188639999999999</v>
      </c>
      <c r="E63">
        <v>28.34159</v>
      </c>
      <c r="F63">
        <v>-1.18512</v>
      </c>
      <c r="G63">
        <v>4.9770000000000002E-2</v>
      </c>
      <c r="H63">
        <v>1.3854</v>
      </c>
      <c r="I63">
        <v>1.4239299999999999</v>
      </c>
      <c r="J63">
        <v>-3.0244200000000001</v>
      </c>
      <c r="K63">
        <v>6.2700000000000006E-2</v>
      </c>
      <c r="L63">
        <v>-8.5690000000000002E-2</v>
      </c>
      <c r="M63">
        <v>-50.332239999999999</v>
      </c>
      <c r="N63">
        <v>-1.3724499999999999</v>
      </c>
      <c r="O63">
        <v>420.25691999999998</v>
      </c>
      <c r="P63">
        <v>408.88407000000001</v>
      </c>
      <c r="Q63">
        <v>-18585.15005</v>
      </c>
      <c r="R63">
        <v>-11360.03505</v>
      </c>
      <c r="S63" t="s">
        <v>24</v>
      </c>
      <c r="T63" t="e">
        <f t="shared" si="0"/>
        <v>#NAME?</v>
      </c>
      <c r="U63">
        <v>6.28E-3</v>
      </c>
      <c r="V63">
        <v>3.0000000000000001E-5</v>
      </c>
      <c r="W63">
        <v>4.1999999999999997E-3</v>
      </c>
      <c r="X63">
        <v>4.96E-3</v>
      </c>
      <c r="Y63">
        <v>1.0359999999999999E-2</v>
      </c>
      <c r="Z63">
        <v>0</v>
      </c>
      <c r="AA63">
        <v>0</v>
      </c>
    </row>
    <row r="64" spans="1:27" x14ac:dyDescent="0.25">
      <c r="A64">
        <v>64.786720000000003</v>
      </c>
      <c r="B64">
        <v>24.370899999999999</v>
      </c>
      <c r="C64">
        <v>49.467179999999999</v>
      </c>
      <c r="D64">
        <v>49.19023</v>
      </c>
      <c r="E64">
        <v>28.34779</v>
      </c>
      <c r="F64">
        <v>-1.18512</v>
      </c>
      <c r="G64">
        <v>4.9979999999999997E-2</v>
      </c>
      <c r="H64">
        <v>1.38693</v>
      </c>
      <c r="I64">
        <v>1.42211</v>
      </c>
      <c r="J64">
        <v>-3.0244200000000001</v>
      </c>
      <c r="K64">
        <v>5.9740000000000001E-2</v>
      </c>
      <c r="L64">
        <v>-8.5699999999999998E-2</v>
      </c>
      <c r="M64">
        <v>-50.293109999999999</v>
      </c>
      <c r="N64">
        <v>-1.3729800000000001</v>
      </c>
      <c r="O64">
        <v>419.71917999999999</v>
      </c>
      <c r="P64">
        <v>409.33764000000002</v>
      </c>
      <c r="Q64">
        <v>-18588.443139999999</v>
      </c>
      <c r="R64">
        <v>-11360.34116</v>
      </c>
      <c r="S64" t="s">
        <v>24</v>
      </c>
      <c r="T64" t="e">
        <f t="shared" si="0"/>
        <v>#NAME?</v>
      </c>
      <c r="U64">
        <v>6.28E-3</v>
      </c>
      <c r="V64">
        <v>3.0000000000000001E-5</v>
      </c>
      <c r="W64">
        <v>4.1900000000000001E-3</v>
      </c>
      <c r="X64">
        <v>4.96E-3</v>
      </c>
      <c r="Y64">
        <v>1.0370000000000001E-2</v>
      </c>
      <c r="Z64">
        <v>0</v>
      </c>
      <c r="AA64">
        <v>0</v>
      </c>
    </row>
    <row r="65" spans="1:27" x14ac:dyDescent="0.25">
      <c r="A65">
        <v>65.788390000000007</v>
      </c>
      <c r="B65">
        <v>24.37885</v>
      </c>
      <c r="C65">
        <v>49.470080000000003</v>
      </c>
      <c r="D65">
        <v>49.192390000000003</v>
      </c>
      <c r="E65">
        <v>28.352309999999999</v>
      </c>
      <c r="F65">
        <v>-1.18512</v>
      </c>
      <c r="G65">
        <v>5.033E-2</v>
      </c>
      <c r="H65">
        <v>1.38635</v>
      </c>
      <c r="I65">
        <v>1.42361</v>
      </c>
      <c r="J65">
        <v>-3.0244200000000001</v>
      </c>
      <c r="K65">
        <v>6.182E-2</v>
      </c>
      <c r="L65">
        <v>-8.5680000000000006E-2</v>
      </c>
      <c r="M65">
        <v>-50.249650000000003</v>
      </c>
      <c r="N65">
        <v>-1.37663</v>
      </c>
      <c r="O65">
        <v>420.16289999999998</v>
      </c>
      <c r="P65">
        <v>409.16586999999998</v>
      </c>
      <c r="Q65">
        <v>-18591.092530000002</v>
      </c>
      <c r="R65">
        <v>-11360.8122</v>
      </c>
      <c r="S65" t="s">
        <v>24</v>
      </c>
      <c r="T65" t="e">
        <f t="shared" si="0"/>
        <v>#NAME?</v>
      </c>
      <c r="U65">
        <v>6.28E-3</v>
      </c>
      <c r="V65">
        <v>3.0000000000000001E-5</v>
      </c>
      <c r="W65">
        <v>4.1999999999999997E-3</v>
      </c>
      <c r="X65">
        <v>4.9699999999999996E-3</v>
      </c>
      <c r="Y65">
        <v>1.0359999999999999E-2</v>
      </c>
      <c r="Z65">
        <v>0</v>
      </c>
      <c r="AA65">
        <v>0</v>
      </c>
    </row>
    <row r="66" spans="1:27" x14ac:dyDescent="0.25">
      <c r="A66">
        <v>66.788939999999997</v>
      </c>
      <c r="B66">
        <v>24.38636</v>
      </c>
      <c r="C66">
        <v>49.471679999999999</v>
      </c>
      <c r="D66">
        <v>49.194830000000003</v>
      </c>
      <c r="E66">
        <v>28.358440000000002</v>
      </c>
      <c r="F66">
        <v>-1.18512</v>
      </c>
      <c r="G66">
        <v>4.9540000000000001E-2</v>
      </c>
      <c r="H66">
        <v>1.3859900000000001</v>
      </c>
      <c r="I66">
        <v>1.4212400000000001</v>
      </c>
      <c r="J66">
        <v>-3.0244200000000001</v>
      </c>
      <c r="K66">
        <v>6.0659999999999999E-2</v>
      </c>
      <c r="L66">
        <v>-8.566E-2</v>
      </c>
      <c r="M66">
        <v>-50.23218</v>
      </c>
      <c r="N66">
        <v>-1.37252</v>
      </c>
      <c r="O66">
        <v>419.46449999999999</v>
      </c>
      <c r="P66">
        <v>409.06074999999998</v>
      </c>
      <c r="Q66">
        <v>-18593.990880000001</v>
      </c>
      <c r="R66">
        <v>-11361.18903</v>
      </c>
      <c r="S66" t="s">
        <v>24</v>
      </c>
      <c r="T66" t="e">
        <f t="shared" ref="T66:T129" si="1">-Inf</f>
        <v>#NAME?</v>
      </c>
      <c r="U66">
        <v>6.2700000000000004E-3</v>
      </c>
      <c r="V66">
        <v>3.0000000000000001E-5</v>
      </c>
      <c r="W66">
        <v>4.1900000000000001E-3</v>
      </c>
      <c r="X66">
        <v>4.9500000000000004E-3</v>
      </c>
      <c r="Y66">
        <v>1.0359999999999999E-2</v>
      </c>
      <c r="Z66">
        <v>0</v>
      </c>
      <c r="AA66">
        <v>0</v>
      </c>
    </row>
    <row r="67" spans="1:27" x14ac:dyDescent="0.25">
      <c r="A67">
        <v>67.788970000000006</v>
      </c>
      <c r="B67">
        <v>24.396039999999999</v>
      </c>
      <c r="C67">
        <v>49.475200000000001</v>
      </c>
      <c r="D67">
        <v>49.196390000000001</v>
      </c>
      <c r="E67">
        <v>28.36354</v>
      </c>
      <c r="F67">
        <v>-1.18512</v>
      </c>
      <c r="G67">
        <v>4.8800000000000003E-2</v>
      </c>
      <c r="H67">
        <v>1.38598</v>
      </c>
      <c r="I67">
        <v>1.4236899999999999</v>
      </c>
      <c r="J67">
        <v>-3.0244200000000001</v>
      </c>
      <c r="K67">
        <v>6.4380000000000007E-2</v>
      </c>
      <c r="L67">
        <v>-8.5730000000000001E-2</v>
      </c>
      <c r="M67">
        <v>-50.174349999999997</v>
      </c>
      <c r="N67">
        <v>-1.3822099999999999</v>
      </c>
      <c r="O67">
        <v>420.18621999999999</v>
      </c>
      <c r="P67">
        <v>409.05538999999999</v>
      </c>
      <c r="Q67">
        <v>-18597.131450000001</v>
      </c>
      <c r="R67">
        <v>-11361.6628</v>
      </c>
      <c r="S67" t="s">
        <v>24</v>
      </c>
      <c r="T67" t="e">
        <f t="shared" si="1"/>
        <v>#NAME?</v>
      </c>
      <c r="U67">
        <v>6.28E-3</v>
      </c>
      <c r="V67">
        <v>3.0000000000000001E-5</v>
      </c>
      <c r="W67">
        <v>4.2100000000000002E-3</v>
      </c>
      <c r="X67">
        <v>4.9399999999999999E-3</v>
      </c>
      <c r="Y67">
        <v>1.0359999999999999E-2</v>
      </c>
      <c r="Z67">
        <v>0</v>
      </c>
      <c r="AA67">
        <v>0</v>
      </c>
    </row>
    <row r="68" spans="1:27" x14ac:dyDescent="0.25">
      <c r="A68">
        <v>68.788939999999997</v>
      </c>
      <c r="B68">
        <v>24.403980000000001</v>
      </c>
      <c r="C68">
        <v>49.477440000000001</v>
      </c>
      <c r="D68">
        <v>49.200099999999999</v>
      </c>
      <c r="E68">
        <v>28.369070000000001</v>
      </c>
      <c r="F68">
        <v>-1.18512</v>
      </c>
      <c r="G68">
        <v>4.9709999999999997E-2</v>
      </c>
      <c r="H68">
        <v>1.38584</v>
      </c>
      <c r="I68">
        <v>1.41971</v>
      </c>
      <c r="J68">
        <v>-3.0244200000000001</v>
      </c>
      <c r="K68">
        <v>6.087E-2</v>
      </c>
      <c r="L68">
        <v>-8.5750000000000007E-2</v>
      </c>
      <c r="M68">
        <v>-50.14378</v>
      </c>
      <c r="N68">
        <v>-1.3749199999999999</v>
      </c>
      <c r="O68">
        <v>419.01267000000001</v>
      </c>
      <c r="P68">
        <v>409.01416</v>
      </c>
      <c r="Q68">
        <v>-18599.993050000001</v>
      </c>
      <c r="R68">
        <v>-11362.216179999999</v>
      </c>
      <c r="S68" t="s">
        <v>24</v>
      </c>
      <c r="T68" t="e">
        <f t="shared" si="1"/>
        <v>#NAME?</v>
      </c>
      <c r="U68">
        <v>6.2700000000000004E-3</v>
      </c>
      <c r="V68">
        <v>2.0000000000000002E-5</v>
      </c>
      <c r="W68">
        <v>4.1900000000000001E-3</v>
      </c>
      <c r="X68">
        <v>4.9500000000000004E-3</v>
      </c>
      <c r="Y68">
        <v>1.0359999999999999E-2</v>
      </c>
      <c r="Z68">
        <v>0</v>
      </c>
      <c r="AA68">
        <v>0</v>
      </c>
    </row>
    <row r="69" spans="1:27" x14ac:dyDescent="0.25">
      <c r="A69">
        <v>69.79074</v>
      </c>
      <c r="B69">
        <v>24.412569999999999</v>
      </c>
      <c r="C69">
        <v>49.480289999999997</v>
      </c>
      <c r="D69">
        <v>49.201810000000002</v>
      </c>
      <c r="E69">
        <v>28.373390000000001</v>
      </c>
      <c r="F69">
        <v>-1.18512</v>
      </c>
      <c r="G69">
        <v>5.1619999999999999E-2</v>
      </c>
      <c r="H69">
        <v>1.3863300000000001</v>
      </c>
      <c r="I69">
        <v>1.42258</v>
      </c>
      <c r="J69">
        <v>-3.0244200000000001</v>
      </c>
      <c r="K69">
        <v>6.0490000000000002E-2</v>
      </c>
      <c r="L69">
        <v>-8.5709999999999995E-2</v>
      </c>
      <c r="M69">
        <v>-50.089840000000002</v>
      </c>
      <c r="N69">
        <v>-1.3805499999999999</v>
      </c>
      <c r="O69">
        <v>419.85833000000002</v>
      </c>
      <c r="P69">
        <v>409.15881999999999</v>
      </c>
      <c r="Q69">
        <v>-18602.736830000002</v>
      </c>
      <c r="R69">
        <v>-11362.641869999999</v>
      </c>
      <c r="S69" t="s">
        <v>24</v>
      </c>
      <c r="T69" t="e">
        <f t="shared" si="1"/>
        <v>#NAME?</v>
      </c>
      <c r="U69">
        <v>6.28E-3</v>
      </c>
      <c r="V69">
        <v>3.0000000000000001E-5</v>
      </c>
      <c r="W69">
        <v>4.1900000000000001E-3</v>
      </c>
      <c r="X69">
        <v>4.9899999999999996E-3</v>
      </c>
      <c r="Y69">
        <v>1.0359999999999999E-2</v>
      </c>
      <c r="Z69">
        <v>0</v>
      </c>
      <c r="AA69">
        <v>0</v>
      </c>
    </row>
    <row r="70" spans="1:27" x14ac:dyDescent="0.25">
      <c r="A70">
        <v>70.791070000000005</v>
      </c>
      <c r="B70">
        <v>24.420760000000001</v>
      </c>
      <c r="C70">
        <v>49.482950000000002</v>
      </c>
      <c r="D70">
        <v>49.20485</v>
      </c>
      <c r="E70">
        <v>28.380089999999999</v>
      </c>
      <c r="F70">
        <v>-1.18512</v>
      </c>
      <c r="G70">
        <v>5.1589999999999997E-2</v>
      </c>
      <c r="H70">
        <v>1.3862099999999999</v>
      </c>
      <c r="I70">
        <v>1.42414</v>
      </c>
      <c r="J70">
        <v>-3.0244200000000001</v>
      </c>
      <c r="K70">
        <v>6.182E-2</v>
      </c>
      <c r="L70">
        <v>-8.5739999999999997E-2</v>
      </c>
      <c r="M70">
        <v>-50.071060000000003</v>
      </c>
      <c r="N70">
        <v>-1.37866</v>
      </c>
      <c r="O70">
        <v>420.31907999999999</v>
      </c>
      <c r="P70">
        <v>409.12313</v>
      </c>
      <c r="Q70">
        <v>-18605.9025</v>
      </c>
      <c r="R70">
        <v>-11363.17296</v>
      </c>
      <c r="S70" t="s">
        <v>24</v>
      </c>
      <c r="T70" t="e">
        <f t="shared" si="1"/>
        <v>#NAME?</v>
      </c>
      <c r="U70">
        <v>6.28E-3</v>
      </c>
      <c r="V70">
        <v>2.0000000000000002E-5</v>
      </c>
      <c r="W70">
        <v>4.1999999999999997E-3</v>
      </c>
      <c r="X70">
        <v>4.9899999999999996E-3</v>
      </c>
      <c r="Y70">
        <v>1.0359999999999999E-2</v>
      </c>
      <c r="Z70">
        <v>0</v>
      </c>
      <c r="AA70">
        <v>0</v>
      </c>
    </row>
    <row r="71" spans="1:27" x14ac:dyDescent="0.25">
      <c r="A71">
        <v>71.791049999999998</v>
      </c>
      <c r="B71">
        <v>24.429349999999999</v>
      </c>
      <c r="C71">
        <v>49.485880000000002</v>
      </c>
      <c r="D71">
        <v>49.209040000000002</v>
      </c>
      <c r="E71">
        <v>28.386980000000001</v>
      </c>
      <c r="F71">
        <v>-1.18512</v>
      </c>
      <c r="G71">
        <v>5.0720000000000001E-2</v>
      </c>
      <c r="H71">
        <v>1.38557</v>
      </c>
      <c r="I71">
        <v>1.42628</v>
      </c>
      <c r="J71">
        <v>-3.0244200000000001</v>
      </c>
      <c r="K71">
        <v>6.241E-2</v>
      </c>
      <c r="L71">
        <v>-8.5730000000000001E-2</v>
      </c>
      <c r="M71">
        <v>-50.049529999999997</v>
      </c>
      <c r="N71">
        <v>-1.3724400000000001</v>
      </c>
      <c r="O71">
        <v>420.94929999999999</v>
      </c>
      <c r="P71">
        <v>408.93495000000001</v>
      </c>
      <c r="Q71">
        <v>-18609.192620000002</v>
      </c>
      <c r="R71">
        <v>-11363.835709999999</v>
      </c>
      <c r="S71" t="s">
        <v>24</v>
      </c>
      <c r="T71" t="e">
        <f t="shared" si="1"/>
        <v>#NAME?</v>
      </c>
      <c r="U71">
        <v>6.28E-3</v>
      </c>
      <c r="V71">
        <v>3.0000000000000001E-5</v>
      </c>
      <c r="W71">
        <v>4.1999999999999997E-3</v>
      </c>
      <c r="X71">
        <v>4.9699999999999996E-3</v>
      </c>
      <c r="Y71">
        <v>1.0359999999999999E-2</v>
      </c>
      <c r="Z71">
        <v>0</v>
      </c>
      <c r="AA71">
        <v>0</v>
      </c>
    </row>
    <row r="72" spans="1:27" x14ac:dyDescent="0.25">
      <c r="A72">
        <v>72.792140000000003</v>
      </c>
      <c r="B72">
        <v>24.438870000000001</v>
      </c>
      <c r="C72">
        <v>49.488480000000003</v>
      </c>
      <c r="D72">
        <v>49.21143</v>
      </c>
      <c r="E72">
        <v>28.391639999999999</v>
      </c>
      <c r="F72">
        <v>-1.18512</v>
      </c>
      <c r="G72">
        <v>4.9599999999999998E-2</v>
      </c>
      <c r="H72">
        <v>1.3854299999999999</v>
      </c>
      <c r="I72">
        <v>1.4201900000000001</v>
      </c>
      <c r="J72">
        <v>-3.0244200000000001</v>
      </c>
      <c r="K72">
        <v>6.2539999999999998E-2</v>
      </c>
      <c r="L72">
        <v>-8.5720000000000005E-2</v>
      </c>
      <c r="M72">
        <v>-49.988059999999997</v>
      </c>
      <c r="N72">
        <v>-1.3734500000000001</v>
      </c>
      <c r="O72">
        <v>419.15453000000002</v>
      </c>
      <c r="P72">
        <v>408.89384999999999</v>
      </c>
      <c r="Q72">
        <v>-18612.207249999999</v>
      </c>
      <c r="R72">
        <v>-11364.30049</v>
      </c>
      <c r="S72" t="s">
        <v>24</v>
      </c>
      <c r="T72" t="e">
        <f t="shared" si="1"/>
        <v>#NAME?</v>
      </c>
      <c r="U72">
        <v>6.2700000000000004E-3</v>
      </c>
      <c r="V72">
        <v>3.0000000000000001E-5</v>
      </c>
      <c r="W72">
        <v>4.1999999999999997E-3</v>
      </c>
      <c r="X72">
        <v>4.9500000000000004E-3</v>
      </c>
      <c r="Y72">
        <v>1.0359999999999999E-2</v>
      </c>
      <c r="Z72">
        <v>0</v>
      </c>
      <c r="AA72">
        <v>0</v>
      </c>
    </row>
    <row r="73" spans="1:27" x14ac:dyDescent="0.25">
      <c r="A73">
        <v>73.79195</v>
      </c>
      <c r="B73">
        <v>24.447690000000001</v>
      </c>
      <c r="C73">
        <v>49.49098</v>
      </c>
      <c r="D73">
        <v>49.214599999999997</v>
      </c>
      <c r="E73">
        <v>28.398240000000001</v>
      </c>
      <c r="F73">
        <v>-1.18512</v>
      </c>
      <c r="G73">
        <v>5.135E-2</v>
      </c>
      <c r="H73">
        <v>1.3861699999999999</v>
      </c>
      <c r="I73">
        <v>1.42117</v>
      </c>
      <c r="J73">
        <v>-3.0244200000000001</v>
      </c>
      <c r="K73">
        <v>6.164E-2</v>
      </c>
      <c r="L73">
        <v>-8.566E-2</v>
      </c>
      <c r="M73">
        <v>-49.959960000000002</v>
      </c>
      <c r="N73">
        <v>-1.37019</v>
      </c>
      <c r="O73">
        <v>419.44218999999998</v>
      </c>
      <c r="P73">
        <v>409.11268999999999</v>
      </c>
      <c r="Q73">
        <v>-18615.484410000001</v>
      </c>
      <c r="R73">
        <v>-11364.82877</v>
      </c>
      <c r="S73" t="s">
        <v>24</v>
      </c>
      <c r="T73" t="e">
        <f t="shared" si="1"/>
        <v>#NAME?</v>
      </c>
      <c r="U73">
        <v>6.2700000000000004E-3</v>
      </c>
      <c r="V73">
        <v>3.0000000000000001E-5</v>
      </c>
      <c r="W73">
        <v>4.1999999999999997E-3</v>
      </c>
      <c r="X73">
        <v>4.9899999999999996E-3</v>
      </c>
      <c r="Y73">
        <v>1.0359999999999999E-2</v>
      </c>
      <c r="Z73">
        <v>0</v>
      </c>
      <c r="AA73">
        <v>0</v>
      </c>
    </row>
    <row r="74" spans="1:27" x14ac:dyDescent="0.25">
      <c r="A74">
        <v>74.792019999999994</v>
      </c>
      <c r="B74">
        <v>24.456399999999999</v>
      </c>
      <c r="C74">
        <v>49.49447</v>
      </c>
      <c r="D74">
        <v>49.217320000000001</v>
      </c>
      <c r="E74">
        <v>28.403449999999999</v>
      </c>
      <c r="F74">
        <v>-1.18512</v>
      </c>
      <c r="G74">
        <v>4.8869999999999997E-2</v>
      </c>
      <c r="H74">
        <v>1.38625</v>
      </c>
      <c r="I74">
        <v>1.4210400000000001</v>
      </c>
      <c r="J74">
        <v>-3.0244200000000001</v>
      </c>
      <c r="K74">
        <v>6.0879999999999997E-2</v>
      </c>
      <c r="L74">
        <v>-8.5620000000000002E-2</v>
      </c>
      <c r="M74">
        <v>-49.915649999999999</v>
      </c>
      <c r="N74">
        <v>-1.3739600000000001</v>
      </c>
      <c r="O74">
        <v>419.40269000000001</v>
      </c>
      <c r="P74">
        <v>409.13619</v>
      </c>
      <c r="Q74">
        <v>-18618.444889999999</v>
      </c>
      <c r="R74">
        <v>-11365.40689</v>
      </c>
      <c r="S74" t="s">
        <v>24</v>
      </c>
      <c r="T74" t="e">
        <f t="shared" si="1"/>
        <v>#NAME?</v>
      </c>
      <c r="U74">
        <v>6.2700000000000004E-3</v>
      </c>
      <c r="V74">
        <v>3.0000000000000001E-5</v>
      </c>
      <c r="W74">
        <v>4.1900000000000001E-3</v>
      </c>
      <c r="X74">
        <v>4.9399999999999999E-3</v>
      </c>
      <c r="Y74">
        <v>1.0359999999999999E-2</v>
      </c>
      <c r="Z74">
        <v>0</v>
      </c>
      <c r="AA74">
        <v>0</v>
      </c>
    </row>
    <row r="75" spans="1:27" x14ac:dyDescent="0.25">
      <c r="A75">
        <v>75.791929999999994</v>
      </c>
      <c r="B75">
        <v>24.46471</v>
      </c>
      <c r="C75">
        <v>49.496940000000002</v>
      </c>
      <c r="D75">
        <v>49.22081</v>
      </c>
      <c r="E75">
        <v>28.409230000000001</v>
      </c>
      <c r="F75">
        <v>-1.18512</v>
      </c>
      <c r="G75">
        <v>5.0220000000000001E-2</v>
      </c>
      <c r="H75">
        <v>1.38578</v>
      </c>
      <c r="I75">
        <v>1.42066</v>
      </c>
      <c r="J75">
        <v>-3.0244200000000001</v>
      </c>
      <c r="K75">
        <v>5.969E-2</v>
      </c>
      <c r="L75">
        <v>-8.5639999999999994E-2</v>
      </c>
      <c r="M75">
        <v>-49.883670000000002</v>
      </c>
      <c r="N75">
        <v>-1.3689</v>
      </c>
      <c r="O75">
        <v>419.29104000000001</v>
      </c>
      <c r="P75">
        <v>408.99822999999998</v>
      </c>
      <c r="Q75">
        <v>-18621.440569999999</v>
      </c>
      <c r="R75">
        <v>-11365.963</v>
      </c>
      <c r="S75" t="s">
        <v>24</v>
      </c>
      <c r="T75" t="e">
        <f t="shared" si="1"/>
        <v>#NAME?</v>
      </c>
      <c r="U75">
        <v>6.2700000000000004E-3</v>
      </c>
      <c r="V75">
        <v>3.0000000000000001E-5</v>
      </c>
      <c r="W75">
        <v>4.1900000000000001E-3</v>
      </c>
      <c r="X75">
        <v>4.96E-3</v>
      </c>
      <c r="Y75">
        <v>1.0359999999999999E-2</v>
      </c>
      <c r="Z75">
        <v>0</v>
      </c>
      <c r="AA75">
        <v>0</v>
      </c>
    </row>
    <row r="76" spans="1:27" x14ac:dyDescent="0.25">
      <c r="A76">
        <v>76.792910000000006</v>
      </c>
      <c r="B76">
        <v>24.474820000000001</v>
      </c>
      <c r="C76">
        <v>49.500149999999998</v>
      </c>
      <c r="D76">
        <v>49.223280000000003</v>
      </c>
      <c r="E76">
        <v>28.416550000000001</v>
      </c>
      <c r="F76">
        <v>-1.18512</v>
      </c>
      <c r="G76">
        <v>4.9189999999999998E-2</v>
      </c>
      <c r="H76">
        <v>1.3858299999999999</v>
      </c>
      <c r="I76">
        <v>1.42258</v>
      </c>
      <c r="J76">
        <v>-3.0244200000000001</v>
      </c>
      <c r="K76">
        <v>6.0850000000000001E-2</v>
      </c>
      <c r="L76">
        <v>-8.566E-2</v>
      </c>
      <c r="M76">
        <v>-49.848460000000003</v>
      </c>
      <c r="N76">
        <v>-1.3726</v>
      </c>
      <c r="O76">
        <v>419.85735</v>
      </c>
      <c r="P76">
        <v>409.01175999999998</v>
      </c>
      <c r="Q76">
        <v>-18625.14646</v>
      </c>
      <c r="R76">
        <v>-11366.49179</v>
      </c>
      <c r="S76" t="s">
        <v>24</v>
      </c>
      <c r="T76" t="e">
        <f t="shared" si="1"/>
        <v>#NAME?</v>
      </c>
      <c r="U76">
        <v>6.28E-3</v>
      </c>
      <c r="V76">
        <v>3.0000000000000001E-5</v>
      </c>
      <c r="W76">
        <v>4.1900000000000001E-3</v>
      </c>
      <c r="X76">
        <v>4.9399999999999999E-3</v>
      </c>
      <c r="Y76">
        <v>1.0359999999999999E-2</v>
      </c>
      <c r="Z76">
        <v>0</v>
      </c>
      <c r="AA76">
        <v>0</v>
      </c>
    </row>
    <row r="77" spans="1:27" x14ac:dyDescent="0.25">
      <c r="A77">
        <v>77.794690000000003</v>
      </c>
      <c r="B77">
        <v>24.482800000000001</v>
      </c>
      <c r="C77">
        <v>49.50206</v>
      </c>
      <c r="D77">
        <v>49.226129999999998</v>
      </c>
      <c r="E77">
        <v>28.42155</v>
      </c>
      <c r="F77">
        <v>-1.18512</v>
      </c>
      <c r="G77">
        <v>4.999E-2</v>
      </c>
      <c r="H77">
        <v>1.3863700000000001</v>
      </c>
      <c r="I77">
        <v>1.4206099999999999</v>
      </c>
      <c r="J77">
        <v>-3.0244200000000001</v>
      </c>
      <c r="K77">
        <v>6.1420000000000002E-2</v>
      </c>
      <c r="L77">
        <v>-8.5709999999999995E-2</v>
      </c>
      <c r="M77">
        <v>-49.810789999999997</v>
      </c>
      <c r="N77">
        <v>-1.36791</v>
      </c>
      <c r="O77">
        <v>419.27663999999999</v>
      </c>
      <c r="P77">
        <v>409.17167999999998</v>
      </c>
      <c r="Q77">
        <v>-18627.905589999998</v>
      </c>
      <c r="R77">
        <v>-11366.93468</v>
      </c>
      <c r="S77" t="s">
        <v>24</v>
      </c>
      <c r="T77" t="e">
        <f t="shared" si="1"/>
        <v>#NAME?</v>
      </c>
      <c r="U77">
        <v>6.2700000000000004E-3</v>
      </c>
      <c r="V77">
        <v>3.0000000000000001E-5</v>
      </c>
      <c r="W77">
        <v>4.1999999999999997E-3</v>
      </c>
      <c r="X77">
        <v>4.96E-3</v>
      </c>
      <c r="Y77">
        <v>1.0359999999999999E-2</v>
      </c>
      <c r="Z77">
        <v>0</v>
      </c>
      <c r="AA77">
        <v>0</v>
      </c>
    </row>
    <row r="78" spans="1:27" x14ac:dyDescent="0.25">
      <c r="A78">
        <v>78.796589999999995</v>
      </c>
      <c r="B78">
        <v>24.491409999999998</v>
      </c>
      <c r="C78">
        <v>49.505040000000001</v>
      </c>
      <c r="D78">
        <v>49.22833</v>
      </c>
      <c r="E78">
        <v>28.427420000000001</v>
      </c>
      <c r="F78">
        <v>-1.18512</v>
      </c>
      <c r="G78">
        <v>5.0389999999999997E-2</v>
      </c>
      <c r="H78">
        <v>1.3868400000000001</v>
      </c>
      <c r="I78">
        <v>1.4223600000000001</v>
      </c>
      <c r="J78">
        <v>-3.0244200000000001</v>
      </c>
      <c r="K78">
        <v>6.1219999999999997E-2</v>
      </c>
      <c r="L78">
        <v>-8.5690000000000002E-2</v>
      </c>
      <c r="M78">
        <v>-49.775959999999998</v>
      </c>
      <c r="N78">
        <v>-1.37181</v>
      </c>
      <c r="O78">
        <v>419.79453000000001</v>
      </c>
      <c r="P78">
        <v>409.31002999999998</v>
      </c>
      <c r="Q78">
        <v>-18630.98446</v>
      </c>
      <c r="R78">
        <v>-11367.417890000001</v>
      </c>
      <c r="S78" t="s">
        <v>24</v>
      </c>
      <c r="T78" t="e">
        <f t="shared" si="1"/>
        <v>#NAME?</v>
      </c>
      <c r="U78">
        <v>6.28E-3</v>
      </c>
      <c r="V78">
        <v>3.0000000000000001E-5</v>
      </c>
      <c r="W78">
        <v>4.1999999999999997E-3</v>
      </c>
      <c r="X78">
        <v>4.9699999999999996E-3</v>
      </c>
      <c r="Y78">
        <v>1.0359999999999999E-2</v>
      </c>
      <c r="Z78">
        <v>0</v>
      </c>
      <c r="AA78">
        <v>0</v>
      </c>
    </row>
    <row r="79" spans="1:27" x14ac:dyDescent="0.25">
      <c r="A79">
        <v>79.795779999999993</v>
      </c>
      <c r="B79">
        <v>24.50132</v>
      </c>
      <c r="C79">
        <v>49.50788</v>
      </c>
      <c r="D79">
        <v>49.230580000000003</v>
      </c>
      <c r="E79">
        <v>28.433399999999999</v>
      </c>
      <c r="F79">
        <v>-1.18512</v>
      </c>
      <c r="G79">
        <v>4.9540000000000001E-2</v>
      </c>
      <c r="H79">
        <v>1.38558</v>
      </c>
      <c r="I79">
        <v>1.42283</v>
      </c>
      <c r="J79">
        <v>-3.0244200000000001</v>
      </c>
      <c r="K79">
        <v>5.9810000000000002E-2</v>
      </c>
      <c r="L79">
        <v>-8.5650000000000004E-2</v>
      </c>
      <c r="M79">
        <v>-49.72627</v>
      </c>
      <c r="N79">
        <v>-1.37473</v>
      </c>
      <c r="O79">
        <v>419.93160999999998</v>
      </c>
      <c r="P79">
        <v>408.93846000000002</v>
      </c>
      <c r="Q79">
        <v>-18634.363120000002</v>
      </c>
      <c r="R79">
        <v>-11367.892250000001</v>
      </c>
      <c r="S79" t="s">
        <v>24</v>
      </c>
      <c r="T79" t="e">
        <f t="shared" si="1"/>
        <v>#NAME?</v>
      </c>
      <c r="U79">
        <v>6.28E-3</v>
      </c>
      <c r="V79">
        <v>3.0000000000000001E-5</v>
      </c>
      <c r="W79">
        <v>4.1900000000000001E-3</v>
      </c>
      <c r="X79">
        <v>4.9500000000000004E-3</v>
      </c>
      <c r="Y79">
        <v>1.0359999999999999E-2</v>
      </c>
      <c r="Z79">
        <v>0</v>
      </c>
      <c r="AA79">
        <v>0</v>
      </c>
    </row>
    <row r="80" spans="1:27" x14ac:dyDescent="0.25">
      <c r="A80">
        <v>80.796430000000001</v>
      </c>
      <c r="B80">
        <v>24.51061</v>
      </c>
      <c r="C80">
        <v>49.511319999999998</v>
      </c>
      <c r="D80">
        <v>49.234259999999999</v>
      </c>
      <c r="E80">
        <v>28.439520000000002</v>
      </c>
      <c r="F80">
        <v>-1.18512</v>
      </c>
      <c r="G80">
        <v>5.0549999999999998E-2</v>
      </c>
      <c r="H80">
        <v>1.3864399999999999</v>
      </c>
      <c r="I80">
        <v>1.42272</v>
      </c>
      <c r="J80">
        <v>-3.0244200000000001</v>
      </c>
      <c r="K80">
        <v>6.1019999999999998E-2</v>
      </c>
      <c r="L80">
        <v>-8.5709999999999995E-2</v>
      </c>
      <c r="M80">
        <v>-49.686329999999998</v>
      </c>
      <c r="N80">
        <v>-1.3735200000000001</v>
      </c>
      <c r="O80">
        <v>419.9006</v>
      </c>
      <c r="P80">
        <v>409.19119999999998</v>
      </c>
      <c r="Q80">
        <v>-18637.64126</v>
      </c>
      <c r="R80">
        <v>-11368.555560000001</v>
      </c>
      <c r="S80" t="s">
        <v>24</v>
      </c>
      <c r="T80" t="e">
        <f t="shared" si="1"/>
        <v>#NAME?</v>
      </c>
      <c r="U80">
        <v>6.28E-3</v>
      </c>
      <c r="V80">
        <v>3.0000000000000001E-5</v>
      </c>
      <c r="W80">
        <v>4.1999999999999997E-3</v>
      </c>
      <c r="X80">
        <v>4.9699999999999996E-3</v>
      </c>
      <c r="Y80">
        <v>1.0359999999999999E-2</v>
      </c>
      <c r="Z80">
        <v>0</v>
      </c>
      <c r="AA80">
        <v>0</v>
      </c>
    </row>
    <row r="81" spans="1:27" x14ac:dyDescent="0.25">
      <c r="A81">
        <v>81.796000000000006</v>
      </c>
      <c r="B81">
        <v>24.519300000000001</v>
      </c>
      <c r="C81">
        <v>49.51352</v>
      </c>
      <c r="D81">
        <v>49.236739999999998</v>
      </c>
      <c r="E81">
        <v>28.446950000000001</v>
      </c>
      <c r="F81">
        <v>-1.18512</v>
      </c>
      <c r="G81">
        <v>5.1279999999999999E-2</v>
      </c>
      <c r="H81">
        <v>1.3862099999999999</v>
      </c>
      <c r="I81">
        <v>1.42005</v>
      </c>
      <c r="J81">
        <v>-3.0244200000000001</v>
      </c>
      <c r="K81">
        <v>6.3329999999999997E-2</v>
      </c>
      <c r="L81">
        <v>-8.5690000000000002E-2</v>
      </c>
      <c r="M81">
        <v>-49.670400000000001</v>
      </c>
      <c r="N81">
        <v>-1.37212</v>
      </c>
      <c r="O81">
        <v>419.11309</v>
      </c>
      <c r="P81">
        <v>409.12419</v>
      </c>
      <c r="Q81">
        <v>-18641.069729999999</v>
      </c>
      <c r="R81">
        <v>-11368.991040000001</v>
      </c>
      <c r="S81" t="s">
        <v>24</v>
      </c>
      <c r="T81" t="e">
        <f t="shared" si="1"/>
        <v>#NAME?</v>
      </c>
      <c r="U81">
        <v>6.2700000000000004E-3</v>
      </c>
      <c r="V81">
        <v>3.0000000000000001E-5</v>
      </c>
      <c r="W81">
        <v>4.1999999999999997E-3</v>
      </c>
      <c r="X81">
        <v>4.9800000000000001E-3</v>
      </c>
      <c r="Y81">
        <v>1.0359999999999999E-2</v>
      </c>
      <c r="Z81">
        <v>0</v>
      </c>
      <c r="AA81">
        <v>0</v>
      </c>
    </row>
    <row r="82" spans="1:27" x14ac:dyDescent="0.25">
      <c r="A82">
        <v>82.796729999999997</v>
      </c>
      <c r="B82">
        <v>24.527560000000001</v>
      </c>
      <c r="C82">
        <v>49.516480000000001</v>
      </c>
      <c r="D82">
        <v>49.23997</v>
      </c>
      <c r="E82">
        <v>28.452549999999999</v>
      </c>
      <c r="F82">
        <v>-1.18512</v>
      </c>
      <c r="G82">
        <v>4.922E-2</v>
      </c>
      <c r="H82">
        <v>1.3869400000000001</v>
      </c>
      <c r="I82">
        <v>1.4222300000000001</v>
      </c>
      <c r="J82">
        <v>-3.0244200000000001</v>
      </c>
      <c r="K82">
        <v>6.132E-2</v>
      </c>
      <c r="L82">
        <v>-8.5690000000000002E-2</v>
      </c>
      <c r="M82">
        <v>-49.636600000000001</v>
      </c>
      <c r="N82">
        <v>-1.37076</v>
      </c>
      <c r="O82">
        <v>419.75484999999998</v>
      </c>
      <c r="P82">
        <v>409.33992000000001</v>
      </c>
      <c r="Q82">
        <v>-18644.018540000001</v>
      </c>
      <c r="R82">
        <v>-11369.568439999999</v>
      </c>
      <c r="S82" t="s">
        <v>24</v>
      </c>
      <c r="T82" t="e">
        <f t="shared" si="1"/>
        <v>#NAME?</v>
      </c>
      <c r="U82">
        <v>6.28E-3</v>
      </c>
      <c r="V82">
        <v>3.0000000000000001E-5</v>
      </c>
      <c r="W82">
        <v>4.1999999999999997E-3</v>
      </c>
      <c r="X82">
        <v>4.9399999999999999E-3</v>
      </c>
      <c r="Y82">
        <v>1.0370000000000001E-2</v>
      </c>
      <c r="Z82">
        <v>0</v>
      </c>
      <c r="AA82">
        <v>0</v>
      </c>
    </row>
    <row r="83" spans="1:27" x14ac:dyDescent="0.25">
      <c r="A83">
        <v>83.797190000000001</v>
      </c>
      <c r="B83">
        <v>24.536470000000001</v>
      </c>
      <c r="C83">
        <v>49.520240000000001</v>
      </c>
      <c r="D83">
        <v>49.24286</v>
      </c>
      <c r="E83">
        <v>28.458320000000001</v>
      </c>
      <c r="F83">
        <v>-1.18512</v>
      </c>
      <c r="G83">
        <v>4.9009999999999998E-2</v>
      </c>
      <c r="H83">
        <v>1.38642</v>
      </c>
      <c r="I83">
        <v>1.4218</v>
      </c>
      <c r="J83">
        <v>-3.0244200000000001</v>
      </c>
      <c r="K83">
        <v>6.1400000000000003E-2</v>
      </c>
      <c r="L83">
        <v>-8.5739999999999997E-2</v>
      </c>
      <c r="M83">
        <v>-49.596919999999997</v>
      </c>
      <c r="N83">
        <v>-1.3751199999999999</v>
      </c>
      <c r="O83">
        <v>419.6275</v>
      </c>
      <c r="P83">
        <v>409.18565999999998</v>
      </c>
      <c r="Q83">
        <v>-18647.14114</v>
      </c>
      <c r="R83">
        <v>-11370.188</v>
      </c>
      <c r="S83" t="s">
        <v>24</v>
      </c>
      <c r="T83" t="e">
        <f t="shared" si="1"/>
        <v>#NAME?</v>
      </c>
      <c r="U83">
        <v>6.2700000000000004E-3</v>
      </c>
      <c r="V83">
        <v>3.0000000000000001E-5</v>
      </c>
      <c r="W83">
        <v>4.1999999999999997E-3</v>
      </c>
      <c r="X83">
        <v>4.9399999999999999E-3</v>
      </c>
      <c r="Y83">
        <v>1.0359999999999999E-2</v>
      </c>
      <c r="Z83">
        <v>0</v>
      </c>
      <c r="AA83">
        <v>0</v>
      </c>
    </row>
    <row r="84" spans="1:27" x14ac:dyDescent="0.25">
      <c r="A84">
        <v>84.797560000000004</v>
      </c>
      <c r="B84">
        <v>24.545369999999998</v>
      </c>
      <c r="C84">
        <v>49.523119999999999</v>
      </c>
      <c r="D84">
        <v>49.24588</v>
      </c>
      <c r="E84">
        <v>28.4665</v>
      </c>
      <c r="F84">
        <v>-1.18512</v>
      </c>
      <c r="G84">
        <v>5.0259999999999999E-2</v>
      </c>
      <c r="H84">
        <v>1.3861600000000001</v>
      </c>
      <c r="I84">
        <v>1.42262</v>
      </c>
      <c r="J84">
        <v>-3.0244200000000001</v>
      </c>
      <c r="K84">
        <v>6.2199999999999998E-2</v>
      </c>
      <c r="L84">
        <v>-8.5690000000000002E-2</v>
      </c>
      <c r="M84">
        <v>-49.587910000000001</v>
      </c>
      <c r="N84">
        <v>-1.3743799999999999</v>
      </c>
      <c r="O84">
        <v>419.86998</v>
      </c>
      <c r="P84">
        <v>409.11097999999998</v>
      </c>
      <c r="Q84">
        <v>-18650.774839999998</v>
      </c>
      <c r="R84">
        <v>-11370.73805</v>
      </c>
      <c r="S84" t="s">
        <v>24</v>
      </c>
      <c r="T84" t="e">
        <f t="shared" si="1"/>
        <v>#NAME?</v>
      </c>
      <c r="U84">
        <v>6.28E-3</v>
      </c>
      <c r="V84">
        <v>3.0000000000000001E-5</v>
      </c>
      <c r="W84">
        <v>4.1999999999999997E-3</v>
      </c>
      <c r="X84">
        <v>4.9699999999999996E-3</v>
      </c>
      <c r="Y84">
        <v>1.0359999999999999E-2</v>
      </c>
      <c r="Z84">
        <v>0</v>
      </c>
      <c r="AA84">
        <v>0</v>
      </c>
    </row>
    <row r="85" spans="1:27" x14ac:dyDescent="0.25">
      <c r="A85">
        <v>85.797349999999994</v>
      </c>
      <c r="B85">
        <v>24.554020000000001</v>
      </c>
      <c r="C85">
        <v>49.526910000000001</v>
      </c>
      <c r="D85">
        <v>49.247810000000001</v>
      </c>
      <c r="E85">
        <v>28.471800000000002</v>
      </c>
      <c r="F85">
        <v>-1.18512</v>
      </c>
      <c r="G85">
        <v>4.9180000000000001E-2</v>
      </c>
      <c r="H85">
        <v>1.38626</v>
      </c>
      <c r="I85">
        <v>1.42252</v>
      </c>
      <c r="J85">
        <v>-3.0244200000000001</v>
      </c>
      <c r="K85">
        <v>6.1929999999999999E-2</v>
      </c>
      <c r="L85">
        <v>-8.5690000000000002E-2</v>
      </c>
      <c r="M85">
        <v>-49.545430000000003</v>
      </c>
      <c r="N85">
        <v>-1.3836599999999999</v>
      </c>
      <c r="O85">
        <v>419.84203000000002</v>
      </c>
      <c r="P85">
        <v>409.13808</v>
      </c>
      <c r="Q85">
        <v>-18653.742490000001</v>
      </c>
      <c r="R85">
        <v>-11371.270829999999</v>
      </c>
      <c r="S85" t="s">
        <v>24</v>
      </c>
      <c r="T85" t="e">
        <f t="shared" si="1"/>
        <v>#NAME?</v>
      </c>
      <c r="U85">
        <v>6.28E-3</v>
      </c>
      <c r="V85">
        <v>3.0000000000000001E-5</v>
      </c>
      <c r="W85">
        <v>4.1999999999999997E-3</v>
      </c>
      <c r="X85">
        <v>4.9399999999999999E-3</v>
      </c>
      <c r="Y85">
        <v>1.0359999999999999E-2</v>
      </c>
      <c r="Z85">
        <v>0</v>
      </c>
      <c r="AA85">
        <v>0</v>
      </c>
    </row>
    <row r="86" spans="1:27" x14ac:dyDescent="0.25">
      <c r="A86">
        <v>86.797669999999997</v>
      </c>
      <c r="B86">
        <v>24.563639999999999</v>
      </c>
      <c r="C86">
        <v>49.528959999999998</v>
      </c>
      <c r="D86">
        <v>49.25179</v>
      </c>
      <c r="E86">
        <v>28.47795</v>
      </c>
      <c r="F86">
        <v>-1.18512</v>
      </c>
      <c r="G86">
        <v>4.8779999999999997E-2</v>
      </c>
      <c r="H86">
        <v>1.3868</v>
      </c>
      <c r="I86">
        <v>1.4208799999999999</v>
      </c>
      <c r="J86">
        <v>-3.0244200000000001</v>
      </c>
      <c r="K86">
        <v>6.114E-2</v>
      </c>
      <c r="L86">
        <v>-8.5650000000000004E-2</v>
      </c>
      <c r="M86">
        <v>-49.501649999999998</v>
      </c>
      <c r="N86">
        <v>-1.37408</v>
      </c>
      <c r="O86">
        <v>419.35712999999998</v>
      </c>
      <c r="P86">
        <v>409.29917</v>
      </c>
      <c r="Q86">
        <v>-18657.098259999999</v>
      </c>
      <c r="R86">
        <v>-11371.833130000001</v>
      </c>
      <c r="S86" t="s">
        <v>24</v>
      </c>
      <c r="T86" t="e">
        <f t="shared" si="1"/>
        <v>#NAME?</v>
      </c>
      <c r="U86">
        <v>6.2700000000000004E-3</v>
      </c>
      <c r="V86">
        <v>3.0000000000000001E-5</v>
      </c>
      <c r="W86">
        <v>4.1999999999999997E-3</v>
      </c>
      <c r="X86">
        <v>4.9399999999999999E-3</v>
      </c>
      <c r="Y86">
        <v>1.0359999999999999E-2</v>
      </c>
      <c r="Z86">
        <v>0</v>
      </c>
      <c r="AA86">
        <v>0</v>
      </c>
    </row>
    <row r="87" spans="1:27" x14ac:dyDescent="0.25">
      <c r="A87">
        <v>87.797110000000004</v>
      </c>
      <c r="B87">
        <v>24.572030000000002</v>
      </c>
      <c r="C87">
        <v>49.532820000000001</v>
      </c>
      <c r="D87">
        <v>49.254640000000002</v>
      </c>
      <c r="E87">
        <v>28.48582</v>
      </c>
      <c r="F87">
        <v>-1.18512</v>
      </c>
      <c r="G87">
        <v>5.1630000000000002E-2</v>
      </c>
      <c r="H87">
        <v>1.38534</v>
      </c>
      <c r="I87">
        <v>1.4238500000000001</v>
      </c>
      <c r="J87">
        <v>-3.0244200000000001</v>
      </c>
      <c r="K87">
        <v>6.3119999999999996E-2</v>
      </c>
      <c r="L87">
        <v>-8.5690000000000002E-2</v>
      </c>
      <c r="M87">
        <v>-49.495010000000001</v>
      </c>
      <c r="N87">
        <v>-1.37906</v>
      </c>
      <c r="O87">
        <v>420.23307</v>
      </c>
      <c r="P87">
        <v>408.86892999999998</v>
      </c>
      <c r="Q87">
        <v>-18660.555850000001</v>
      </c>
      <c r="R87">
        <v>-11372.457490000001</v>
      </c>
      <c r="S87" t="s">
        <v>24</v>
      </c>
      <c r="T87" t="e">
        <f t="shared" si="1"/>
        <v>#NAME?</v>
      </c>
      <c r="U87">
        <v>6.28E-3</v>
      </c>
      <c r="V87">
        <v>3.0000000000000001E-5</v>
      </c>
      <c r="W87">
        <v>4.1999999999999997E-3</v>
      </c>
      <c r="X87">
        <v>4.9899999999999996E-3</v>
      </c>
      <c r="Y87">
        <v>1.0359999999999999E-2</v>
      </c>
      <c r="Z87">
        <v>0</v>
      </c>
      <c r="AA87">
        <v>0</v>
      </c>
    </row>
    <row r="88" spans="1:27" x14ac:dyDescent="0.25">
      <c r="A88">
        <v>88.797120000000007</v>
      </c>
      <c r="B88">
        <v>24.5823</v>
      </c>
      <c r="C88">
        <v>49.535330000000002</v>
      </c>
      <c r="D88">
        <v>49.257899999999999</v>
      </c>
      <c r="E88">
        <v>28.492609999999999</v>
      </c>
      <c r="F88">
        <v>-1.18512</v>
      </c>
      <c r="G88">
        <v>5.135E-2</v>
      </c>
      <c r="H88">
        <v>1.38618</v>
      </c>
      <c r="I88">
        <v>1.4229499999999999</v>
      </c>
      <c r="J88">
        <v>-3.0244200000000001</v>
      </c>
      <c r="K88">
        <v>6.0810000000000003E-2</v>
      </c>
      <c r="L88">
        <v>-8.5730000000000001E-2</v>
      </c>
      <c r="M88">
        <v>-49.450980000000001</v>
      </c>
      <c r="N88">
        <v>-1.3753500000000001</v>
      </c>
      <c r="O88">
        <v>419.96893</v>
      </c>
      <c r="P88">
        <v>409.11568999999997</v>
      </c>
      <c r="Q88">
        <v>-18664.18691</v>
      </c>
      <c r="R88">
        <v>-11372.99566</v>
      </c>
      <c r="S88" t="s">
        <v>24</v>
      </c>
      <c r="T88" t="e">
        <f t="shared" si="1"/>
        <v>#NAME?</v>
      </c>
      <c r="U88">
        <v>6.28E-3</v>
      </c>
      <c r="V88">
        <v>3.0000000000000001E-5</v>
      </c>
      <c r="W88">
        <v>4.1900000000000001E-3</v>
      </c>
      <c r="X88">
        <v>4.9899999999999996E-3</v>
      </c>
      <c r="Y88">
        <v>1.0359999999999999E-2</v>
      </c>
      <c r="Z88">
        <v>0</v>
      </c>
      <c r="AA88">
        <v>0</v>
      </c>
    </row>
    <row r="89" spans="1:27" x14ac:dyDescent="0.25">
      <c r="A89">
        <v>89.798540000000003</v>
      </c>
      <c r="B89">
        <v>24.591270000000002</v>
      </c>
      <c r="C89">
        <v>49.539070000000002</v>
      </c>
      <c r="D89">
        <v>49.261270000000003</v>
      </c>
      <c r="E89">
        <v>28.49841</v>
      </c>
      <c r="F89">
        <v>-1.18512</v>
      </c>
      <c r="G89">
        <v>5.0099999999999999E-2</v>
      </c>
      <c r="H89">
        <v>1.3861000000000001</v>
      </c>
      <c r="I89">
        <v>1.4246300000000001</v>
      </c>
      <c r="J89">
        <v>-3.0244200000000001</v>
      </c>
      <c r="K89">
        <v>6.2689999999999996E-2</v>
      </c>
      <c r="L89">
        <v>-8.5650000000000004E-2</v>
      </c>
      <c r="M89">
        <v>-49.410989999999998</v>
      </c>
      <c r="N89">
        <v>-1.3771500000000001</v>
      </c>
      <c r="O89">
        <v>420.46275000000003</v>
      </c>
      <c r="P89">
        <v>409.09095000000002</v>
      </c>
      <c r="Q89">
        <v>-18667.330399999999</v>
      </c>
      <c r="R89">
        <v>-11373.65834</v>
      </c>
      <c r="S89" t="s">
        <v>24</v>
      </c>
      <c r="T89" t="e">
        <f t="shared" si="1"/>
        <v>#NAME?</v>
      </c>
      <c r="U89">
        <v>6.28E-3</v>
      </c>
      <c r="V89">
        <v>3.0000000000000001E-5</v>
      </c>
      <c r="W89">
        <v>4.1999999999999997E-3</v>
      </c>
      <c r="X89">
        <v>4.96E-3</v>
      </c>
      <c r="Y89">
        <v>1.0359999999999999E-2</v>
      </c>
      <c r="Z89">
        <v>0</v>
      </c>
      <c r="AA89">
        <v>0</v>
      </c>
    </row>
    <row r="90" spans="1:27" x14ac:dyDescent="0.25">
      <c r="A90">
        <v>90.798919999999995</v>
      </c>
      <c r="B90">
        <v>24.599710000000002</v>
      </c>
      <c r="C90">
        <v>49.541809999999998</v>
      </c>
      <c r="D90">
        <v>49.263890000000004</v>
      </c>
      <c r="E90">
        <v>28.505179999999999</v>
      </c>
      <c r="F90">
        <v>-1.18512</v>
      </c>
      <c r="G90">
        <v>5.0720000000000001E-2</v>
      </c>
      <c r="H90">
        <v>1.38537</v>
      </c>
      <c r="I90">
        <v>1.4231400000000001</v>
      </c>
      <c r="J90">
        <v>-3.0244200000000001</v>
      </c>
      <c r="K90">
        <v>6.2440000000000002E-2</v>
      </c>
      <c r="L90">
        <v>-8.5750000000000007E-2</v>
      </c>
      <c r="M90">
        <v>-49.389879999999998</v>
      </c>
      <c r="N90">
        <v>-1.3777999999999999</v>
      </c>
      <c r="O90">
        <v>420.02474999999998</v>
      </c>
      <c r="P90">
        <v>408.87743</v>
      </c>
      <c r="Q90">
        <v>-18670.56682</v>
      </c>
      <c r="R90">
        <v>-11374.157740000001</v>
      </c>
      <c r="S90" t="s">
        <v>24</v>
      </c>
      <c r="T90" t="e">
        <f t="shared" si="1"/>
        <v>#NAME?</v>
      </c>
      <c r="U90">
        <v>6.28E-3</v>
      </c>
      <c r="V90">
        <v>2.0000000000000002E-5</v>
      </c>
      <c r="W90">
        <v>4.1999999999999997E-3</v>
      </c>
      <c r="X90">
        <v>4.9699999999999996E-3</v>
      </c>
      <c r="Y90">
        <v>1.0359999999999999E-2</v>
      </c>
      <c r="Z90">
        <v>0</v>
      </c>
      <c r="AA90">
        <v>0</v>
      </c>
    </row>
    <row r="91" spans="1:27" x14ac:dyDescent="0.25">
      <c r="A91">
        <v>91.799210000000002</v>
      </c>
      <c r="B91">
        <v>24.60858</v>
      </c>
      <c r="C91">
        <v>49.545720000000003</v>
      </c>
      <c r="D91">
        <v>49.266689999999997</v>
      </c>
      <c r="E91">
        <v>28.51201</v>
      </c>
      <c r="F91">
        <v>-1.18512</v>
      </c>
      <c r="G91">
        <v>5.0029999999999998E-2</v>
      </c>
      <c r="H91">
        <v>1.38523</v>
      </c>
      <c r="I91">
        <v>1.4195</v>
      </c>
      <c r="J91">
        <v>-3.0244200000000001</v>
      </c>
      <c r="K91">
        <v>6.1519999999999998E-2</v>
      </c>
      <c r="L91">
        <v>-8.5709999999999995E-2</v>
      </c>
      <c r="M91">
        <v>-49.36403</v>
      </c>
      <c r="N91">
        <v>-1.3832899999999999</v>
      </c>
      <c r="O91">
        <v>418.95075000000003</v>
      </c>
      <c r="P91">
        <v>408.83433000000002</v>
      </c>
      <c r="Q91">
        <v>-18673.906910000002</v>
      </c>
      <c r="R91">
        <v>-11374.783160000001</v>
      </c>
      <c r="S91" t="s">
        <v>24</v>
      </c>
      <c r="T91" t="e">
        <f t="shared" si="1"/>
        <v>#NAME?</v>
      </c>
      <c r="U91">
        <v>6.2700000000000004E-3</v>
      </c>
      <c r="V91">
        <v>3.0000000000000001E-5</v>
      </c>
      <c r="W91">
        <v>4.1999999999999997E-3</v>
      </c>
      <c r="X91">
        <v>4.96E-3</v>
      </c>
      <c r="Y91">
        <v>1.0359999999999999E-2</v>
      </c>
      <c r="Z91">
        <v>0</v>
      </c>
      <c r="AA91">
        <v>0</v>
      </c>
    </row>
    <row r="92" spans="1:27" x14ac:dyDescent="0.25">
      <c r="A92">
        <v>92.800489999999996</v>
      </c>
      <c r="B92">
        <v>24.61816</v>
      </c>
      <c r="C92">
        <v>49.548319999999997</v>
      </c>
      <c r="D92">
        <v>49.269959999999998</v>
      </c>
      <c r="E92">
        <v>28.518560000000001</v>
      </c>
      <c r="F92">
        <v>-1.18512</v>
      </c>
      <c r="G92">
        <v>4.8860000000000001E-2</v>
      </c>
      <c r="H92">
        <v>1.38646</v>
      </c>
      <c r="I92">
        <v>1.42001</v>
      </c>
      <c r="J92">
        <v>-3.0244200000000001</v>
      </c>
      <c r="K92">
        <v>6.0979999999999999E-2</v>
      </c>
      <c r="L92">
        <v>-8.5739999999999997E-2</v>
      </c>
      <c r="M92">
        <v>-49.325760000000002</v>
      </c>
      <c r="N92">
        <v>-1.37995</v>
      </c>
      <c r="O92">
        <v>419.09958</v>
      </c>
      <c r="P92">
        <v>409.19828000000001</v>
      </c>
      <c r="Q92">
        <v>-18677.340499999998</v>
      </c>
      <c r="R92">
        <v>-11375.329519999999</v>
      </c>
      <c r="S92" t="s">
        <v>24</v>
      </c>
      <c r="T92" t="e">
        <f t="shared" si="1"/>
        <v>#NAME?</v>
      </c>
      <c r="U92">
        <v>6.2700000000000004E-3</v>
      </c>
      <c r="V92">
        <v>3.0000000000000001E-5</v>
      </c>
      <c r="W92">
        <v>4.1999999999999997E-3</v>
      </c>
      <c r="X92">
        <v>4.9399999999999999E-3</v>
      </c>
      <c r="Y92">
        <v>1.0359999999999999E-2</v>
      </c>
      <c r="Z92">
        <v>0</v>
      </c>
      <c r="AA92">
        <v>0</v>
      </c>
    </row>
    <row r="93" spans="1:27" x14ac:dyDescent="0.25">
      <c r="A93">
        <v>93.801069999999996</v>
      </c>
      <c r="B93">
        <v>24.626999999999999</v>
      </c>
      <c r="C93">
        <v>49.550289999999997</v>
      </c>
      <c r="D93">
        <v>49.273440000000001</v>
      </c>
      <c r="E93">
        <v>28.525110000000002</v>
      </c>
      <c r="F93">
        <v>-1.18512</v>
      </c>
      <c r="G93">
        <v>4.9570000000000003E-2</v>
      </c>
      <c r="H93">
        <v>1.3862099999999999</v>
      </c>
      <c r="I93">
        <v>1.4213</v>
      </c>
      <c r="J93">
        <v>-3.0244200000000001</v>
      </c>
      <c r="K93">
        <v>6.2089999999999999E-2</v>
      </c>
      <c r="L93">
        <v>-8.5610000000000006E-2</v>
      </c>
      <c r="M93">
        <v>-49.296790000000001</v>
      </c>
      <c r="N93">
        <v>-1.3724799999999999</v>
      </c>
      <c r="O93">
        <v>419.48225000000002</v>
      </c>
      <c r="P93">
        <v>409.12308999999999</v>
      </c>
      <c r="Q93">
        <v>-18680.616279999998</v>
      </c>
      <c r="R93">
        <v>-11375.837869999999</v>
      </c>
      <c r="S93" t="s">
        <v>24</v>
      </c>
      <c r="T93" t="e">
        <f t="shared" si="1"/>
        <v>#NAME?</v>
      </c>
      <c r="U93">
        <v>6.2700000000000004E-3</v>
      </c>
      <c r="V93">
        <v>3.0000000000000001E-5</v>
      </c>
      <c r="W93">
        <v>4.1999999999999997E-3</v>
      </c>
      <c r="X93">
        <v>4.9500000000000004E-3</v>
      </c>
      <c r="Y93">
        <v>1.0359999999999999E-2</v>
      </c>
      <c r="Z93">
        <v>0</v>
      </c>
      <c r="AA93">
        <v>0</v>
      </c>
    </row>
    <row r="94" spans="1:27" x14ac:dyDescent="0.25">
      <c r="A94">
        <v>94.801069999999996</v>
      </c>
      <c r="B94">
        <v>24.636289999999999</v>
      </c>
      <c r="C94">
        <v>49.552900000000001</v>
      </c>
      <c r="D94">
        <v>49.276899999999998</v>
      </c>
      <c r="E94">
        <v>28.532</v>
      </c>
      <c r="F94">
        <v>-1.18512</v>
      </c>
      <c r="G94">
        <v>4.8149999999999998E-2</v>
      </c>
      <c r="H94">
        <v>1.38503</v>
      </c>
      <c r="I94">
        <v>1.4208499999999999</v>
      </c>
      <c r="J94">
        <v>-3.0244200000000001</v>
      </c>
      <c r="K94">
        <v>6.089E-2</v>
      </c>
      <c r="L94">
        <v>-8.566E-2</v>
      </c>
      <c r="M94">
        <v>-49.26632</v>
      </c>
      <c r="N94">
        <v>-1.3683099999999999</v>
      </c>
      <c r="O94">
        <v>419.34946000000002</v>
      </c>
      <c r="P94">
        <v>408.77600999999999</v>
      </c>
      <c r="Q94">
        <v>-18684.061519999999</v>
      </c>
      <c r="R94">
        <v>-11376.4035</v>
      </c>
      <c r="S94" t="s">
        <v>24</v>
      </c>
      <c r="T94" t="e">
        <f t="shared" si="1"/>
        <v>#NAME?</v>
      </c>
      <c r="U94">
        <v>6.2700000000000004E-3</v>
      </c>
      <c r="V94">
        <v>3.0000000000000001E-5</v>
      </c>
      <c r="W94">
        <v>4.1900000000000001E-3</v>
      </c>
      <c r="X94">
        <v>4.9199999999999999E-3</v>
      </c>
      <c r="Y94">
        <v>1.0359999999999999E-2</v>
      </c>
      <c r="Z94">
        <v>0</v>
      </c>
      <c r="AA94">
        <v>0</v>
      </c>
    </row>
    <row r="95" spans="1:27" x14ac:dyDescent="0.25">
      <c r="A95">
        <v>95.801079999999999</v>
      </c>
      <c r="B95">
        <v>24.64622</v>
      </c>
      <c r="C95">
        <v>49.55706</v>
      </c>
      <c r="D95">
        <v>49.28004</v>
      </c>
      <c r="E95">
        <v>28.538039999999999</v>
      </c>
      <c r="F95">
        <v>-1.18512</v>
      </c>
      <c r="G95">
        <v>4.8329999999999998E-2</v>
      </c>
      <c r="H95">
        <v>1.3857600000000001</v>
      </c>
      <c r="I95">
        <v>1.4230100000000001</v>
      </c>
      <c r="J95">
        <v>-3.0244200000000001</v>
      </c>
      <c r="K95">
        <v>6.1150000000000003E-2</v>
      </c>
      <c r="L95">
        <v>-8.5690000000000002E-2</v>
      </c>
      <c r="M95">
        <v>-49.21725</v>
      </c>
      <c r="N95">
        <v>-1.3733500000000001</v>
      </c>
      <c r="O95">
        <v>419.98498999999998</v>
      </c>
      <c r="P95">
        <v>408.99239999999998</v>
      </c>
      <c r="Q95">
        <v>-18687.460879999999</v>
      </c>
      <c r="R95">
        <v>-11377.083619999999</v>
      </c>
      <c r="S95" t="s">
        <v>24</v>
      </c>
      <c r="T95" t="e">
        <f t="shared" si="1"/>
        <v>#NAME?</v>
      </c>
      <c r="U95">
        <v>6.28E-3</v>
      </c>
      <c r="V95">
        <v>3.0000000000000001E-5</v>
      </c>
      <c r="W95">
        <v>4.1999999999999997E-3</v>
      </c>
      <c r="X95">
        <v>4.9300000000000004E-3</v>
      </c>
      <c r="Y95">
        <v>1.0359999999999999E-2</v>
      </c>
      <c r="Z95">
        <v>0</v>
      </c>
      <c r="AA95">
        <v>0</v>
      </c>
    </row>
    <row r="96" spans="1:27" x14ac:dyDescent="0.25">
      <c r="A96">
        <v>96.80104</v>
      </c>
      <c r="B96">
        <v>24.656479999999998</v>
      </c>
      <c r="C96">
        <v>49.559060000000002</v>
      </c>
      <c r="D96">
        <v>49.282130000000002</v>
      </c>
      <c r="E96">
        <v>28.544640000000001</v>
      </c>
      <c r="F96">
        <v>-1.18512</v>
      </c>
      <c r="G96">
        <v>4.9279999999999997E-2</v>
      </c>
      <c r="H96">
        <v>1.38568</v>
      </c>
      <c r="I96">
        <v>1.4209799999999999</v>
      </c>
      <c r="J96">
        <v>-3.0244200000000001</v>
      </c>
      <c r="K96">
        <v>6.3579999999999998E-2</v>
      </c>
      <c r="L96">
        <v>-8.5739999999999997E-2</v>
      </c>
      <c r="M96">
        <v>-49.17089</v>
      </c>
      <c r="N96">
        <v>-1.37286</v>
      </c>
      <c r="O96">
        <v>419.38542000000001</v>
      </c>
      <c r="P96">
        <v>408.96823999999998</v>
      </c>
      <c r="Q96">
        <v>-18691.051240000001</v>
      </c>
      <c r="R96">
        <v>-11377.464760000001</v>
      </c>
      <c r="S96" t="s">
        <v>24</v>
      </c>
      <c r="T96" t="e">
        <f t="shared" si="1"/>
        <v>#NAME?</v>
      </c>
      <c r="U96">
        <v>6.2700000000000004E-3</v>
      </c>
      <c r="V96">
        <v>2.0000000000000002E-5</v>
      </c>
      <c r="W96">
        <v>4.1999999999999997E-3</v>
      </c>
      <c r="X96">
        <v>4.9500000000000004E-3</v>
      </c>
      <c r="Y96">
        <v>1.0359999999999999E-2</v>
      </c>
      <c r="Z96">
        <v>0</v>
      </c>
      <c r="AA96">
        <v>0</v>
      </c>
    </row>
    <row r="97" spans="1:27" x14ac:dyDescent="0.25">
      <c r="A97">
        <v>97.802289999999999</v>
      </c>
      <c r="B97">
        <v>24.664339999999999</v>
      </c>
      <c r="C97">
        <v>49.562289999999997</v>
      </c>
      <c r="D97">
        <v>49.286520000000003</v>
      </c>
      <c r="E97">
        <v>28.552209999999999</v>
      </c>
      <c r="F97">
        <v>-1.18512</v>
      </c>
      <c r="G97">
        <v>4.9119999999999997E-2</v>
      </c>
      <c r="H97">
        <v>1.3856999999999999</v>
      </c>
      <c r="I97">
        <v>1.4237</v>
      </c>
      <c r="J97">
        <v>-3.0244200000000001</v>
      </c>
      <c r="K97">
        <v>6.1039999999999997E-2</v>
      </c>
      <c r="L97">
        <v>-8.5650000000000004E-2</v>
      </c>
      <c r="M97">
        <v>-49.167250000000003</v>
      </c>
      <c r="N97">
        <v>-1.3671500000000001</v>
      </c>
      <c r="O97">
        <v>420.18966</v>
      </c>
      <c r="P97">
        <v>408.97424999999998</v>
      </c>
      <c r="Q97">
        <v>-18694.337469999999</v>
      </c>
      <c r="R97">
        <v>-11378.17524</v>
      </c>
      <c r="S97" t="s">
        <v>24</v>
      </c>
      <c r="T97" t="e">
        <f t="shared" si="1"/>
        <v>#NAME?</v>
      </c>
      <c r="U97">
        <v>6.28E-3</v>
      </c>
      <c r="V97">
        <v>3.0000000000000001E-5</v>
      </c>
      <c r="W97">
        <v>4.1999999999999997E-3</v>
      </c>
      <c r="X97">
        <v>4.9399999999999999E-3</v>
      </c>
      <c r="Y97">
        <v>1.0359999999999999E-2</v>
      </c>
      <c r="Z97">
        <v>0</v>
      </c>
      <c r="AA97">
        <v>0</v>
      </c>
    </row>
    <row r="98" spans="1:27" x14ac:dyDescent="0.25">
      <c r="A98">
        <v>98.802430000000001</v>
      </c>
      <c r="B98">
        <v>24.6736</v>
      </c>
      <c r="C98">
        <v>49.565420000000003</v>
      </c>
      <c r="D98">
        <v>49.289169999999999</v>
      </c>
      <c r="E98">
        <v>28.558879999999998</v>
      </c>
      <c r="F98">
        <v>-1.18512</v>
      </c>
      <c r="G98">
        <v>5.0020000000000002E-2</v>
      </c>
      <c r="H98">
        <v>1.3851100000000001</v>
      </c>
      <c r="I98">
        <v>1.42405</v>
      </c>
      <c r="J98">
        <v>-3.0244200000000001</v>
      </c>
      <c r="K98">
        <v>6.1519999999999998E-2</v>
      </c>
      <c r="L98">
        <v>-8.5699999999999998E-2</v>
      </c>
      <c r="M98">
        <v>-49.134520000000002</v>
      </c>
      <c r="N98">
        <v>-1.3694900000000001</v>
      </c>
      <c r="O98">
        <v>420.29329999999999</v>
      </c>
      <c r="P98">
        <v>408.80007999999998</v>
      </c>
      <c r="Q98">
        <v>-18697.726259999999</v>
      </c>
      <c r="R98">
        <v>-11378.713890000001</v>
      </c>
      <c r="S98" t="s">
        <v>24</v>
      </c>
      <c r="T98" t="e">
        <f t="shared" si="1"/>
        <v>#NAME?</v>
      </c>
      <c r="U98">
        <v>6.28E-3</v>
      </c>
      <c r="V98">
        <v>3.0000000000000001E-5</v>
      </c>
      <c r="W98">
        <v>4.1999999999999997E-3</v>
      </c>
      <c r="X98">
        <v>4.96E-3</v>
      </c>
      <c r="Y98">
        <v>1.0359999999999999E-2</v>
      </c>
      <c r="Z98">
        <v>0</v>
      </c>
      <c r="AA98">
        <v>0</v>
      </c>
    </row>
    <row r="99" spans="1:27" x14ac:dyDescent="0.25">
      <c r="A99">
        <v>99.802049999999994</v>
      </c>
      <c r="B99">
        <v>24.683260000000001</v>
      </c>
      <c r="C99">
        <v>49.569009999999999</v>
      </c>
      <c r="D99">
        <v>49.293050000000001</v>
      </c>
      <c r="E99">
        <v>28.567150000000002</v>
      </c>
      <c r="F99">
        <v>-1.18512</v>
      </c>
      <c r="G99">
        <v>4.9970000000000001E-2</v>
      </c>
      <c r="H99">
        <v>1.3857900000000001</v>
      </c>
      <c r="I99">
        <v>1.4230100000000001</v>
      </c>
      <c r="J99">
        <v>-3.0244200000000001</v>
      </c>
      <c r="K99">
        <v>6.2109999999999999E-2</v>
      </c>
      <c r="L99">
        <v>-8.5680000000000006E-2</v>
      </c>
      <c r="M99">
        <v>-49.11683</v>
      </c>
      <c r="N99">
        <v>-1.36808</v>
      </c>
      <c r="O99">
        <v>419.98498999999998</v>
      </c>
      <c r="P99">
        <v>408.99973999999997</v>
      </c>
      <c r="Q99">
        <v>-18701.54651</v>
      </c>
      <c r="R99">
        <v>-11379.40941</v>
      </c>
      <c r="S99" t="s">
        <v>24</v>
      </c>
      <c r="T99" t="e">
        <f t="shared" si="1"/>
        <v>#NAME?</v>
      </c>
      <c r="U99">
        <v>6.28E-3</v>
      </c>
      <c r="V99">
        <v>3.0000000000000001E-5</v>
      </c>
      <c r="W99">
        <v>4.1999999999999997E-3</v>
      </c>
      <c r="X99">
        <v>4.96E-3</v>
      </c>
      <c r="Y99">
        <v>1.0359999999999999E-2</v>
      </c>
      <c r="Z99">
        <v>0</v>
      </c>
      <c r="AA99">
        <v>0</v>
      </c>
    </row>
    <row r="100" spans="1:27" x14ac:dyDescent="0.25">
      <c r="A100">
        <v>100.80209000000001</v>
      </c>
      <c r="B100">
        <v>24.693899999999999</v>
      </c>
      <c r="C100">
        <v>49.572789999999998</v>
      </c>
      <c r="D100">
        <v>49.296520000000001</v>
      </c>
      <c r="E100">
        <v>28.574470000000002</v>
      </c>
      <c r="F100">
        <v>-1.18512</v>
      </c>
      <c r="G100">
        <v>4.8959999999999997E-2</v>
      </c>
      <c r="H100">
        <v>1.3853800000000001</v>
      </c>
      <c r="I100">
        <v>1.41744</v>
      </c>
      <c r="J100">
        <v>-3.0244200000000001</v>
      </c>
      <c r="K100">
        <v>6.1539999999999997E-2</v>
      </c>
      <c r="L100">
        <v>-8.566E-2</v>
      </c>
      <c r="M100">
        <v>-49.07488</v>
      </c>
      <c r="N100">
        <v>-1.36961</v>
      </c>
      <c r="O100">
        <v>418.34084000000001</v>
      </c>
      <c r="P100">
        <v>408.87810000000002</v>
      </c>
      <c r="Q100">
        <v>-18705.368930000001</v>
      </c>
      <c r="R100">
        <v>-11380.085349999999</v>
      </c>
      <c r="S100" t="s">
        <v>24</v>
      </c>
      <c r="T100" t="e">
        <f t="shared" si="1"/>
        <v>#NAME?</v>
      </c>
      <c r="U100">
        <v>6.2700000000000004E-3</v>
      </c>
      <c r="V100">
        <v>3.0000000000000001E-5</v>
      </c>
      <c r="W100">
        <v>4.1999999999999997E-3</v>
      </c>
      <c r="X100">
        <v>4.9399999999999999E-3</v>
      </c>
      <c r="Y100">
        <v>1.0359999999999999E-2</v>
      </c>
      <c r="Z100">
        <v>0</v>
      </c>
      <c r="AA100">
        <v>0</v>
      </c>
    </row>
    <row r="101" spans="1:27" x14ac:dyDescent="0.25">
      <c r="A101">
        <v>101.80213000000001</v>
      </c>
      <c r="B101">
        <v>24.702919999999999</v>
      </c>
      <c r="C101">
        <v>49.575839999999999</v>
      </c>
      <c r="D101">
        <v>49.299750000000003</v>
      </c>
      <c r="E101">
        <v>28.581659999999999</v>
      </c>
      <c r="F101">
        <v>-1.18512</v>
      </c>
      <c r="G101">
        <v>4.9579999999999999E-2</v>
      </c>
      <c r="H101">
        <v>1.3863300000000001</v>
      </c>
      <c r="I101">
        <v>1.4226799999999999</v>
      </c>
      <c r="J101">
        <v>-3.0244200000000001</v>
      </c>
      <c r="K101">
        <v>6.2520000000000006E-2</v>
      </c>
      <c r="L101">
        <v>-8.5669999999999996E-2</v>
      </c>
      <c r="M101">
        <v>-49.051870000000001</v>
      </c>
      <c r="N101">
        <v>-1.36869</v>
      </c>
      <c r="O101">
        <v>419.88887</v>
      </c>
      <c r="P101">
        <v>409.16136</v>
      </c>
      <c r="Q101">
        <v>-18708.823100000001</v>
      </c>
      <c r="R101">
        <v>-11380.671350000001</v>
      </c>
      <c r="S101" t="s">
        <v>24</v>
      </c>
      <c r="T101" t="e">
        <f t="shared" si="1"/>
        <v>#NAME?</v>
      </c>
      <c r="U101">
        <v>6.28E-3</v>
      </c>
      <c r="V101">
        <v>3.0000000000000001E-5</v>
      </c>
      <c r="W101">
        <v>4.1999999999999997E-3</v>
      </c>
      <c r="X101">
        <v>4.9500000000000004E-3</v>
      </c>
      <c r="Y101">
        <v>1.0359999999999999E-2</v>
      </c>
      <c r="Z101">
        <v>0</v>
      </c>
      <c r="AA101">
        <v>0</v>
      </c>
    </row>
    <row r="102" spans="1:27" x14ac:dyDescent="0.25">
      <c r="A102">
        <v>102.80213999999999</v>
      </c>
      <c r="B102">
        <v>24.712119999999999</v>
      </c>
      <c r="C102">
        <v>49.578890000000001</v>
      </c>
      <c r="D102">
        <v>49.303640000000001</v>
      </c>
      <c r="E102">
        <v>28.58886</v>
      </c>
      <c r="F102">
        <v>-1.18512</v>
      </c>
      <c r="G102">
        <v>4.9259999999999998E-2</v>
      </c>
      <c r="H102">
        <v>1.38506</v>
      </c>
      <c r="I102">
        <v>1.4202999999999999</v>
      </c>
      <c r="J102">
        <v>-3.0244200000000001</v>
      </c>
      <c r="K102">
        <v>6.1899999999999997E-2</v>
      </c>
      <c r="L102">
        <v>-8.5750000000000007E-2</v>
      </c>
      <c r="M102">
        <v>-49.026539999999997</v>
      </c>
      <c r="N102">
        <v>-1.3645099999999999</v>
      </c>
      <c r="O102">
        <v>419.18657000000002</v>
      </c>
      <c r="P102">
        <v>408.78604000000001</v>
      </c>
      <c r="Q102">
        <v>-18712.316340000001</v>
      </c>
      <c r="R102">
        <v>-11381.318149999999</v>
      </c>
      <c r="S102" t="s">
        <v>24</v>
      </c>
      <c r="T102" t="e">
        <f t="shared" si="1"/>
        <v>#NAME?</v>
      </c>
      <c r="U102">
        <v>6.2700000000000004E-3</v>
      </c>
      <c r="V102">
        <v>2.0000000000000002E-5</v>
      </c>
      <c r="W102">
        <v>4.1999999999999997E-3</v>
      </c>
      <c r="X102">
        <v>4.9500000000000004E-3</v>
      </c>
      <c r="Y102">
        <v>1.0359999999999999E-2</v>
      </c>
      <c r="Z102">
        <v>0</v>
      </c>
      <c r="AA102">
        <v>0</v>
      </c>
    </row>
    <row r="103" spans="1:27" x14ac:dyDescent="0.25">
      <c r="A103">
        <v>103.80213000000001</v>
      </c>
      <c r="B103">
        <v>24.721419999999998</v>
      </c>
      <c r="C103">
        <v>49.581049999999998</v>
      </c>
      <c r="D103">
        <v>49.30565</v>
      </c>
      <c r="E103">
        <v>28.596219999999999</v>
      </c>
      <c r="F103">
        <v>-1.18512</v>
      </c>
      <c r="G103">
        <v>5.0090000000000003E-2</v>
      </c>
      <c r="H103">
        <v>1.3861000000000001</v>
      </c>
      <c r="I103">
        <v>1.41951</v>
      </c>
      <c r="J103">
        <v>-3.0244200000000001</v>
      </c>
      <c r="K103">
        <v>5.9760000000000001E-2</v>
      </c>
      <c r="L103">
        <v>-8.5720000000000005E-2</v>
      </c>
      <c r="M103">
        <v>-49.001980000000003</v>
      </c>
      <c r="N103">
        <v>-1.36528</v>
      </c>
      <c r="O103">
        <v>418.95179999999999</v>
      </c>
      <c r="P103">
        <v>409.09303</v>
      </c>
      <c r="Q103">
        <v>-18715.863280000001</v>
      </c>
      <c r="R103">
        <v>-11381.70729</v>
      </c>
      <c r="S103" t="s">
        <v>24</v>
      </c>
      <c r="T103" t="e">
        <f t="shared" si="1"/>
        <v>#NAME?</v>
      </c>
      <c r="U103">
        <v>6.2700000000000004E-3</v>
      </c>
      <c r="V103">
        <v>3.0000000000000001E-5</v>
      </c>
      <c r="W103">
        <v>4.1900000000000001E-3</v>
      </c>
      <c r="X103">
        <v>4.96E-3</v>
      </c>
      <c r="Y103">
        <v>1.0359999999999999E-2</v>
      </c>
      <c r="Z103">
        <v>0</v>
      </c>
      <c r="AA103">
        <v>0</v>
      </c>
    </row>
    <row r="104" spans="1:27" x14ac:dyDescent="0.25">
      <c r="A104">
        <v>104.80213000000001</v>
      </c>
      <c r="B104">
        <v>24.73113</v>
      </c>
      <c r="C104">
        <v>49.584940000000003</v>
      </c>
      <c r="D104">
        <v>49.308700000000002</v>
      </c>
      <c r="E104">
        <v>28.604220000000002</v>
      </c>
      <c r="F104">
        <v>-1.18512</v>
      </c>
      <c r="G104">
        <v>5.0689999999999999E-2</v>
      </c>
      <c r="H104">
        <v>1.3840399999999999</v>
      </c>
      <c r="I104">
        <v>1.4177299999999999</v>
      </c>
      <c r="J104">
        <v>-3.0244200000000001</v>
      </c>
      <c r="K104">
        <v>6.2230000000000001E-2</v>
      </c>
      <c r="L104">
        <v>-8.5720000000000005E-2</v>
      </c>
      <c r="M104">
        <v>-48.980370000000001</v>
      </c>
      <c r="N104">
        <v>-1.36944</v>
      </c>
      <c r="O104">
        <v>418.42721</v>
      </c>
      <c r="P104">
        <v>408.48320999999999</v>
      </c>
      <c r="Q104">
        <v>-18719.638289999999</v>
      </c>
      <c r="R104">
        <v>-11382.352730000001</v>
      </c>
      <c r="S104" t="s">
        <v>24</v>
      </c>
      <c r="T104" t="e">
        <f t="shared" si="1"/>
        <v>#NAME?</v>
      </c>
      <c r="U104">
        <v>6.2700000000000004E-3</v>
      </c>
      <c r="V104">
        <v>3.0000000000000001E-5</v>
      </c>
      <c r="W104">
        <v>4.1999999999999997E-3</v>
      </c>
      <c r="X104">
        <v>4.9699999999999996E-3</v>
      </c>
      <c r="Y104">
        <v>1.035E-2</v>
      </c>
      <c r="Z104">
        <v>0</v>
      </c>
      <c r="AA104">
        <v>0</v>
      </c>
    </row>
    <row r="105" spans="1:27" x14ac:dyDescent="0.25">
      <c r="A105">
        <v>105.80207</v>
      </c>
      <c r="B105">
        <v>24.73892</v>
      </c>
      <c r="C105">
        <v>49.58869</v>
      </c>
      <c r="D105">
        <v>49.311750000000004</v>
      </c>
      <c r="E105">
        <v>28.610659999999999</v>
      </c>
      <c r="F105">
        <v>-1.18512</v>
      </c>
      <c r="G105">
        <v>4.8869999999999997E-2</v>
      </c>
      <c r="H105">
        <v>1.3826499999999999</v>
      </c>
      <c r="I105">
        <v>1.4178599999999999</v>
      </c>
      <c r="J105">
        <v>-3.0244200000000001</v>
      </c>
      <c r="K105">
        <v>6.2839999999999993E-2</v>
      </c>
      <c r="L105">
        <v>-8.5680000000000006E-2</v>
      </c>
      <c r="M105">
        <v>-48.963180000000001</v>
      </c>
      <c r="N105">
        <v>-1.3729100000000001</v>
      </c>
      <c r="O105">
        <v>418.46465000000001</v>
      </c>
      <c r="P105">
        <v>408.07369999999997</v>
      </c>
      <c r="Q105">
        <v>-18722.668809999999</v>
      </c>
      <c r="R105">
        <v>-11382.98668</v>
      </c>
      <c r="S105" t="s">
        <v>24</v>
      </c>
      <c r="T105" t="e">
        <f t="shared" si="1"/>
        <v>#NAME?</v>
      </c>
      <c r="U105">
        <v>6.2700000000000004E-3</v>
      </c>
      <c r="V105">
        <v>3.0000000000000001E-5</v>
      </c>
      <c r="W105">
        <v>4.1999999999999997E-3</v>
      </c>
      <c r="X105">
        <v>4.9399999999999999E-3</v>
      </c>
      <c r="Y105">
        <v>1.035E-2</v>
      </c>
      <c r="Z105">
        <v>0</v>
      </c>
      <c r="AA105">
        <v>0</v>
      </c>
    </row>
    <row r="106" spans="1:27" x14ac:dyDescent="0.25">
      <c r="A106">
        <v>106.80213000000001</v>
      </c>
      <c r="B106">
        <v>24.74747</v>
      </c>
      <c r="C106">
        <v>49.591140000000003</v>
      </c>
      <c r="D106">
        <v>49.31447</v>
      </c>
      <c r="E106">
        <v>28.617190000000001</v>
      </c>
      <c r="F106">
        <v>-1.18512</v>
      </c>
      <c r="G106">
        <v>5.0380000000000001E-2</v>
      </c>
      <c r="H106">
        <v>1.3841600000000001</v>
      </c>
      <c r="I106">
        <v>1.41831</v>
      </c>
      <c r="J106">
        <v>-3.0244200000000001</v>
      </c>
      <c r="K106">
        <v>6.2170000000000003E-2</v>
      </c>
      <c r="L106">
        <v>-8.5720000000000005E-2</v>
      </c>
      <c r="M106">
        <v>-48.93777</v>
      </c>
      <c r="N106">
        <v>-1.37161</v>
      </c>
      <c r="O106">
        <v>418.59881000000001</v>
      </c>
      <c r="P106">
        <v>408.51911999999999</v>
      </c>
      <c r="Q106">
        <v>-18725.882160000001</v>
      </c>
      <c r="R106">
        <v>-11383.469220000001</v>
      </c>
      <c r="S106" t="s">
        <v>24</v>
      </c>
      <c r="T106" t="e">
        <f t="shared" si="1"/>
        <v>#NAME?</v>
      </c>
      <c r="U106">
        <v>6.2700000000000004E-3</v>
      </c>
      <c r="V106">
        <v>3.0000000000000001E-5</v>
      </c>
      <c r="W106">
        <v>4.1999999999999997E-3</v>
      </c>
      <c r="X106">
        <v>4.9699999999999996E-3</v>
      </c>
      <c r="Y106">
        <v>1.035E-2</v>
      </c>
      <c r="Z106">
        <v>0</v>
      </c>
      <c r="AA106">
        <v>0</v>
      </c>
    </row>
    <row r="107" spans="1:27" x14ac:dyDescent="0.25">
      <c r="A107">
        <v>107.80204000000001</v>
      </c>
      <c r="B107">
        <v>24.757339999999999</v>
      </c>
      <c r="C107">
        <v>49.594650000000001</v>
      </c>
      <c r="D107">
        <v>49.318109999999997</v>
      </c>
      <c r="E107">
        <v>28.62454</v>
      </c>
      <c r="F107">
        <v>-1.18512</v>
      </c>
      <c r="G107">
        <v>4.9910000000000003E-2</v>
      </c>
      <c r="H107">
        <v>1.3831899999999999</v>
      </c>
      <c r="I107">
        <v>1.4208099999999999</v>
      </c>
      <c r="J107">
        <v>-3.0244200000000001</v>
      </c>
      <c r="K107">
        <v>6.1150000000000003E-2</v>
      </c>
      <c r="L107">
        <v>-8.566E-2</v>
      </c>
      <c r="M107">
        <v>-48.905830000000002</v>
      </c>
      <c r="N107">
        <v>-1.37093</v>
      </c>
      <c r="O107">
        <v>419.33544999999998</v>
      </c>
      <c r="P107">
        <v>408.23349000000002</v>
      </c>
      <c r="Q107">
        <v>-18729.551060000002</v>
      </c>
      <c r="R107">
        <v>-11384.1353</v>
      </c>
      <c r="S107" t="s">
        <v>24</v>
      </c>
      <c r="T107" t="e">
        <f t="shared" si="1"/>
        <v>#NAME?</v>
      </c>
      <c r="U107">
        <v>6.2700000000000004E-3</v>
      </c>
      <c r="V107">
        <v>3.0000000000000001E-5</v>
      </c>
      <c r="W107">
        <v>4.1999999999999997E-3</v>
      </c>
      <c r="X107">
        <v>4.96E-3</v>
      </c>
      <c r="Y107">
        <v>1.035E-2</v>
      </c>
      <c r="Z107">
        <v>0</v>
      </c>
      <c r="AA107">
        <v>0</v>
      </c>
    </row>
    <row r="108" spans="1:27" x14ac:dyDescent="0.25">
      <c r="A108">
        <v>108.80325999999999</v>
      </c>
      <c r="B108">
        <v>24.766629999999999</v>
      </c>
      <c r="C108">
        <v>49.597650000000002</v>
      </c>
      <c r="D108">
        <v>49.322319999999998</v>
      </c>
      <c r="E108">
        <v>28.63288</v>
      </c>
      <c r="F108">
        <v>-1.18512</v>
      </c>
      <c r="G108">
        <v>4.802E-2</v>
      </c>
      <c r="H108">
        <v>1.38453</v>
      </c>
      <c r="I108">
        <v>1.4218</v>
      </c>
      <c r="J108">
        <v>-3.0244200000000001</v>
      </c>
      <c r="K108">
        <v>6.0170000000000001E-2</v>
      </c>
      <c r="L108">
        <v>-8.5720000000000005E-2</v>
      </c>
      <c r="M108">
        <v>-48.893900000000002</v>
      </c>
      <c r="N108">
        <v>-1.36496</v>
      </c>
      <c r="O108">
        <v>419.62723999999997</v>
      </c>
      <c r="P108">
        <v>408.62729000000002</v>
      </c>
      <c r="Q108">
        <v>-18733.307199999999</v>
      </c>
      <c r="R108">
        <v>-11384.807790000001</v>
      </c>
      <c r="S108" t="s">
        <v>24</v>
      </c>
      <c r="T108" t="e">
        <f t="shared" si="1"/>
        <v>#NAME?</v>
      </c>
      <c r="U108">
        <v>6.2700000000000004E-3</v>
      </c>
      <c r="V108">
        <v>3.0000000000000001E-5</v>
      </c>
      <c r="W108">
        <v>4.1900000000000001E-3</v>
      </c>
      <c r="X108">
        <v>4.9199999999999999E-3</v>
      </c>
      <c r="Y108">
        <v>1.035E-2</v>
      </c>
      <c r="Z108">
        <v>0</v>
      </c>
      <c r="AA108">
        <v>0</v>
      </c>
    </row>
    <row r="109" spans="1:27" x14ac:dyDescent="0.25">
      <c r="A109">
        <v>109.80286</v>
      </c>
      <c r="B109">
        <v>24.7758</v>
      </c>
      <c r="C109">
        <v>49.601680000000002</v>
      </c>
      <c r="D109">
        <v>49.325060000000001</v>
      </c>
      <c r="E109">
        <v>28.639500000000002</v>
      </c>
      <c r="F109">
        <v>-1.18512</v>
      </c>
      <c r="G109">
        <v>4.904E-2</v>
      </c>
      <c r="H109">
        <v>1.38365</v>
      </c>
      <c r="I109">
        <v>1.4185000000000001</v>
      </c>
      <c r="J109">
        <v>-3.0244200000000001</v>
      </c>
      <c r="K109">
        <v>6.2530000000000002E-2</v>
      </c>
      <c r="L109">
        <v>-8.5639999999999994E-2</v>
      </c>
      <c r="M109">
        <v>-48.861649999999997</v>
      </c>
      <c r="N109">
        <v>-1.37137</v>
      </c>
      <c r="O109">
        <v>418.65368999999998</v>
      </c>
      <c r="P109">
        <v>408.36932000000002</v>
      </c>
      <c r="Q109">
        <v>-18736.672050000001</v>
      </c>
      <c r="R109">
        <v>-11385.4385</v>
      </c>
      <c r="S109" t="s">
        <v>24</v>
      </c>
      <c r="T109" t="e">
        <f t="shared" si="1"/>
        <v>#NAME?</v>
      </c>
      <c r="U109">
        <v>6.2700000000000004E-3</v>
      </c>
      <c r="V109">
        <v>3.0000000000000001E-5</v>
      </c>
      <c r="W109">
        <v>4.1999999999999997E-3</v>
      </c>
      <c r="X109">
        <v>4.9399999999999999E-3</v>
      </c>
      <c r="Y109">
        <v>1.035E-2</v>
      </c>
      <c r="Z109">
        <v>0</v>
      </c>
      <c r="AA109">
        <v>0</v>
      </c>
    </row>
    <row r="110" spans="1:27" x14ac:dyDescent="0.25">
      <c r="A110">
        <v>110.80365</v>
      </c>
      <c r="B110">
        <v>24.785630000000001</v>
      </c>
      <c r="C110">
        <v>49.603679999999997</v>
      </c>
      <c r="D110">
        <v>49.327249999999999</v>
      </c>
      <c r="E110">
        <v>28.647870000000001</v>
      </c>
      <c r="F110">
        <v>-1.18512</v>
      </c>
      <c r="G110">
        <v>4.9209999999999997E-2</v>
      </c>
      <c r="H110">
        <v>1.3841600000000001</v>
      </c>
      <c r="I110">
        <v>1.42072</v>
      </c>
      <c r="J110">
        <v>-3.0244200000000001</v>
      </c>
      <c r="K110">
        <v>6.1129999999999997E-2</v>
      </c>
      <c r="L110">
        <v>-8.5650000000000004E-2</v>
      </c>
      <c r="M110">
        <v>-48.843029999999999</v>
      </c>
      <c r="N110">
        <v>-1.3704000000000001</v>
      </c>
      <c r="O110">
        <v>419.30876999999998</v>
      </c>
      <c r="P110">
        <v>408.51990999999998</v>
      </c>
      <c r="Q110">
        <v>-18740.549309999999</v>
      </c>
      <c r="R110">
        <v>-11385.82986</v>
      </c>
      <c r="S110" t="s">
        <v>24</v>
      </c>
      <c r="T110" t="e">
        <f t="shared" si="1"/>
        <v>#NAME?</v>
      </c>
      <c r="U110">
        <v>6.2700000000000004E-3</v>
      </c>
      <c r="V110">
        <v>3.0000000000000001E-5</v>
      </c>
      <c r="W110">
        <v>4.1999999999999997E-3</v>
      </c>
      <c r="X110">
        <v>4.9399999999999999E-3</v>
      </c>
      <c r="Y110">
        <v>1.035E-2</v>
      </c>
      <c r="Z110">
        <v>0</v>
      </c>
      <c r="AA110">
        <v>0</v>
      </c>
    </row>
    <row r="111" spans="1:27" x14ac:dyDescent="0.25">
      <c r="A111">
        <v>111.80343000000001</v>
      </c>
      <c r="B111">
        <v>24.795290000000001</v>
      </c>
      <c r="C111">
        <v>49.607239999999997</v>
      </c>
      <c r="D111">
        <v>49.330399999999997</v>
      </c>
      <c r="E111">
        <v>28.654910000000001</v>
      </c>
      <c r="F111">
        <v>-1.18512</v>
      </c>
      <c r="G111">
        <v>4.931E-2</v>
      </c>
      <c r="H111">
        <v>1.3846499999999999</v>
      </c>
      <c r="I111">
        <v>1.4218900000000001</v>
      </c>
      <c r="J111">
        <v>-3.0244200000000001</v>
      </c>
      <c r="K111">
        <v>6.096E-2</v>
      </c>
      <c r="L111">
        <v>-8.5629999999999998E-2</v>
      </c>
      <c r="M111">
        <v>-48.810009999999998</v>
      </c>
      <c r="N111">
        <v>-1.3724400000000001</v>
      </c>
      <c r="O111">
        <v>419.65543000000002</v>
      </c>
      <c r="P111">
        <v>408.66437999999999</v>
      </c>
      <c r="Q111">
        <v>-18744.10844</v>
      </c>
      <c r="R111">
        <v>-11386.454970000001</v>
      </c>
      <c r="S111" t="s">
        <v>24</v>
      </c>
      <c r="T111" t="e">
        <f t="shared" si="1"/>
        <v>#NAME?</v>
      </c>
      <c r="U111">
        <v>6.28E-3</v>
      </c>
      <c r="V111">
        <v>3.0000000000000001E-5</v>
      </c>
      <c r="W111">
        <v>4.1999999999999997E-3</v>
      </c>
      <c r="X111">
        <v>4.9500000000000004E-3</v>
      </c>
      <c r="Y111">
        <v>1.035E-2</v>
      </c>
      <c r="Z111">
        <v>0</v>
      </c>
      <c r="AA111">
        <v>0</v>
      </c>
    </row>
    <row r="112" spans="1:27" x14ac:dyDescent="0.25">
      <c r="A112">
        <v>112.80318</v>
      </c>
      <c r="B112">
        <v>24.8048</v>
      </c>
      <c r="C112">
        <v>49.610230000000001</v>
      </c>
      <c r="D112">
        <v>49.332720000000002</v>
      </c>
      <c r="E112">
        <v>28.66283</v>
      </c>
      <c r="F112">
        <v>-1.18512</v>
      </c>
      <c r="G112">
        <v>5.1459999999999999E-2</v>
      </c>
      <c r="H112">
        <v>1.3848100000000001</v>
      </c>
      <c r="I112">
        <v>1.41936</v>
      </c>
      <c r="J112">
        <v>-3.0244200000000001</v>
      </c>
      <c r="K112">
        <v>6.1420000000000002E-2</v>
      </c>
      <c r="L112">
        <v>-8.5739999999999997E-2</v>
      </c>
      <c r="M112">
        <v>-48.789819999999999</v>
      </c>
      <c r="N112">
        <v>-1.3757600000000001</v>
      </c>
      <c r="O112">
        <v>418.90692000000001</v>
      </c>
      <c r="P112">
        <v>408.71136999999999</v>
      </c>
      <c r="Q112">
        <v>-18747.824270000001</v>
      </c>
      <c r="R112">
        <v>-11386.949559999999</v>
      </c>
      <c r="S112" t="s">
        <v>24</v>
      </c>
      <c r="T112" t="e">
        <f t="shared" si="1"/>
        <v>#NAME?</v>
      </c>
      <c r="U112">
        <v>6.2700000000000004E-3</v>
      </c>
      <c r="V112">
        <v>3.0000000000000001E-5</v>
      </c>
      <c r="W112">
        <v>4.1999999999999997E-3</v>
      </c>
      <c r="X112">
        <v>4.9899999999999996E-3</v>
      </c>
      <c r="Y112">
        <v>1.0359999999999999E-2</v>
      </c>
      <c r="Z112">
        <v>0</v>
      </c>
      <c r="AA112">
        <v>0</v>
      </c>
    </row>
    <row r="113" spans="1:27" x14ac:dyDescent="0.25">
      <c r="A113">
        <v>113.80318</v>
      </c>
      <c r="B113">
        <v>24.813749999999999</v>
      </c>
      <c r="C113">
        <v>49.613840000000003</v>
      </c>
      <c r="D113">
        <v>49.337150000000001</v>
      </c>
      <c r="E113">
        <v>28.670439999999999</v>
      </c>
      <c r="F113">
        <v>-1.18512</v>
      </c>
      <c r="G113">
        <v>5.006E-2</v>
      </c>
      <c r="H113">
        <v>1.3836599999999999</v>
      </c>
      <c r="I113">
        <v>1.4221900000000001</v>
      </c>
      <c r="J113">
        <v>-3.0244200000000001</v>
      </c>
      <c r="K113">
        <v>6.3079999999999997E-2</v>
      </c>
      <c r="L113">
        <v>-8.566E-2</v>
      </c>
      <c r="M113">
        <v>-48.772919999999999</v>
      </c>
      <c r="N113">
        <v>-1.3717200000000001</v>
      </c>
      <c r="O113">
        <v>419.74261000000001</v>
      </c>
      <c r="P113">
        <v>408.37225000000001</v>
      </c>
      <c r="Q113">
        <v>-18751.35526</v>
      </c>
      <c r="R113">
        <v>-11387.69953</v>
      </c>
      <c r="S113" t="s">
        <v>24</v>
      </c>
      <c r="T113" t="e">
        <f t="shared" si="1"/>
        <v>#NAME?</v>
      </c>
      <c r="U113">
        <v>6.28E-3</v>
      </c>
      <c r="V113">
        <v>3.0000000000000001E-5</v>
      </c>
      <c r="W113">
        <v>4.1999999999999997E-3</v>
      </c>
      <c r="X113">
        <v>4.96E-3</v>
      </c>
      <c r="Y113">
        <v>1.035E-2</v>
      </c>
      <c r="Z113">
        <v>0</v>
      </c>
      <c r="AA113">
        <v>0</v>
      </c>
    </row>
    <row r="114" spans="1:27" x14ac:dyDescent="0.25">
      <c r="A114">
        <v>114.80379000000001</v>
      </c>
      <c r="B114">
        <v>24.824210000000001</v>
      </c>
      <c r="C114">
        <v>49.616160000000001</v>
      </c>
      <c r="D114">
        <v>49.341239999999999</v>
      </c>
      <c r="E114">
        <v>28.677160000000001</v>
      </c>
      <c r="F114">
        <v>-1.18512</v>
      </c>
      <c r="G114">
        <v>4.9689999999999998E-2</v>
      </c>
      <c r="H114">
        <v>1.38419</v>
      </c>
      <c r="I114">
        <v>1.4186700000000001</v>
      </c>
      <c r="J114">
        <v>-3.0244200000000001</v>
      </c>
      <c r="K114">
        <v>6.0720000000000003E-2</v>
      </c>
      <c r="L114">
        <v>-8.5730000000000001E-2</v>
      </c>
      <c r="M114">
        <v>-48.725540000000002</v>
      </c>
      <c r="N114">
        <v>-1.3628800000000001</v>
      </c>
      <c r="O114">
        <v>418.70598999999999</v>
      </c>
      <c r="P114">
        <v>408.52944000000002</v>
      </c>
      <c r="Q114">
        <v>-18755.015940000001</v>
      </c>
      <c r="R114">
        <v>-11388.297</v>
      </c>
      <c r="S114" t="s">
        <v>24</v>
      </c>
      <c r="T114" t="e">
        <f t="shared" si="1"/>
        <v>#NAME?</v>
      </c>
      <c r="U114">
        <v>6.2700000000000004E-3</v>
      </c>
      <c r="V114">
        <v>3.0000000000000001E-5</v>
      </c>
      <c r="W114">
        <v>4.1900000000000001E-3</v>
      </c>
      <c r="X114">
        <v>4.9500000000000004E-3</v>
      </c>
      <c r="Y114">
        <v>1.035E-2</v>
      </c>
      <c r="Z114">
        <v>0</v>
      </c>
      <c r="AA114">
        <v>0</v>
      </c>
    </row>
    <row r="115" spans="1:27" x14ac:dyDescent="0.25">
      <c r="A115">
        <v>115.80476</v>
      </c>
      <c r="B115">
        <v>24.83408</v>
      </c>
      <c r="C115">
        <v>49.619079999999997</v>
      </c>
      <c r="D115">
        <v>49.343859999999999</v>
      </c>
      <c r="E115">
        <v>28.685410000000001</v>
      </c>
      <c r="F115">
        <v>-1.18512</v>
      </c>
      <c r="G115">
        <v>5.0900000000000001E-2</v>
      </c>
      <c r="H115">
        <v>1.3840600000000001</v>
      </c>
      <c r="I115">
        <v>1.4211100000000001</v>
      </c>
      <c r="J115">
        <v>-3.0244200000000001</v>
      </c>
      <c r="K115">
        <v>6.1940000000000002E-2</v>
      </c>
      <c r="L115">
        <v>-8.5699999999999998E-2</v>
      </c>
      <c r="M115">
        <v>-48.705080000000002</v>
      </c>
      <c r="N115">
        <v>-1.3644000000000001</v>
      </c>
      <c r="O115">
        <v>419.42466999999999</v>
      </c>
      <c r="P115">
        <v>408.48995000000002</v>
      </c>
      <c r="Q115">
        <v>-18758.87962</v>
      </c>
      <c r="R115">
        <v>-11388.81338</v>
      </c>
      <c r="S115" t="s">
        <v>24</v>
      </c>
      <c r="T115" t="e">
        <f t="shared" si="1"/>
        <v>#NAME?</v>
      </c>
      <c r="U115">
        <v>6.2700000000000004E-3</v>
      </c>
      <c r="V115">
        <v>3.0000000000000001E-5</v>
      </c>
      <c r="W115">
        <v>4.1999999999999997E-3</v>
      </c>
      <c r="X115">
        <v>4.9800000000000001E-3</v>
      </c>
      <c r="Y115">
        <v>1.035E-2</v>
      </c>
      <c r="Z115">
        <v>0</v>
      </c>
      <c r="AA115">
        <v>0</v>
      </c>
    </row>
    <row r="116" spans="1:27" x14ac:dyDescent="0.25">
      <c r="A116">
        <v>116.80540999999999</v>
      </c>
      <c r="B116">
        <v>24.844429999999999</v>
      </c>
      <c r="C116">
        <v>49.622149999999998</v>
      </c>
      <c r="D116">
        <v>49.346400000000003</v>
      </c>
      <c r="E116">
        <v>28.692399999999999</v>
      </c>
      <c r="F116">
        <v>-1.18512</v>
      </c>
      <c r="G116">
        <v>4.931E-2</v>
      </c>
      <c r="H116">
        <v>1.3843399999999999</v>
      </c>
      <c r="I116">
        <v>1.41825</v>
      </c>
      <c r="J116">
        <v>-3.0244200000000001</v>
      </c>
      <c r="K116">
        <v>6.1780000000000002E-2</v>
      </c>
      <c r="L116">
        <v>-8.5680000000000006E-2</v>
      </c>
      <c r="M116">
        <v>-48.662570000000002</v>
      </c>
      <c r="N116">
        <v>-1.36703</v>
      </c>
      <c r="O116">
        <v>418.58094999999997</v>
      </c>
      <c r="P116">
        <v>408.57170000000002</v>
      </c>
      <c r="Q116">
        <v>-18762.575919999999</v>
      </c>
      <c r="R116">
        <v>-11389.33677</v>
      </c>
      <c r="S116" t="s">
        <v>24</v>
      </c>
      <c r="T116" t="e">
        <f t="shared" si="1"/>
        <v>#NAME?</v>
      </c>
      <c r="U116">
        <v>6.2700000000000004E-3</v>
      </c>
      <c r="V116">
        <v>3.0000000000000001E-5</v>
      </c>
      <c r="W116">
        <v>4.1999999999999997E-3</v>
      </c>
      <c r="X116">
        <v>4.9500000000000004E-3</v>
      </c>
      <c r="Y116">
        <v>1.035E-2</v>
      </c>
      <c r="Z116">
        <v>0</v>
      </c>
      <c r="AA116">
        <v>0</v>
      </c>
    </row>
    <row r="117" spans="1:27" x14ac:dyDescent="0.25">
      <c r="A117">
        <v>117.80548</v>
      </c>
      <c r="B117">
        <v>24.853549999999998</v>
      </c>
      <c r="C117">
        <v>49.625369999999997</v>
      </c>
      <c r="D117">
        <v>49.349910000000001</v>
      </c>
      <c r="E117">
        <v>28.700050000000001</v>
      </c>
      <c r="F117">
        <v>-1.18512</v>
      </c>
      <c r="G117">
        <v>4.922E-2</v>
      </c>
      <c r="H117">
        <v>1.3853800000000001</v>
      </c>
      <c r="I117">
        <v>1.4188099999999999</v>
      </c>
      <c r="J117">
        <v>-3.0244200000000001</v>
      </c>
      <c r="K117">
        <v>6.062E-2</v>
      </c>
      <c r="L117">
        <v>-8.5669999999999996E-2</v>
      </c>
      <c r="M117">
        <v>-48.644089999999998</v>
      </c>
      <c r="N117">
        <v>-1.3655999999999999</v>
      </c>
      <c r="O117">
        <v>418.74623000000003</v>
      </c>
      <c r="P117">
        <v>408.88094999999998</v>
      </c>
      <c r="Q117">
        <v>-18766.151849999998</v>
      </c>
      <c r="R117">
        <v>-11389.96385</v>
      </c>
      <c r="S117" t="s">
        <v>24</v>
      </c>
      <c r="T117" t="e">
        <f t="shared" si="1"/>
        <v>#NAME?</v>
      </c>
      <c r="U117">
        <v>6.2700000000000004E-3</v>
      </c>
      <c r="V117">
        <v>3.0000000000000001E-5</v>
      </c>
      <c r="W117">
        <v>4.1900000000000001E-3</v>
      </c>
      <c r="X117">
        <v>4.9399999999999999E-3</v>
      </c>
      <c r="Y117">
        <v>1.0359999999999999E-2</v>
      </c>
      <c r="Z117">
        <v>0</v>
      </c>
      <c r="AA117">
        <v>0</v>
      </c>
    </row>
    <row r="118" spans="1:27" x14ac:dyDescent="0.25">
      <c r="A118">
        <v>118.80616999999999</v>
      </c>
      <c r="B118">
        <v>24.862660000000002</v>
      </c>
      <c r="C118">
        <v>49.628189999999996</v>
      </c>
      <c r="D118">
        <v>49.35277</v>
      </c>
      <c r="E118">
        <v>28.706959999999999</v>
      </c>
      <c r="F118">
        <v>-1.18512</v>
      </c>
      <c r="G118">
        <v>4.9930000000000002E-2</v>
      </c>
      <c r="H118">
        <v>1.38453</v>
      </c>
      <c r="I118">
        <v>1.4189000000000001</v>
      </c>
      <c r="J118">
        <v>-3.0244200000000001</v>
      </c>
      <c r="K118">
        <v>6.2109999999999999E-2</v>
      </c>
      <c r="L118">
        <v>-8.5699999999999998E-2</v>
      </c>
      <c r="M118">
        <v>-48.616230000000002</v>
      </c>
      <c r="N118">
        <v>-1.36537</v>
      </c>
      <c r="O118">
        <v>418.77372000000003</v>
      </c>
      <c r="P118">
        <v>408.62867</v>
      </c>
      <c r="Q118">
        <v>-18769.56754</v>
      </c>
      <c r="R118">
        <v>-11390.493179999999</v>
      </c>
      <c r="S118" t="s">
        <v>24</v>
      </c>
      <c r="T118" t="e">
        <f t="shared" si="1"/>
        <v>#NAME?</v>
      </c>
      <c r="U118">
        <v>6.2700000000000004E-3</v>
      </c>
      <c r="V118">
        <v>3.0000000000000001E-5</v>
      </c>
      <c r="W118">
        <v>4.1999999999999997E-3</v>
      </c>
      <c r="X118">
        <v>4.96E-3</v>
      </c>
      <c r="Y118">
        <v>1.035E-2</v>
      </c>
      <c r="Z118">
        <v>0</v>
      </c>
      <c r="AA118">
        <v>0</v>
      </c>
    </row>
    <row r="119" spans="1:27" x14ac:dyDescent="0.25">
      <c r="A119">
        <v>119.80571999999999</v>
      </c>
      <c r="B119">
        <v>24.872779999999999</v>
      </c>
      <c r="C119">
        <v>49.630679999999998</v>
      </c>
      <c r="D119">
        <v>49.356029999999997</v>
      </c>
      <c r="E119">
        <v>28.715109999999999</v>
      </c>
      <c r="F119">
        <v>-1.18512</v>
      </c>
      <c r="G119">
        <v>0.05</v>
      </c>
      <c r="H119">
        <v>1.38443</v>
      </c>
      <c r="I119">
        <v>1.4197900000000001</v>
      </c>
      <c r="J119">
        <v>-3.0244200000000001</v>
      </c>
      <c r="K119">
        <v>6.037E-2</v>
      </c>
      <c r="L119">
        <v>-8.5650000000000004E-2</v>
      </c>
      <c r="M119">
        <v>-48.591349999999998</v>
      </c>
      <c r="N119">
        <v>-1.36155</v>
      </c>
      <c r="O119">
        <v>419.03543999999999</v>
      </c>
      <c r="P119">
        <v>408.59964000000002</v>
      </c>
      <c r="Q119">
        <v>-18773.46386</v>
      </c>
      <c r="R119">
        <v>-11391.02967</v>
      </c>
      <c r="S119" t="s">
        <v>24</v>
      </c>
      <c r="T119" t="e">
        <f t="shared" si="1"/>
        <v>#NAME?</v>
      </c>
      <c r="U119">
        <v>6.2700000000000004E-3</v>
      </c>
      <c r="V119">
        <v>3.0000000000000001E-5</v>
      </c>
      <c r="W119">
        <v>4.1900000000000001E-3</v>
      </c>
      <c r="X119">
        <v>4.96E-3</v>
      </c>
      <c r="Y119">
        <v>1.035E-2</v>
      </c>
      <c r="Z119">
        <v>0</v>
      </c>
      <c r="AA119">
        <v>0</v>
      </c>
    </row>
    <row r="120" spans="1:27" x14ac:dyDescent="0.25">
      <c r="A120">
        <v>120.80643000000001</v>
      </c>
      <c r="B120">
        <v>24.883410000000001</v>
      </c>
      <c r="C120">
        <v>49.634180000000001</v>
      </c>
      <c r="D120">
        <v>49.357900000000001</v>
      </c>
      <c r="E120">
        <v>28.722909999999999</v>
      </c>
      <c r="F120">
        <v>-1.18512</v>
      </c>
      <c r="G120">
        <v>4.9090000000000002E-2</v>
      </c>
      <c r="H120">
        <v>1.3846799999999999</v>
      </c>
      <c r="I120">
        <v>1.4188400000000001</v>
      </c>
      <c r="J120">
        <v>-3.0244200000000001</v>
      </c>
      <c r="K120">
        <v>6.0179999999999997E-2</v>
      </c>
      <c r="L120">
        <v>-8.5650000000000004E-2</v>
      </c>
      <c r="M120">
        <v>-48.555509999999998</v>
      </c>
      <c r="N120">
        <v>-1.3696299999999999</v>
      </c>
      <c r="O120">
        <v>418.75358999999997</v>
      </c>
      <c r="P120">
        <v>408.67343</v>
      </c>
      <c r="Q120">
        <v>-18777.393169999999</v>
      </c>
      <c r="R120">
        <v>-11391.52972</v>
      </c>
      <c r="S120" t="s">
        <v>24</v>
      </c>
      <c r="T120" t="e">
        <f t="shared" si="1"/>
        <v>#NAME?</v>
      </c>
      <c r="U120">
        <v>6.2700000000000004E-3</v>
      </c>
      <c r="V120">
        <v>3.0000000000000001E-5</v>
      </c>
      <c r="W120">
        <v>4.1900000000000001E-3</v>
      </c>
      <c r="X120">
        <v>4.9399999999999999E-3</v>
      </c>
      <c r="Y120">
        <v>1.035E-2</v>
      </c>
      <c r="Z120">
        <v>0</v>
      </c>
      <c r="AA120">
        <v>0</v>
      </c>
    </row>
    <row r="121" spans="1:27" x14ac:dyDescent="0.25">
      <c r="A121">
        <v>121.8066</v>
      </c>
      <c r="B121">
        <v>24.892810000000001</v>
      </c>
      <c r="C121">
        <v>49.63729</v>
      </c>
      <c r="D121">
        <v>49.361910000000002</v>
      </c>
      <c r="E121">
        <v>28.730509999999999</v>
      </c>
      <c r="F121">
        <v>-1.18512</v>
      </c>
      <c r="G121">
        <v>4.9209999999999997E-2</v>
      </c>
      <c r="H121">
        <v>1.38483</v>
      </c>
      <c r="I121">
        <v>1.4184699999999999</v>
      </c>
      <c r="J121">
        <v>-3.0244200000000001</v>
      </c>
      <c r="K121">
        <v>5.9459999999999999E-2</v>
      </c>
      <c r="L121">
        <v>-8.5699999999999998E-2</v>
      </c>
      <c r="M121">
        <v>-48.532730000000001</v>
      </c>
      <c r="N121">
        <v>-1.36517</v>
      </c>
      <c r="O121">
        <v>418.64697000000001</v>
      </c>
      <c r="P121">
        <v>408.71591999999998</v>
      </c>
      <c r="Q121">
        <v>-18781.01945</v>
      </c>
      <c r="R121">
        <v>-11392.19353</v>
      </c>
      <c r="S121" t="s">
        <v>24</v>
      </c>
      <c r="T121" t="e">
        <f t="shared" si="1"/>
        <v>#NAME?</v>
      </c>
      <c r="U121">
        <v>6.2700000000000004E-3</v>
      </c>
      <c r="V121">
        <v>3.0000000000000001E-5</v>
      </c>
      <c r="W121">
        <v>4.1900000000000001E-3</v>
      </c>
      <c r="X121">
        <v>4.9399999999999999E-3</v>
      </c>
      <c r="Y121">
        <v>1.0359999999999999E-2</v>
      </c>
      <c r="Z121">
        <v>0</v>
      </c>
      <c r="AA121">
        <v>0</v>
      </c>
    </row>
    <row r="122" spans="1:27" x14ac:dyDescent="0.25">
      <c r="A122">
        <v>122.80624</v>
      </c>
      <c r="B122">
        <v>24.90166</v>
      </c>
      <c r="C122">
        <v>49.640349999999998</v>
      </c>
      <c r="D122">
        <v>49.365400000000001</v>
      </c>
      <c r="E122">
        <v>28.73828</v>
      </c>
      <c r="F122">
        <v>-1.18512</v>
      </c>
      <c r="G122">
        <v>4.9869999999999998E-2</v>
      </c>
      <c r="H122">
        <v>1.3843700000000001</v>
      </c>
      <c r="I122">
        <v>1.4210100000000001</v>
      </c>
      <c r="J122">
        <v>-3.0244200000000001</v>
      </c>
      <c r="K122">
        <v>6.1949999999999998E-2</v>
      </c>
      <c r="L122">
        <v>-8.5680000000000006E-2</v>
      </c>
      <c r="M122">
        <v>-48.519010000000002</v>
      </c>
      <c r="N122">
        <v>-1.36307</v>
      </c>
      <c r="O122">
        <v>419.39677999999998</v>
      </c>
      <c r="P122">
        <v>408.58042</v>
      </c>
      <c r="Q122">
        <v>-18784.56481</v>
      </c>
      <c r="R122">
        <v>-11392.804389999999</v>
      </c>
      <c r="S122" t="s">
        <v>24</v>
      </c>
      <c r="T122" t="e">
        <f t="shared" si="1"/>
        <v>#NAME?</v>
      </c>
      <c r="U122">
        <v>6.2700000000000004E-3</v>
      </c>
      <c r="V122">
        <v>3.0000000000000001E-5</v>
      </c>
      <c r="W122">
        <v>4.1999999999999997E-3</v>
      </c>
      <c r="X122">
        <v>4.96E-3</v>
      </c>
      <c r="Y122">
        <v>1.035E-2</v>
      </c>
      <c r="Z122">
        <v>0</v>
      </c>
      <c r="AA122">
        <v>0</v>
      </c>
    </row>
    <row r="123" spans="1:27" x14ac:dyDescent="0.25">
      <c r="A123">
        <v>123.80638999999999</v>
      </c>
      <c r="B123">
        <v>24.910789999999999</v>
      </c>
      <c r="C123">
        <v>49.644210000000001</v>
      </c>
      <c r="D123">
        <v>49.370040000000003</v>
      </c>
      <c r="E123">
        <v>28.74549</v>
      </c>
      <c r="F123">
        <v>-1.18512</v>
      </c>
      <c r="G123">
        <v>5.0999999999999997E-2</v>
      </c>
      <c r="H123">
        <v>1.3853599999999999</v>
      </c>
      <c r="I123">
        <v>1.42025</v>
      </c>
      <c r="J123">
        <v>-3.0244200000000001</v>
      </c>
      <c r="K123">
        <v>6.1490000000000003E-2</v>
      </c>
      <c r="L123">
        <v>-8.5699999999999998E-2</v>
      </c>
      <c r="M123">
        <v>-48.494770000000003</v>
      </c>
      <c r="N123">
        <v>-1.3591899999999999</v>
      </c>
      <c r="O123">
        <v>419.17191000000003</v>
      </c>
      <c r="P123">
        <v>408.87231000000003</v>
      </c>
      <c r="Q123">
        <v>-18788.048839999999</v>
      </c>
      <c r="R123">
        <v>-11393.59773</v>
      </c>
      <c r="S123" t="s">
        <v>24</v>
      </c>
      <c r="T123" t="e">
        <f t="shared" si="1"/>
        <v>#NAME?</v>
      </c>
      <c r="U123">
        <v>6.2700000000000004E-3</v>
      </c>
      <c r="V123">
        <v>3.0000000000000001E-5</v>
      </c>
      <c r="W123">
        <v>4.1999999999999997E-3</v>
      </c>
      <c r="X123">
        <v>4.9800000000000001E-3</v>
      </c>
      <c r="Y123">
        <v>1.0359999999999999E-2</v>
      </c>
      <c r="Z123">
        <v>0</v>
      </c>
      <c r="AA123">
        <v>0</v>
      </c>
    </row>
    <row r="124" spans="1:27" x14ac:dyDescent="0.25">
      <c r="A124">
        <v>124.80697000000001</v>
      </c>
      <c r="B124">
        <v>24.922129999999999</v>
      </c>
      <c r="C124">
        <v>49.646479999999997</v>
      </c>
      <c r="D124">
        <v>49.372610000000002</v>
      </c>
      <c r="E124">
        <v>28.753720000000001</v>
      </c>
      <c r="F124">
        <v>-1.18512</v>
      </c>
      <c r="G124">
        <v>4.9009999999999998E-2</v>
      </c>
      <c r="H124">
        <v>1.3845400000000001</v>
      </c>
      <c r="I124">
        <v>1.42099</v>
      </c>
      <c r="J124">
        <v>-3.0244200000000001</v>
      </c>
      <c r="K124">
        <v>6.0999999999999999E-2</v>
      </c>
      <c r="L124">
        <v>-8.5680000000000006E-2</v>
      </c>
      <c r="M124">
        <v>-48.45552</v>
      </c>
      <c r="N124">
        <v>-1.3577399999999999</v>
      </c>
      <c r="O124">
        <v>419.39008000000001</v>
      </c>
      <c r="P124">
        <v>408.63177000000002</v>
      </c>
      <c r="Q124">
        <v>-18792.225999999999</v>
      </c>
      <c r="R124">
        <v>-11394.048290000001</v>
      </c>
      <c r="S124" t="s">
        <v>24</v>
      </c>
      <c r="T124" t="e">
        <f t="shared" si="1"/>
        <v>#NAME?</v>
      </c>
      <c r="U124">
        <v>6.2700000000000004E-3</v>
      </c>
      <c r="V124">
        <v>3.0000000000000001E-5</v>
      </c>
      <c r="W124">
        <v>4.1999999999999997E-3</v>
      </c>
      <c r="X124">
        <v>4.9399999999999999E-3</v>
      </c>
      <c r="Y124">
        <v>1.035E-2</v>
      </c>
      <c r="Z124">
        <v>0</v>
      </c>
      <c r="AA124">
        <v>0</v>
      </c>
    </row>
    <row r="125" spans="1:27" x14ac:dyDescent="0.25">
      <c r="A125">
        <v>125.80726</v>
      </c>
      <c r="B125">
        <v>24.93169</v>
      </c>
      <c r="C125">
        <v>49.64922</v>
      </c>
      <c r="D125">
        <v>49.375309999999999</v>
      </c>
      <c r="E125">
        <v>28.761430000000001</v>
      </c>
      <c r="F125">
        <v>-1.18512</v>
      </c>
      <c r="G125">
        <v>5.0680000000000003E-2</v>
      </c>
      <c r="H125">
        <v>1.38409</v>
      </c>
      <c r="I125">
        <v>1.4214</v>
      </c>
      <c r="J125">
        <v>-3.0244200000000001</v>
      </c>
      <c r="K125">
        <v>6.1199999999999997E-2</v>
      </c>
      <c r="L125">
        <v>-8.5680000000000006E-2</v>
      </c>
      <c r="M125">
        <v>-48.432090000000002</v>
      </c>
      <c r="N125">
        <v>-1.35789</v>
      </c>
      <c r="O125">
        <v>419.50916000000001</v>
      </c>
      <c r="P125">
        <v>408.49761999999998</v>
      </c>
      <c r="Q125">
        <v>-18795.90958</v>
      </c>
      <c r="R125">
        <v>-11394.55537</v>
      </c>
      <c r="S125" t="s">
        <v>24</v>
      </c>
      <c r="T125" t="e">
        <f t="shared" si="1"/>
        <v>#NAME?</v>
      </c>
      <c r="U125">
        <v>6.2700000000000004E-3</v>
      </c>
      <c r="V125">
        <v>3.0000000000000001E-5</v>
      </c>
      <c r="W125">
        <v>4.1999999999999997E-3</v>
      </c>
      <c r="X125">
        <v>4.9699999999999996E-3</v>
      </c>
      <c r="Y125">
        <v>1.035E-2</v>
      </c>
      <c r="Z125">
        <v>0</v>
      </c>
      <c r="AA125">
        <v>0</v>
      </c>
    </row>
    <row r="126" spans="1:27" x14ac:dyDescent="0.25">
      <c r="A126">
        <v>126.80757</v>
      </c>
      <c r="B126">
        <v>24.941330000000001</v>
      </c>
      <c r="C126">
        <v>49.652740000000001</v>
      </c>
      <c r="D126">
        <v>49.378959999999999</v>
      </c>
      <c r="E126">
        <v>28.768439999999998</v>
      </c>
      <c r="F126">
        <v>-1.18512</v>
      </c>
      <c r="G126">
        <v>5.0220000000000001E-2</v>
      </c>
      <c r="H126">
        <v>1.3845499999999999</v>
      </c>
      <c r="I126">
        <v>1.4185000000000001</v>
      </c>
      <c r="J126">
        <v>-3.0244200000000001</v>
      </c>
      <c r="K126">
        <v>6.1240000000000003E-2</v>
      </c>
      <c r="L126">
        <v>-8.5690000000000002E-2</v>
      </c>
      <c r="M126">
        <v>-48.398850000000003</v>
      </c>
      <c r="N126">
        <v>-1.3572599999999999</v>
      </c>
      <c r="O126">
        <v>418.65454999999997</v>
      </c>
      <c r="P126">
        <v>408.63429000000002</v>
      </c>
      <c r="Q126">
        <v>-18799.459459999998</v>
      </c>
      <c r="R126">
        <v>-11395.223400000001</v>
      </c>
      <c r="S126" t="s">
        <v>24</v>
      </c>
      <c r="T126" t="e">
        <f t="shared" si="1"/>
        <v>#NAME?</v>
      </c>
      <c r="U126">
        <v>6.2700000000000004E-3</v>
      </c>
      <c r="V126">
        <v>3.0000000000000001E-5</v>
      </c>
      <c r="W126">
        <v>4.1999999999999997E-3</v>
      </c>
      <c r="X126">
        <v>4.96E-3</v>
      </c>
      <c r="Y126">
        <v>1.035E-2</v>
      </c>
      <c r="Z126">
        <v>0</v>
      </c>
      <c r="AA126">
        <v>0</v>
      </c>
    </row>
    <row r="127" spans="1:27" x14ac:dyDescent="0.25">
      <c r="A127">
        <v>127.80795000000001</v>
      </c>
      <c r="B127">
        <v>24.952459999999999</v>
      </c>
      <c r="C127">
        <v>49.657130000000002</v>
      </c>
      <c r="D127">
        <v>49.382579999999997</v>
      </c>
      <c r="E127">
        <v>28.776009999999999</v>
      </c>
      <c r="F127">
        <v>-1.18512</v>
      </c>
      <c r="G127">
        <v>5.0110000000000002E-2</v>
      </c>
      <c r="H127">
        <v>1.38436</v>
      </c>
      <c r="I127">
        <v>1.41856</v>
      </c>
      <c r="J127">
        <v>-3.0244200000000001</v>
      </c>
      <c r="K127">
        <v>6.0109999999999997E-2</v>
      </c>
      <c r="L127">
        <v>-8.5680000000000006E-2</v>
      </c>
      <c r="M127">
        <v>-48.353839999999998</v>
      </c>
      <c r="N127">
        <v>-1.3610899999999999</v>
      </c>
      <c r="O127">
        <v>418.67095</v>
      </c>
      <c r="P127">
        <v>408.57783000000001</v>
      </c>
      <c r="Q127">
        <v>-18803.451389999998</v>
      </c>
      <c r="R127">
        <v>-11395.97134</v>
      </c>
      <c r="S127" t="s">
        <v>24</v>
      </c>
      <c r="T127" t="e">
        <f t="shared" si="1"/>
        <v>#NAME?</v>
      </c>
      <c r="U127">
        <v>6.2700000000000004E-3</v>
      </c>
      <c r="V127">
        <v>3.0000000000000001E-5</v>
      </c>
      <c r="W127">
        <v>4.1900000000000001E-3</v>
      </c>
      <c r="X127">
        <v>4.96E-3</v>
      </c>
      <c r="Y127">
        <v>1.035E-2</v>
      </c>
      <c r="Z127">
        <v>0</v>
      </c>
      <c r="AA127">
        <v>0</v>
      </c>
    </row>
    <row r="128" spans="1:27" x14ac:dyDescent="0.25">
      <c r="A128">
        <v>128.80843999999999</v>
      </c>
      <c r="B128">
        <v>24.962039999999998</v>
      </c>
      <c r="C128">
        <v>49.659039999999997</v>
      </c>
      <c r="D128">
        <v>49.385460000000002</v>
      </c>
      <c r="E128">
        <v>28.783650000000002</v>
      </c>
      <c r="F128">
        <v>-1.18512</v>
      </c>
      <c r="G128">
        <v>4.9889999999999997E-2</v>
      </c>
      <c r="H128">
        <v>1.3843099999999999</v>
      </c>
      <c r="I128">
        <v>1.42</v>
      </c>
      <c r="J128">
        <v>-3.0244200000000001</v>
      </c>
      <c r="K128">
        <v>6.1179999999999998E-2</v>
      </c>
      <c r="L128">
        <v>-8.5709999999999995E-2</v>
      </c>
      <c r="M128">
        <v>-48.32938</v>
      </c>
      <c r="N128">
        <v>-1.35626</v>
      </c>
      <c r="O128">
        <v>419.09798999999998</v>
      </c>
      <c r="P128">
        <v>408.56285000000003</v>
      </c>
      <c r="Q128">
        <v>-18807.125830000001</v>
      </c>
      <c r="R128">
        <v>-11396.41668</v>
      </c>
      <c r="S128" t="s">
        <v>24</v>
      </c>
      <c r="T128" t="e">
        <f t="shared" si="1"/>
        <v>#NAME?</v>
      </c>
      <c r="U128">
        <v>6.2700000000000004E-3</v>
      </c>
      <c r="V128">
        <v>3.0000000000000001E-5</v>
      </c>
      <c r="W128">
        <v>4.1999999999999997E-3</v>
      </c>
      <c r="X128">
        <v>4.96E-3</v>
      </c>
      <c r="Y128">
        <v>1.035E-2</v>
      </c>
      <c r="Z128">
        <v>0</v>
      </c>
      <c r="AA128">
        <v>0</v>
      </c>
    </row>
    <row r="129" spans="1:27" x14ac:dyDescent="0.25">
      <c r="A129">
        <v>129.80894000000001</v>
      </c>
      <c r="B129">
        <v>24.9711</v>
      </c>
      <c r="C129">
        <v>49.66169</v>
      </c>
      <c r="D129">
        <v>49.388559999999998</v>
      </c>
      <c r="E129">
        <v>28.791540000000001</v>
      </c>
      <c r="F129">
        <v>-1.18512</v>
      </c>
      <c r="G129">
        <v>4.9349999999999998E-2</v>
      </c>
      <c r="H129">
        <v>1.3858299999999999</v>
      </c>
      <c r="I129">
        <v>1.419</v>
      </c>
      <c r="J129">
        <v>-3.0244200000000001</v>
      </c>
      <c r="K129">
        <v>6.1559999999999997E-2</v>
      </c>
      <c r="L129">
        <v>-8.5699999999999998E-2</v>
      </c>
      <c r="M129">
        <v>-48.314529999999998</v>
      </c>
      <c r="N129">
        <v>-1.3540300000000001</v>
      </c>
      <c r="O129">
        <v>418.80083000000002</v>
      </c>
      <c r="P129">
        <v>409.01369</v>
      </c>
      <c r="Q129">
        <v>-18810.742880000002</v>
      </c>
      <c r="R129">
        <v>-11396.95371</v>
      </c>
      <c r="S129" t="s">
        <v>24</v>
      </c>
      <c r="T129" t="e">
        <f t="shared" si="1"/>
        <v>#NAME?</v>
      </c>
      <c r="U129">
        <v>6.2700000000000004E-3</v>
      </c>
      <c r="V129">
        <v>3.0000000000000001E-5</v>
      </c>
      <c r="W129">
        <v>4.1999999999999997E-3</v>
      </c>
      <c r="X129">
        <v>4.9500000000000004E-3</v>
      </c>
      <c r="Y129">
        <v>1.0359999999999999E-2</v>
      </c>
      <c r="Z129">
        <v>0</v>
      </c>
      <c r="AA129">
        <v>0</v>
      </c>
    </row>
    <row r="130" spans="1:27" x14ac:dyDescent="0.25">
      <c r="A130">
        <v>130.80896999999999</v>
      </c>
      <c r="B130">
        <v>24.980250000000002</v>
      </c>
      <c r="C130">
        <v>49.664769999999997</v>
      </c>
      <c r="D130">
        <v>49.3917</v>
      </c>
      <c r="E130">
        <v>28.799410000000002</v>
      </c>
      <c r="F130">
        <v>-1.18512</v>
      </c>
      <c r="G130">
        <v>5.0430000000000003E-2</v>
      </c>
      <c r="H130">
        <v>1.38367</v>
      </c>
      <c r="I130">
        <v>1.4186000000000001</v>
      </c>
      <c r="J130">
        <v>-3.0244200000000001</v>
      </c>
      <c r="K130">
        <v>6.062E-2</v>
      </c>
      <c r="L130">
        <v>-8.5750000000000007E-2</v>
      </c>
      <c r="M130">
        <v>-48.298349999999999</v>
      </c>
      <c r="N130">
        <v>-1.3537699999999999</v>
      </c>
      <c r="O130">
        <v>418.68549000000002</v>
      </c>
      <c r="P130">
        <v>408.37616000000003</v>
      </c>
      <c r="Q130">
        <v>-18814.375059999998</v>
      </c>
      <c r="R130">
        <v>-11397.53369</v>
      </c>
      <c r="S130" t="s">
        <v>24</v>
      </c>
      <c r="T130" t="e">
        <f t="shared" ref="T130:T193" si="2">-Inf</f>
        <v>#NAME?</v>
      </c>
      <c r="U130">
        <v>6.2700000000000004E-3</v>
      </c>
      <c r="V130">
        <v>2.0000000000000002E-5</v>
      </c>
      <c r="W130">
        <v>4.1900000000000001E-3</v>
      </c>
      <c r="X130">
        <v>4.9699999999999996E-3</v>
      </c>
      <c r="Y130">
        <v>1.035E-2</v>
      </c>
      <c r="Z130">
        <v>0</v>
      </c>
      <c r="AA130">
        <v>0</v>
      </c>
    </row>
    <row r="131" spans="1:27" x14ac:dyDescent="0.25">
      <c r="A131">
        <v>131.80896999999999</v>
      </c>
      <c r="B131">
        <v>24.990760000000002</v>
      </c>
      <c r="C131">
        <v>49.66816</v>
      </c>
      <c r="D131">
        <v>49.394370000000002</v>
      </c>
      <c r="E131">
        <v>28.807950000000002</v>
      </c>
      <c r="F131">
        <v>-1.18512</v>
      </c>
      <c r="G131">
        <v>5.006E-2</v>
      </c>
      <c r="H131">
        <v>1.38619</v>
      </c>
      <c r="I131">
        <v>1.4222900000000001</v>
      </c>
      <c r="J131">
        <v>-3.0244200000000001</v>
      </c>
      <c r="K131">
        <v>6.1899999999999997E-2</v>
      </c>
      <c r="L131">
        <v>-8.5709999999999995E-2</v>
      </c>
      <c r="M131">
        <v>-48.273490000000002</v>
      </c>
      <c r="N131">
        <v>-1.35731</v>
      </c>
      <c r="O131">
        <v>419.77312000000001</v>
      </c>
      <c r="P131">
        <v>409.11838999999998</v>
      </c>
      <c r="Q131">
        <v>-18818.440979999999</v>
      </c>
      <c r="R131">
        <v>-11398.099270000001</v>
      </c>
      <c r="S131" t="s">
        <v>24</v>
      </c>
      <c r="T131" t="e">
        <f t="shared" si="2"/>
        <v>#NAME?</v>
      </c>
      <c r="U131">
        <v>6.28E-3</v>
      </c>
      <c r="V131">
        <v>3.0000000000000001E-5</v>
      </c>
      <c r="W131">
        <v>4.1999999999999997E-3</v>
      </c>
      <c r="X131">
        <v>4.96E-3</v>
      </c>
      <c r="Y131">
        <v>1.0359999999999999E-2</v>
      </c>
      <c r="Z131">
        <v>0</v>
      </c>
      <c r="AA131">
        <v>0</v>
      </c>
    </row>
    <row r="132" spans="1:27" x14ac:dyDescent="0.25">
      <c r="A132">
        <v>132.80894000000001</v>
      </c>
      <c r="B132">
        <v>25.00067</v>
      </c>
      <c r="C132">
        <v>49.671340000000001</v>
      </c>
      <c r="D132">
        <v>49.398479999999999</v>
      </c>
      <c r="E132">
        <v>28.81493</v>
      </c>
      <c r="F132">
        <v>-1.18512</v>
      </c>
      <c r="G132">
        <v>4.9070000000000003E-2</v>
      </c>
      <c r="H132">
        <v>1.38541</v>
      </c>
      <c r="I132">
        <v>1.42367</v>
      </c>
      <c r="J132">
        <v>-3.0244200000000001</v>
      </c>
      <c r="K132">
        <v>6.2260000000000003E-2</v>
      </c>
      <c r="L132">
        <v>-8.5690000000000002E-2</v>
      </c>
      <c r="M132">
        <v>-48.236370000000001</v>
      </c>
      <c r="N132">
        <v>-1.3526800000000001</v>
      </c>
      <c r="O132">
        <v>420.18054999999998</v>
      </c>
      <c r="P132">
        <v>408.88691999999998</v>
      </c>
      <c r="Q132">
        <v>-18822.046419999999</v>
      </c>
      <c r="R132">
        <v>-11398.77882</v>
      </c>
      <c r="S132" t="s">
        <v>24</v>
      </c>
      <c r="T132" t="e">
        <f t="shared" si="2"/>
        <v>#NAME?</v>
      </c>
      <c r="U132">
        <v>6.28E-3</v>
      </c>
      <c r="V132">
        <v>3.0000000000000001E-5</v>
      </c>
      <c r="W132">
        <v>4.1999999999999997E-3</v>
      </c>
      <c r="X132">
        <v>4.9399999999999999E-3</v>
      </c>
      <c r="Y132">
        <v>1.0359999999999999E-2</v>
      </c>
      <c r="Z132">
        <v>0</v>
      </c>
      <c r="AA132">
        <v>0</v>
      </c>
    </row>
    <row r="133" spans="1:27" x14ac:dyDescent="0.25">
      <c r="A133">
        <v>133.81016</v>
      </c>
      <c r="B133">
        <v>25.011600000000001</v>
      </c>
      <c r="C133">
        <v>49.67492</v>
      </c>
      <c r="D133">
        <v>49.401769999999999</v>
      </c>
      <c r="E133">
        <v>28.822759999999999</v>
      </c>
      <c r="F133">
        <v>-1.18512</v>
      </c>
      <c r="G133">
        <v>4.9390000000000003E-2</v>
      </c>
      <c r="H133">
        <v>1.3840300000000001</v>
      </c>
      <c r="I133">
        <v>1.4204600000000001</v>
      </c>
      <c r="J133">
        <v>-3.0244200000000001</v>
      </c>
      <c r="K133">
        <v>6.2659999999999993E-2</v>
      </c>
      <c r="L133">
        <v>-8.5669999999999996E-2</v>
      </c>
      <c r="M133">
        <v>-48.197200000000002</v>
      </c>
      <c r="N133">
        <v>-1.35412</v>
      </c>
      <c r="O133">
        <v>419.23164000000003</v>
      </c>
      <c r="P133">
        <v>408.47967999999997</v>
      </c>
      <c r="Q133">
        <v>-18826.051070000001</v>
      </c>
      <c r="R133">
        <v>-11399.419540000001</v>
      </c>
      <c r="S133" t="s">
        <v>24</v>
      </c>
      <c r="T133" t="e">
        <f t="shared" si="2"/>
        <v>#NAME?</v>
      </c>
      <c r="U133">
        <v>6.2700000000000004E-3</v>
      </c>
      <c r="V133">
        <v>3.0000000000000001E-5</v>
      </c>
      <c r="W133">
        <v>4.1999999999999997E-3</v>
      </c>
      <c r="X133">
        <v>4.9500000000000004E-3</v>
      </c>
      <c r="Y133">
        <v>1.035E-2</v>
      </c>
      <c r="Z133">
        <v>0</v>
      </c>
      <c r="AA133">
        <v>0</v>
      </c>
    </row>
    <row r="134" spans="1:27" x14ac:dyDescent="0.25">
      <c r="A134">
        <v>134.81</v>
      </c>
      <c r="B134">
        <v>25.020240000000001</v>
      </c>
      <c r="C134">
        <v>49.677109999999999</v>
      </c>
      <c r="D134">
        <v>49.403750000000002</v>
      </c>
      <c r="E134">
        <v>28.830079999999999</v>
      </c>
      <c r="F134">
        <v>-1.18512</v>
      </c>
      <c r="G134">
        <v>5.0750000000000003E-2</v>
      </c>
      <c r="H134">
        <v>1.3849199999999999</v>
      </c>
      <c r="I134">
        <v>1.4182900000000001</v>
      </c>
      <c r="J134">
        <v>-3.0244200000000001</v>
      </c>
      <c r="K134">
        <v>6.0949999999999997E-2</v>
      </c>
      <c r="L134">
        <v>-8.5680000000000006E-2</v>
      </c>
      <c r="M134">
        <v>-48.18038</v>
      </c>
      <c r="N134">
        <v>-1.3552</v>
      </c>
      <c r="O134">
        <v>418.59133000000003</v>
      </c>
      <c r="P134">
        <v>408.74295000000001</v>
      </c>
      <c r="Q134">
        <v>-18829.456890000001</v>
      </c>
      <c r="R134">
        <v>-11399.8084</v>
      </c>
      <c r="S134" t="s">
        <v>24</v>
      </c>
      <c r="T134" t="e">
        <f t="shared" si="2"/>
        <v>#NAME?</v>
      </c>
      <c r="U134">
        <v>6.2700000000000004E-3</v>
      </c>
      <c r="V134">
        <v>3.0000000000000001E-5</v>
      </c>
      <c r="W134">
        <v>4.1999999999999997E-3</v>
      </c>
      <c r="X134">
        <v>4.9699999999999996E-3</v>
      </c>
      <c r="Y134">
        <v>1.0359999999999999E-2</v>
      </c>
      <c r="Z134">
        <v>0</v>
      </c>
      <c r="AA134">
        <v>0</v>
      </c>
    </row>
    <row r="135" spans="1:27" x14ac:dyDescent="0.25">
      <c r="A135">
        <v>135.81035</v>
      </c>
      <c r="B135">
        <v>25.03143</v>
      </c>
      <c r="C135">
        <v>49.678849999999997</v>
      </c>
      <c r="D135">
        <v>49.407519999999998</v>
      </c>
      <c r="E135">
        <v>28.837479999999999</v>
      </c>
      <c r="F135">
        <v>-1.18512</v>
      </c>
      <c r="G135">
        <v>5.0099999999999999E-2</v>
      </c>
      <c r="H135">
        <v>1.38409</v>
      </c>
      <c r="I135">
        <v>1.4238599999999999</v>
      </c>
      <c r="J135">
        <v>-3.0244200000000001</v>
      </c>
      <c r="K135">
        <v>6.241E-2</v>
      </c>
      <c r="L135">
        <v>-8.5699999999999998E-2</v>
      </c>
      <c r="M135">
        <v>-48.13241</v>
      </c>
      <c r="N135">
        <v>-1.3450899999999999</v>
      </c>
      <c r="O135">
        <v>420.23772000000002</v>
      </c>
      <c r="P135">
        <v>408.50009999999997</v>
      </c>
      <c r="Q135">
        <v>-18833.426790000001</v>
      </c>
      <c r="R135">
        <v>-11400.32159</v>
      </c>
      <c r="S135" t="s">
        <v>24</v>
      </c>
      <c r="T135" t="e">
        <f t="shared" si="2"/>
        <v>#NAME?</v>
      </c>
      <c r="U135">
        <v>6.28E-3</v>
      </c>
      <c r="V135">
        <v>3.0000000000000001E-5</v>
      </c>
      <c r="W135">
        <v>4.1999999999999997E-3</v>
      </c>
      <c r="X135">
        <v>4.96E-3</v>
      </c>
      <c r="Y135">
        <v>1.035E-2</v>
      </c>
      <c r="Z135">
        <v>0</v>
      </c>
      <c r="AA135">
        <v>0</v>
      </c>
    </row>
    <row r="136" spans="1:27" x14ac:dyDescent="0.25">
      <c r="A136">
        <v>136.81035</v>
      </c>
      <c r="B136">
        <v>25.04111</v>
      </c>
      <c r="C136">
        <v>49.682769999999998</v>
      </c>
      <c r="D136">
        <v>49.410699999999999</v>
      </c>
      <c r="E136">
        <v>28.84526</v>
      </c>
      <c r="F136">
        <v>-1.18512</v>
      </c>
      <c r="G136">
        <v>5.0090000000000003E-2</v>
      </c>
      <c r="H136">
        <v>1.3834900000000001</v>
      </c>
      <c r="I136">
        <v>1.4205700000000001</v>
      </c>
      <c r="J136">
        <v>-3.0244200000000001</v>
      </c>
      <c r="K136">
        <v>5.9540000000000003E-2</v>
      </c>
      <c r="L136">
        <v>-8.5680000000000006E-2</v>
      </c>
      <c r="M136">
        <v>-48.108449999999998</v>
      </c>
      <c r="N136">
        <v>-1.34877</v>
      </c>
      <c r="O136">
        <v>419.26454999999999</v>
      </c>
      <c r="P136">
        <v>408.32254999999998</v>
      </c>
      <c r="Q136">
        <v>-18837.15568</v>
      </c>
      <c r="R136">
        <v>-11400.98335</v>
      </c>
      <c r="S136" t="s">
        <v>24</v>
      </c>
      <c r="T136" t="e">
        <f t="shared" si="2"/>
        <v>#NAME?</v>
      </c>
      <c r="U136">
        <v>6.2700000000000004E-3</v>
      </c>
      <c r="V136">
        <v>3.0000000000000001E-5</v>
      </c>
      <c r="W136">
        <v>4.1900000000000001E-3</v>
      </c>
      <c r="X136">
        <v>4.96E-3</v>
      </c>
      <c r="Y136">
        <v>1.035E-2</v>
      </c>
      <c r="Z136">
        <v>0</v>
      </c>
      <c r="AA136">
        <v>0</v>
      </c>
    </row>
    <row r="137" spans="1:27" x14ac:dyDescent="0.25">
      <c r="A137">
        <v>137.81095999999999</v>
      </c>
      <c r="B137">
        <v>25.051100000000002</v>
      </c>
      <c r="C137">
        <v>49.686160000000001</v>
      </c>
      <c r="D137">
        <v>49.412610000000001</v>
      </c>
      <c r="E137">
        <v>28.853100000000001</v>
      </c>
      <c r="F137">
        <v>-1.18512</v>
      </c>
      <c r="G137">
        <v>5.0389999999999997E-2</v>
      </c>
      <c r="H137">
        <v>1.3827100000000001</v>
      </c>
      <c r="I137">
        <v>1.42069</v>
      </c>
      <c r="J137">
        <v>-3.0244200000000001</v>
      </c>
      <c r="K137">
        <v>6.1490000000000003E-2</v>
      </c>
      <c r="L137">
        <v>-8.5709999999999995E-2</v>
      </c>
      <c r="M137">
        <v>-48.081249999999997</v>
      </c>
      <c r="N137">
        <v>-1.3561300000000001</v>
      </c>
      <c r="O137">
        <v>419.30104999999998</v>
      </c>
      <c r="P137">
        <v>408.09149000000002</v>
      </c>
      <c r="Q137">
        <v>-18840.961149999999</v>
      </c>
      <c r="R137">
        <v>-11401.478730000001</v>
      </c>
      <c r="S137" t="s">
        <v>24</v>
      </c>
      <c r="T137" t="e">
        <f t="shared" si="2"/>
        <v>#NAME?</v>
      </c>
      <c r="U137">
        <v>6.2700000000000004E-3</v>
      </c>
      <c r="V137">
        <v>3.0000000000000001E-5</v>
      </c>
      <c r="W137">
        <v>4.1999999999999997E-3</v>
      </c>
      <c r="X137">
        <v>4.9699999999999996E-3</v>
      </c>
      <c r="Y137">
        <v>1.035E-2</v>
      </c>
      <c r="Z137">
        <v>0</v>
      </c>
      <c r="AA137">
        <v>0</v>
      </c>
    </row>
    <row r="138" spans="1:27" x14ac:dyDescent="0.25">
      <c r="A138">
        <v>138.81209000000001</v>
      </c>
      <c r="B138">
        <v>25.060700000000001</v>
      </c>
      <c r="C138">
        <v>49.688989999999997</v>
      </c>
      <c r="D138">
        <v>49.415579999999999</v>
      </c>
      <c r="E138">
        <v>28.860230000000001</v>
      </c>
      <c r="F138">
        <v>-1.18512</v>
      </c>
      <c r="G138">
        <v>4.8800000000000003E-2</v>
      </c>
      <c r="H138">
        <v>1.38361</v>
      </c>
      <c r="I138">
        <v>1.41795</v>
      </c>
      <c r="J138">
        <v>-3.0244200000000001</v>
      </c>
      <c r="K138">
        <v>6.2839999999999993E-2</v>
      </c>
      <c r="L138">
        <v>-8.566E-2</v>
      </c>
      <c r="M138">
        <v>-48.050130000000003</v>
      </c>
      <c r="N138">
        <v>-1.35541</v>
      </c>
      <c r="O138">
        <v>418.49301000000003</v>
      </c>
      <c r="P138">
        <v>408.35784000000001</v>
      </c>
      <c r="Q138">
        <v>-18844.53383</v>
      </c>
      <c r="R138">
        <v>-11402.01971</v>
      </c>
      <c r="S138" t="s">
        <v>24</v>
      </c>
      <c r="T138" t="e">
        <f t="shared" si="2"/>
        <v>#NAME?</v>
      </c>
      <c r="U138">
        <v>6.2700000000000004E-3</v>
      </c>
      <c r="V138">
        <v>3.0000000000000001E-5</v>
      </c>
      <c r="W138">
        <v>4.1999999999999997E-3</v>
      </c>
      <c r="X138">
        <v>4.9399999999999999E-3</v>
      </c>
      <c r="Y138">
        <v>1.035E-2</v>
      </c>
      <c r="Z138">
        <v>0</v>
      </c>
      <c r="AA138">
        <v>0</v>
      </c>
    </row>
    <row r="139" spans="1:27" x14ac:dyDescent="0.25">
      <c r="A139">
        <v>139.81214</v>
      </c>
      <c r="B139">
        <v>25.071249999999999</v>
      </c>
      <c r="C139">
        <v>49.691830000000003</v>
      </c>
      <c r="D139">
        <v>49.41778</v>
      </c>
      <c r="E139">
        <v>28.869199999999999</v>
      </c>
      <c r="F139">
        <v>-1.18512</v>
      </c>
      <c r="G139">
        <v>4.8599999999999997E-2</v>
      </c>
      <c r="H139">
        <v>1.3824099999999999</v>
      </c>
      <c r="I139">
        <v>1.4212199999999999</v>
      </c>
      <c r="J139">
        <v>-3.0244200000000001</v>
      </c>
      <c r="K139">
        <v>6.1740000000000003E-2</v>
      </c>
      <c r="L139">
        <v>-8.5639999999999994E-2</v>
      </c>
      <c r="M139">
        <v>-48.029969999999999</v>
      </c>
      <c r="N139">
        <v>-1.3585799999999999</v>
      </c>
      <c r="O139">
        <v>419.45679000000001</v>
      </c>
      <c r="P139">
        <v>408.00281000000001</v>
      </c>
      <c r="Q139">
        <v>-18848.703450000001</v>
      </c>
      <c r="R139">
        <v>-11402.489750000001</v>
      </c>
      <c r="S139" t="s">
        <v>24</v>
      </c>
      <c r="T139" t="e">
        <f t="shared" si="2"/>
        <v>#NAME?</v>
      </c>
      <c r="U139">
        <v>6.2700000000000004E-3</v>
      </c>
      <c r="V139">
        <v>3.0000000000000001E-5</v>
      </c>
      <c r="W139">
        <v>4.1999999999999997E-3</v>
      </c>
      <c r="X139">
        <v>4.9300000000000004E-3</v>
      </c>
      <c r="Y139">
        <v>1.034E-2</v>
      </c>
      <c r="Z139">
        <v>0</v>
      </c>
      <c r="AA139">
        <v>0</v>
      </c>
    </row>
    <row r="140" spans="1:27" x14ac:dyDescent="0.25">
      <c r="A140">
        <v>140.81208000000001</v>
      </c>
      <c r="B140">
        <v>25.0807</v>
      </c>
      <c r="C140">
        <v>49.694960000000002</v>
      </c>
      <c r="D140">
        <v>49.421559999999999</v>
      </c>
      <c r="E140">
        <v>28.87772</v>
      </c>
      <c r="F140">
        <v>-1.18512</v>
      </c>
      <c r="G140">
        <v>4.768E-2</v>
      </c>
      <c r="H140">
        <v>1.38378</v>
      </c>
      <c r="I140">
        <v>1.4214500000000001</v>
      </c>
      <c r="J140">
        <v>-3.0244200000000001</v>
      </c>
      <c r="K140">
        <v>6.1019999999999998E-2</v>
      </c>
      <c r="L140">
        <v>-8.5669999999999996E-2</v>
      </c>
      <c r="M140">
        <v>-48.01829</v>
      </c>
      <c r="N140">
        <v>-1.3554200000000001</v>
      </c>
      <c r="O140">
        <v>419.52427</v>
      </c>
      <c r="P140">
        <v>408.40786000000003</v>
      </c>
      <c r="Q140">
        <v>-18852.54003</v>
      </c>
      <c r="R140">
        <v>-11403.13355</v>
      </c>
      <c r="S140" t="s">
        <v>24</v>
      </c>
      <c r="T140" t="e">
        <f t="shared" si="2"/>
        <v>#NAME?</v>
      </c>
      <c r="U140">
        <v>6.2700000000000004E-3</v>
      </c>
      <c r="V140">
        <v>3.0000000000000001E-5</v>
      </c>
      <c r="W140">
        <v>4.1999999999999997E-3</v>
      </c>
      <c r="X140">
        <v>4.9199999999999999E-3</v>
      </c>
      <c r="Y140">
        <v>1.035E-2</v>
      </c>
      <c r="Z140">
        <v>0</v>
      </c>
      <c r="AA140">
        <v>0</v>
      </c>
    </row>
    <row r="141" spans="1:27" x14ac:dyDescent="0.25">
      <c r="A141">
        <v>141.81211999999999</v>
      </c>
      <c r="B141">
        <v>25.090890000000002</v>
      </c>
      <c r="C141">
        <v>49.697380000000003</v>
      </c>
      <c r="D141">
        <v>49.42436</v>
      </c>
      <c r="E141">
        <v>28.885470000000002</v>
      </c>
      <c r="F141">
        <v>-1.18512</v>
      </c>
      <c r="G141">
        <v>4.9209999999999997E-2</v>
      </c>
      <c r="H141">
        <v>1.38388</v>
      </c>
      <c r="I141">
        <v>1.42191</v>
      </c>
      <c r="J141">
        <v>-3.0244200000000001</v>
      </c>
      <c r="K141">
        <v>6.2619999999999995E-2</v>
      </c>
      <c r="L141">
        <v>-8.566E-2</v>
      </c>
      <c r="M141">
        <v>-47.987369999999999</v>
      </c>
      <c r="N141">
        <v>-1.3534900000000001</v>
      </c>
      <c r="O141">
        <v>419.66050999999999</v>
      </c>
      <c r="P141">
        <v>408.43578000000002</v>
      </c>
      <c r="Q141">
        <v>-18856.373029999999</v>
      </c>
      <c r="R141">
        <v>-11403.62105</v>
      </c>
      <c r="S141" t="s">
        <v>24</v>
      </c>
      <c r="T141" t="e">
        <f t="shared" si="2"/>
        <v>#NAME?</v>
      </c>
      <c r="U141">
        <v>6.28E-3</v>
      </c>
      <c r="V141">
        <v>3.0000000000000001E-5</v>
      </c>
      <c r="W141">
        <v>4.1999999999999997E-3</v>
      </c>
      <c r="X141">
        <v>4.9399999999999999E-3</v>
      </c>
      <c r="Y141">
        <v>1.035E-2</v>
      </c>
      <c r="Z141">
        <v>0</v>
      </c>
      <c r="AA141">
        <v>0</v>
      </c>
    </row>
    <row r="142" spans="1:27" x14ac:dyDescent="0.25">
      <c r="A142">
        <v>142.81211999999999</v>
      </c>
      <c r="B142">
        <v>25.099969999999999</v>
      </c>
      <c r="C142">
        <v>49.700539999999997</v>
      </c>
      <c r="D142">
        <v>49.427</v>
      </c>
      <c r="E142">
        <v>28.893039999999999</v>
      </c>
      <c r="F142">
        <v>-1.18512</v>
      </c>
      <c r="G142">
        <v>4.9500000000000002E-2</v>
      </c>
      <c r="H142">
        <v>1.38541</v>
      </c>
      <c r="I142">
        <v>1.4179200000000001</v>
      </c>
      <c r="J142">
        <v>-3.0244200000000001</v>
      </c>
      <c r="K142">
        <v>6.0740000000000002E-2</v>
      </c>
      <c r="L142">
        <v>-8.5650000000000004E-2</v>
      </c>
      <c r="M142">
        <v>-47.968319999999999</v>
      </c>
      <c r="N142">
        <v>-1.35608</v>
      </c>
      <c r="O142">
        <v>418.48239999999998</v>
      </c>
      <c r="P142">
        <v>408.88837999999998</v>
      </c>
      <c r="Q142">
        <v>-18859.927899999999</v>
      </c>
      <c r="R142">
        <v>-11404.161400000001</v>
      </c>
      <c r="S142" t="s">
        <v>24</v>
      </c>
      <c r="T142" t="e">
        <f t="shared" si="2"/>
        <v>#NAME?</v>
      </c>
      <c r="U142">
        <v>6.2700000000000004E-3</v>
      </c>
      <c r="V142">
        <v>3.0000000000000001E-5</v>
      </c>
      <c r="W142">
        <v>4.1900000000000001E-3</v>
      </c>
      <c r="X142">
        <v>4.9500000000000004E-3</v>
      </c>
      <c r="Y142">
        <v>1.0359999999999999E-2</v>
      </c>
      <c r="Z142">
        <v>0</v>
      </c>
      <c r="AA142">
        <v>0</v>
      </c>
    </row>
    <row r="143" spans="1:27" x14ac:dyDescent="0.25">
      <c r="A143">
        <v>143.81187</v>
      </c>
      <c r="B143">
        <v>25.111129999999999</v>
      </c>
      <c r="C143">
        <v>49.703530000000001</v>
      </c>
      <c r="D143">
        <v>49.429670000000002</v>
      </c>
      <c r="E143">
        <v>28.901009999999999</v>
      </c>
      <c r="F143">
        <v>-1.18512</v>
      </c>
      <c r="G143">
        <v>5.0450000000000002E-2</v>
      </c>
      <c r="H143">
        <v>1.3841000000000001</v>
      </c>
      <c r="I143">
        <v>1.4202600000000001</v>
      </c>
      <c r="J143">
        <v>-3.0244200000000001</v>
      </c>
      <c r="K143">
        <v>6.0819999999999999E-2</v>
      </c>
      <c r="L143">
        <v>-8.566E-2</v>
      </c>
      <c r="M143">
        <v>-47.927959999999999</v>
      </c>
      <c r="N143">
        <v>-1.3576699999999999</v>
      </c>
      <c r="O143">
        <v>419.17383000000001</v>
      </c>
      <c r="P143">
        <v>408.50106</v>
      </c>
      <c r="Q143">
        <v>-18864.014340000002</v>
      </c>
      <c r="R143">
        <v>-11404.68907</v>
      </c>
      <c r="S143" t="s">
        <v>24</v>
      </c>
      <c r="T143" t="e">
        <f t="shared" si="2"/>
        <v>#NAME?</v>
      </c>
      <c r="U143">
        <v>6.2700000000000004E-3</v>
      </c>
      <c r="V143">
        <v>3.0000000000000001E-5</v>
      </c>
      <c r="W143">
        <v>4.1900000000000001E-3</v>
      </c>
      <c r="X143">
        <v>4.9699999999999996E-3</v>
      </c>
      <c r="Y143">
        <v>1.035E-2</v>
      </c>
      <c r="Z143">
        <v>0</v>
      </c>
      <c r="AA143">
        <v>0</v>
      </c>
    </row>
    <row r="144" spans="1:27" x14ac:dyDescent="0.25">
      <c r="A144">
        <v>144.81205</v>
      </c>
      <c r="B144">
        <v>25.121420000000001</v>
      </c>
      <c r="C144">
        <v>49.706110000000002</v>
      </c>
      <c r="D144">
        <v>49.432099999999998</v>
      </c>
      <c r="E144">
        <v>28.909990000000001</v>
      </c>
      <c r="F144">
        <v>-1.18512</v>
      </c>
      <c r="G144">
        <v>5.0799999999999998E-2</v>
      </c>
      <c r="H144">
        <v>1.3838200000000001</v>
      </c>
      <c r="I144">
        <v>1.4189099999999999</v>
      </c>
      <c r="J144">
        <v>-3.0244200000000001</v>
      </c>
      <c r="K144">
        <v>6.2390000000000001E-2</v>
      </c>
      <c r="L144">
        <v>-8.5709999999999995E-2</v>
      </c>
      <c r="M144">
        <v>-47.911450000000002</v>
      </c>
      <c r="N144">
        <v>-1.35842</v>
      </c>
      <c r="O144">
        <v>418.77681000000001</v>
      </c>
      <c r="P144">
        <v>408.41933999999998</v>
      </c>
      <c r="Q144">
        <v>-18868.130740000001</v>
      </c>
      <c r="R144">
        <v>-11405.15626</v>
      </c>
      <c r="S144" t="s">
        <v>24</v>
      </c>
      <c r="T144" t="e">
        <f t="shared" si="2"/>
        <v>#NAME?</v>
      </c>
      <c r="U144">
        <v>6.2700000000000004E-3</v>
      </c>
      <c r="V144">
        <v>3.0000000000000001E-5</v>
      </c>
      <c r="W144">
        <v>4.1999999999999997E-3</v>
      </c>
      <c r="X144">
        <v>4.9800000000000001E-3</v>
      </c>
      <c r="Y144">
        <v>1.035E-2</v>
      </c>
      <c r="Z144">
        <v>0</v>
      </c>
      <c r="AA144">
        <v>0</v>
      </c>
    </row>
    <row r="145" spans="1:27" x14ac:dyDescent="0.25">
      <c r="A145">
        <v>145.81358</v>
      </c>
      <c r="B145">
        <v>25.130970000000001</v>
      </c>
      <c r="C145">
        <v>49.708530000000003</v>
      </c>
      <c r="D145">
        <v>49.434669999999997</v>
      </c>
      <c r="E145">
        <v>28.918430000000001</v>
      </c>
      <c r="F145">
        <v>-1.18512</v>
      </c>
      <c r="G145">
        <v>4.895E-2</v>
      </c>
      <c r="H145">
        <v>1.38388</v>
      </c>
      <c r="I145">
        <v>1.42272</v>
      </c>
      <c r="J145">
        <v>-3.0244200000000001</v>
      </c>
      <c r="K145">
        <v>6.2390000000000001E-2</v>
      </c>
      <c r="L145">
        <v>-8.5720000000000005E-2</v>
      </c>
      <c r="M145">
        <v>-47.897410000000001</v>
      </c>
      <c r="N145">
        <v>-1.35765</v>
      </c>
      <c r="O145">
        <v>419.90062</v>
      </c>
      <c r="P145">
        <v>408.43569000000002</v>
      </c>
      <c r="Q145">
        <v>-18871.976589999998</v>
      </c>
      <c r="R145">
        <v>-11405.62203</v>
      </c>
      <c r="S145" t="s">
        <v>24</v>
      </c>
      <c r="T145" t="e">
        <f t="shared" si="2"/>
        <v>#NAME?</v>
      </c>
      <c r="U145">
        <v>6.28E-3</v>
      </c>
      <c r="V145">
        <v>3.0000000000000001E-5</v>
      </c>
      <c r="W145">
        <v>4.1999999999999997E-3</v>
      </c>
      <c r="X145">
        <v>4.9399999999999999E-3</v>
      </c>
      <c r="Y145">
        <v>1.035E-2</v>
      </c>
      <c r="Z145">
        <v>0</v>
      </c>
      <c r="AA145">
        <v>0</v>
      </c>
    </row>
    <row r="146" spans="1:27" x14ac:dyDescent="0.25">
      <c r="A146">
        <v>146.81342000000001</v>
      </c>
      <c r="B146">
        <v>25.140219999999999</v>
      </c>
      <c r="C146">
        <v>49.711910000000003</v>
      </c>
      <c r="D146">
        <v>49.43835</v>
      </c>
      <c r="E146">
        <v>28.927150000000001</v>
      </c>
      <c r="F146">
        <v>-1.18512</v>
      </c>
      <c r="G146">
        <v>4.7849999999999997E-2</v>
      </c>
      <c r="H146">
        <v>1.3837900000000001</v>
      </c>
      <c r="I146">
        <v>1.4178500000000001</v>
      </c>
      <c r="J146">
        <v>-3.0244200000000001</v>
      </c>
      <c r="K146">
        <v>6.0040000000000003E-2</v>
      </c>
      <c r="L146">
        <v>-8.5680000000000006E-2</v>
      </c>
      <c r="M146">
        <v>-47.890599999999999</v>
      </c>
      <c r="N146">
        <v>-1.3561799999999999</v>
      </c>
      <c r="O146">
        <v>418.46195</v>
      </c>
      <c r="P146">
        <v>408.40980000000002</v>
      </c>
      <c r="Q146">
        <v>-18875.81568</v>
      </c>
      <c r="R146">
        <v>-11406.280070000001</v>
      </c>
      <c r="S146" t="s">
        <v>24</v>
      </c>
      <c r="T146" t="e">
        <f t="shared" si="2"/>
        <v>#NAME?</v>
      </c>
      <c r="U146">
        <v>6.2700000000000004E-3</v>
      </c>
      <c r="V146">
        <v>3.0000000000000001E-5</v>
      </c>
      <c r="W146">
        <v>4.1900000000000001E-3</v>
      </c>
      <c r="X146">
        <v>4.9199999999999999E-3</v>
      </c>
      <c r="Y146">
        <v>1.035E-2</v>
      </c>
      <c r="Z146">
        <v>0</v>
      </c>
      <c r="AA146">
        <v>0</v>
      </c>
    </row>
    <row r="147" spans="1:27" x14ac:dyDescent="0.25">
      <c r="A147">
        <v>147.81416999999999</v>
      </c>
      <c r="B147">
        <v>25.150510000000001</v>
      </c>
      <c r="C147">
        <v>49.715200000000003</v>
      </c>
      <c r="D147">
        <v>49.441740000000003</v>
      </c>
      <c r="E147">
        <v>28.93526</v>
      </c>
      <c r="F147">
        <v>-1.18512</v>
      </c>
      <c r="G147">
        <v>4.922E-2</v>
      </c>
      <c r="H147">
        <v>1.38459</v>
      </c>
      <c r="I147">
        <v>1.41858</v>
      </c>
      <c r="J147">
        <v>-3.0244200000000001</v>
      </c>
      <c r="K147">
        <v>6.2990000000000004E-2</v>
      </c>
      <c r="L147">
        <v>-8.5730000000000001E-2</v>
      </c>
      <c r="M147">
        <v>-47.863120000000002</v>
      </c>
      <c r="N147">
        <v>-1.3556600000000001</v>
      </c>
      <c r="O147">
        <v>418.67955999999998</v>
      </c>
      <c r="P147">
        <v>408.64666999999997</v>
      </c>
      <c r="Q147">
        <v>-18879.747210000001</v>
      </c>
      <c r="R147">
        <v>-11406.903200000001</v>
      </c>
      <c r="S147" t="s">
        <v>24</v>
      </c>
      <c r="T147" t="e">
        <f t="shared" si="2"/>
        <v>#NAME?</v>
      </c>
      <c r="U147">
        <v>6.2700000000000004E-3</v>
      </c>
      <c r="V147">
        <v>3.0000000000000001E-5</v>
      </c>
      <c r="W147">
        <v>4.1999999999999997E-3</v>
      </c>
      <c r="X147">
        <v>4.9500000000000004E-3</v>
      </c>
      <c r="Y147">
        <v>1.035E-2</v>
      </c>
      <c r="Z147">
        <v>0</v>
      </c>
      <c r="AA147">
        <v>0</v>
      </c>
    </row>
    <row r="148" spans="1:27" x14ac:dyDescent="0.25">
      <c r="A148">
        <v>148.81417999999999</v>
      </c>
      <c r="B148">
        <v>25.16132</v>
      </c>
      <c r="C148">
        <v>49.717610000000001</v>
      </c>
      <c r="D148">
        <v>49.444330000000001</v>
      </c>
      <c r="E148">
        <v>28.943259999999999</v>
      </c>
      <c r="F148">
        <v>-1.18512</v>
      </c>
      <c r="G148">
        <v>4.9090000000000002E-2</v>
      </c>
      <c r="H148">
        <v>1.3846000000000001</v>
      </c>
      <c r="I148">
        <v>1.4200999999999999</v>
      </c>
      <c r="J148">
        <v>-3.0244200000000001</v>
      </c>
      <c r="K148">
        <v>6.3070000000000001E-2</v>
      </c>
      <c r="L148">
        <v>-8.5720000000000005E-2</v>
      </c>
      <c r="M148">
        <v>-47.827599999999997</v>
      </c>
      <c r="N148">
        <v>-1.35473</v>
      </c>
      <c r="O148">
        <v>419.12643000000003</v>
      </c>
      <c r="P148">
        <v>408.64940000000001</v>
      </c>
      <c r="Q148">
        <v>-18883.76698</v>
      </c>
      <c r="R148">
        <v>-11407.369619999999</v>
      </c>
      <c r="S148" t="s">
        <v>24</v>
      </c>
      <c r="T148" t="e">
        <f t="shared" si="2"/>
        <v>#NAME?</v>
      </c>
      <c r="U148">
        <v>6.2700000000000004E-3</v>
      </c>
      <c r="V148">
        <v>3.0000000000000001E-5</v>
      </c>
      <c r="W148">
        <v>4.1999999999999997E-3</v>
      </c>
      <c r="X148">
        <v>4.9399999999999999E-3</v>
      </c>
      <c r="Y148">
        <v>1.035E-2</v>
      </c>
      <c r="Z148">
        <v>0</v>
      </c>
      <c r="AA148">
        <v>0</v>
      </c>
    </row>
    <row r="149" spans="1:27" x14ac:dyDescent="0.25">
      <c r="A149">
        <v>149.81412</v>
      </c>
      <c r="B149">
        <v>25.171099999999999</v>
      </c>
      <c r="C149">
        <v>49.720120000000001</v>
      </c>
      <c r="D149">
        <v>49.44652</v>
      </c>
      <c r="E149">
        <v>28.951170000000001</v>
      </c>
      <c r="F149">
        <v>-1.18512</v>
      </c>
      <c r="G149">
        <v>5.0930000000000003E-2</v>
      </c>
      <c r="H149">
        <v>1.38401</v>
      </c>
      <c r="I149">
        <v>1.4197500000000001</v>
      </c>
      <c r="J149">
        <v>-3.0244200000000001</v>
      </c>
      <c r="K149">
        <v>6.1120000000000001E-2</v>
      </c>
      <c r="L149">
        <v>-8.5720000000000005E-2</v>
      </c>
      <c r="M149">
        <v>-47.803939999999997</v>
      </c>
      <c r="N149">
        <v>-1.35639</v>
      </c>
      <c r="O149">
        <v>419.02370000000002</v>
      </c>
      <c r="P149">
        <v>408.47606999999999</v>
      </c>
      <c r="Q149">
        <v>-18887.546030000001</v>
      </c>
      <c r="R149">
        <v>-11407.807650000001</v>
      </c>
      <c r="S149" t="s">
        <v>24</v>
      </c>
      <c r="T149" t="e">
        <f t="shared" si="2"/>
        <v>#NAME?</v>
      </c>
      <c r="U149">
        <v>6.2700000000000004E-3</v>
      </c>
      <c r="V149">
        <v>3.0000000000000001E-5</v>
      </c>
      <c r="W149">
        <v>4.1999999999999997E-3</v>
      </c>
      <c r="X149">
        <v>4.9800000000000001E-3</v>
      </c>
      <c r="Y149">
        <v>1.035E-2</v>
      </c>
      <c r="Z149">
        <v>0</v>
      </c>
      <c r="AA149">
        <v>0</v>
      </c>
    </row>
    <row r="150" spans="1:27" x14ac:dyDescent="0.25">
      <c r="A150">
        <v>150.8143</v>
      </c>
      <c r="B150">
        <v>25.180430000000001</v>
      </c>
      <c r="C150">
        <v>49.723129999999998</v>
      </c>
      <c r="D150">
        <v>49.448889999999999</v>
      </c>
      <c r="E150">
        <v>28.958369999999999</v>
      </c>
      <c r="F150">
        <v>-1.18512</v>
      </c>
      <c r="G150">
        <v>4.9320000000000003E-2</v>
      </c>
      <c r="H150">
        <v>1.3837600000000001</v>
      </c>
      <c r="I150">
        <v>1.4178900000000001</v>
      </c>
      <c r="J150">
        <v>-3.0244200000000001</v>
      </c>
      <c r="K150">
        <v>6.0920000000000002E-2</v>
      </c>
      <c r="L150">
        <v>-8.5709999999999995E-2</v>
      </c>
      <c r="M150">
        <v>-47.77702</v>
      </c>
      <c r="N150">
        <v>-1.3595299999999999</v>
      </c>
      <c r="O150">
        <v>418.47573999999997</v>
      </c>
      <c r="P150">
        <v>408.40188999999998</v>
      </c>
      <c r="Q150">
        <v>-18891.079590000001</v>
      </c>
      <c r="R150">
        <v>-11408.310310000001</v>
      </c>
      <c r="S150" t="s">
        <v>24</v>
      </c>
      <c r="T150" t="e">
        <f t="shared" si="2"/>
        <v>#NAME?</v>
      </c>
      <c r="U150">
        <v>6.2700000000000004E-3</v>
      </c>
      <c r="V150">
        <v>3.0000000000000001E-5</v>
      </c>
      <c r="W150">
        <v>4.1900000000000001E-3</v>
      </c>
      <c r="X150">
        <v>4.9500000000000004E-3</v>
      </c>
      <c r="Y150">
        <v>1.035E-2</v>
      </c>
      <c r="Z150">
        <v>0</v>
      </c>
      <c r="AA150">
        <v>0</v>
      </c>
    </row>
    <row r="151" spans="1:27" x14ac:dyDescent="0.25">
      <c r="A151">
        <v>151.81494000000001</v>
      </c>
      <c r="B151">
        <v>25.19134</v>
      </c>
      <c r="C151">
        <v>49.726570000000002</v>
      </c>
      <c r="D151">
        <v>49.454160000000002</v>
      </c>
      <c r="E151">
        <v>28.966670000000001</v>
      </c>
      <c r="F151">
        <v>-1.18512</v>
      </c>
      <c r="G151">
        <v>4.87E-2</v>
      </c>
      <c r="H151">
        <v>1.38436</v>
      </c>
      <c r="I151">
        <v>1.42042</v>
      </c>
      <c r="J151">
        <v>-3.0244200000000001</v>
      </c>
      <c r="K151">
        <v>6.2820000000000001E-2</v>
      </c>
      <c r="L151">
        <v>-8.5629999999999998E-2</v>
      </c>
      <c r="M151">
        <v>-47.743969999999997</v>
      </c>
      <c r="N151">
        <v>-1.3505</v>
      </c>
      <c r="O151">
        <v>419.22093999999998</v>
      </c>
      <c r="P151">
        <v>408.57920000000001</v>
      </c>
      <c r="Q151">
        <v>-18895.186679999999</v>
      </c>
      <c r="R151">
        <v>-11409.12234</v>
      </c>
      <c r="S151" t="s">
        <v>24</v>
      </c>
      <c r="T151" t="e">
        <f t="shared" si="2"/>
        <v>#NAME?</v>
      </c>
      <c r="U151">
        <v>6.2700000000000004E-3</v>
      </c>
      <c r="V151">
        <v>3.0000000000000001E-5</v>
      </c>
      <c r="W151">
        <v>4.1999999999999997E-3</v>
      </c>
      <c r="X151">
        <v>4.9399999999999999E-3</v>
      </c>
      <c r="Y151">
        <v>1.035E-2</v>
      </c>
      <c r="Z151">
        <v>0</v>
      </c>
      <c r="AA151">
        <v>0</v>
      </c>
    </row>
    <row r="152" spans="1:27" x14ac:dyDescent="0.25">
      <c r="A152">
        <v>152.81553</v>
      </c>
      <c r="B152">
        <v>25.202290000000001</v>
      </c>
      <c r="C152">
        <v>49.728200000000001</v>
      </c>
      <c r="D152">
        <v>49.456409999999998</v>
      </c>
      <c r="E152">
        <v>28.97373</v>
      </c>
      <c r="F152">
        <v>-1.18512</v>
      </c>
      <c r="G152">
        <v>4.8759999999999998E-2</v>
      </c>
      <c r="H152">
        <v>1.38317</v>
      </c>
      <c r="I152">
        <v>1.4157</v>
      </c>
      <c r="J152">
        <v>-3.0244200000000001</v>
      </c>
      <c r="K152">
        <v>6.1210000000000001E-2</v>
      </c>
      <c r="L152">
        <v>-8.5699999999999998E-2</v>
      </c>
      <c r="M152">
        <v>-47.694830000000003</v>
      </c>
      <c r="N152">
        <v>-1.34737</v>
      </c>
      <c r="O152">
        <v>417.82810000000001</v>
      </c>
      <c r="P152">
        <v>408.22847999999999</v>
      </c>
      <c r="Q152">
        <v>-18899.0383</v>
      </c>
      <c r="R152">
        <v>-11409.4838</v>
      </c>
      <c r="S152" t="s">
        <v>24</v>
      </c>
      <c r="T152" t="e">
        <f t="shared" si="2"/>
        <v>#NAME?</v>
      </c>
      <c r="U152">
        <v>6.2700000000000004E-3</v>
      </c>
      <c r="V152">
        <v>3.0000000000000001E-5</v>
      </c>
      <c r="W152">
        <v>4.1999999999999997E-3</v>
      </c>
      <c r="X152">
        <v>4.9399999999999999E-3</v>
      </c>
      <c r="Y152">
        <v>1.035E-2</v>
      </c>
      <c r="Z152">
        <v>0</v>
      </c>
      <c r="AA152">
        <v>0</v>
      </c>
    </row>
    <row r="153" spans="1:27" x14ac:dyDescent="0.25">
      <c r="A153">
        <v>153.81532000000001</v>
      </c>
      <c r="B153">
        <v>25.2118</v>
      </c>
      <c r="C153">
        <v>49.731479999999998</v>
      </c>
      <c r="D153">
        <v>49.45908</v>
      </c>
      <c r="E153">
        <v>28.98189</v>
      </c>
      <c r="F153">
        <v>-1.18512</v>
      </c>
      <c r="G153">
        <v>4.9950000000000001E-2</v>
      </c>
      <c r="H153">
        <v>1.3814</v>
      </c>
      <c r="I153">
        <v>1.4179299999999999</v>
      </c>
      <c r="J153">
        <v>-3.0244200000000001</v>
      </c>
      <c r="K153">
        <v>6.1699999999999998E-2</v>
      </c>
      <c r="L153">
        <v>-8.5669999999999996E-2</v>
      </c>
      <c r="M153">
        <v>-47.677729999999997</v>
      </c>
      <c r="N153">
        <v>-1.35042</v>
      </c>
      <c r="O153">
        <v>418.48496999999998</v>
      </c>
      <c r="P153">
        <v>407.70375000000001</v>
      </c>
      <c r="Q153">
        <v>-18902.81249</v>
      </c>
      <c r="R153">
        <v>-11410.03829</v>
      </c>
      <c r="S153" t="s">
        <v>24</v>
      </c>
      <c r="T153" t="e">
        <f t="shared" si="2"/>
        <v>#NAME?</v>
      </c>
      <c r="U153">
        <v>6.2700000000000004E-3</v>
      </c>
      <c r="V153">
        <v>3.0000000000000001E-5</v>
      </c>
      <c r="W153">
        <v>4.1999999999999997E-3</v>
      </c>
      <c r="X153">
        <v>4.96E-3</v>
      </c>
      <c r="Y153">
        <v>1.034E-2</v>
      </c>
      <c r="Z153">
        <v>0</v>
      </c>
      <c r="AA153">
        <v>0</v>
      </c>
    </row>
    <row r="154" spans="1:27" x14ac:dyDescent="0.25">
      <c r="A154">
        <v>154.81531000000001</v>
      </c>
      <c r="B154">
        <v>25.220580000000002</v>
      </c>
      <c r="C154">
        <v>49.73545</v>
      </c>
      <c r="D154">
        <v>49.461559999999999</v>
      </c>
      <c r="E154">
        <v>28.990269999999999</v>
      </c>
      <c r="F154">
        <v>-1.18512</v>
      </c>
      <c r="G154">
        <v>4.972E-2</v>
      </c>
      <c r="H154">
        <v>1.3816200000000001</v>
      </c>
      <c r="I154">
        <v>1.4215800000000001</v>
      </c>
      <c r="J154">
        <v>-3.0244200000000001</v>
      </c>
      <c r="K154">
        <v>6.1400000000000003E-2</v>
      </c>
      <c r="L154">
        <v>-8.5669999999999996E-2</v>
      </c>
      <c r="M154">
        <v>-47.672750000000001</v>
      </c>
      <c r="N154">
        <v>-1.3577900000000001</v>
      </c>
      <c r="O154">
        <v>419.56256999999999</v>
      </c>
      <c r="P154">
        <v>407.77062999999998</v>
      </c>
      <c r="Q154">
        <v>-18906.481930000002</v>
      </c>
      <c r="R154">
        <v>-11410.64112</v>
      </c>
      <c r="S154" t="s">
        <v>24</v>
      </c>
      <c r="T154" t="e">
        <f t="shared" si="2"/>
        <v>#NAME?</v>
      </c>
      <c r="U154">
        <v>6.2700000000000004E-3</v>
      </c>
      <c r="V154">
        <v>3.0000000000000001E-5</v>
      </c>
      <c r="W154">
        <v>4.1999999999999997E-3</v>
      </c>
      <c r="X154">
        <v>4.9500000000000004E-3</v>
      </c>
      <c r="Y154">
        <v>1.034E-2</v>
      </c>
      <c r="Z154">
        <v>0</v>
      </c>
      <c r="AA154">
        <v>0</v>
      </c>
    </row>
    <row r="155" spans="1:27" x14ac:dyDescent="0.25">
      <c r="A155">
        <v>155.81504000000001</v>
      </c>
      <c r="B155">
        <v>25.231400000000001</v>
      </c>
      <c r="C155">
        <v>49.737549999999999</v>
      </c>
      <c r="D155">
        <v>49.465350000000001</v>
      </c>
      <c r="E155">
        <v>28.999369999999999</v>
      </c>
      <c r="F155">
        <v>-1.18512</v>
      </c>
      <c r="G155">
        <v>5.1360000000000003E-2</v>
      </c>
      <c r="H155">
        <v>1.3821300000000001</v>
      </c>
      <c r="I155">
        <v>1.4185399999999999</v>
      </c>
      <c r="J155">
        <v>-3.0244200000000001</v>
      </c>
      <c r="K155">
        <v>6.0839999999999998E-2</v>
      </c>
      <c r="L155">
        <v>-8.5720000000000005E-2</v>
      </c>
      <c r="M155">
        <v>-47.650869999999998</v>
      </c>
      <c r="N155">
        <v>-1.34941</v>
      </c>
      <c r="O155">
        <v>418.66654</v>
      </c>
      <c r="P155">
        <v>407.92048</v>
      </c>
      <c r="Q155">
        <v>-18910.740699999998</v>
      </c>
      <c r="R155">
        <v>-11411.19058</v>
      </c>
      <c r="S155" t="s">
        <v>24</v>
      </c>
      <c r="T155" t="e">
        <f t="shared" si="2"/>
        <v>#NAME?</v>
      </c>
      <c r="U155">
        <v>6.2700000000000004E-3</v>
      </c>
      <c r="V155">
        <v>3.0000000000000001E-5</v>
      </c>
      <c r="W155">
        <v>4.1900000000000001E-3</v>
      </c>
      <c r="X155">
        <v>4.9899999999999996E-3</v>
      </c>
      <c r="Y155">
        <v>1.034E-2</v>
      </c>
      <c r="Z155">
        <v>0</v>
      </c>
      <c r="AA155">
        <v>0</v>
      </c>
    </row>
    <row r="156" spans="1:27" x14ac:dyDescent="0.25">
      <c r="A156">
        <v>156.81513000000001</v>
      </c>
      <c r="B156">
        <v>25.24072</v>
      </c>
      <c r="C156">
        <v>49.740270000000002</v>
      </c>
      <c r="D156">
        <v>49.468020000000003</v>
      </c>
      <c r="E156">
        <v>29.008199999999999</v>
      </c>
      <c r="F156">
        <v>-1.18512</v>
      </c>
      <c r="G156">
        <v>4.99E-2</v>
      </c>
      <c r="H156">
        <v>1.38269</v>
      </c>
      <c r="I156">
        <v>1.41635</v>
      </c>
      <c r="J156">
        <v>-3.0244200000000001</v>
      </c>
      <c r="K156">
        <v>6.13E-2</v>
      </c>
      <c r="L156">
        <v>-8.5680000000000006E-2</v>
      </c>
      <c r="M156">
        <v>-47.644829999999999</v>
      </c>
      <c r="N156">
        <v>-1.34968</v>
      </c>
      <c r="O156">
        <v>418.01943999999997</v>
      </c>
      <c r="P156">
        <v>408.08614999999998</v>
      </c>
      <c r="Q156">
        <v>-18914.622490000002</v>
      </c>
      <c r="R156">
        <v>-11411.693370000001</v>
      </c>
      <c r="S156" t="s">
        <v>24</v>
      </c>
      <c r="T156" t="e">
        <f t="shared" si="2"/>
        <v>#NAME?</v>
      </c>
      <c r="U156">
        <v>6.2700000000000004E-3</v>
      </c>
      <c r="V156">
        <v>3.0000000000000001E-5</v>
      </c>
      <c r="W156">
        <v>4.1999999999999997E-3</v>
      </c>
      <c r="X156">
        <v>4.96E-3</v>
      </c>
      <c r="Y156">
        <v>1.035E-2</v>
      </c>
      <c r="Z156">
        <v>0</v>
      </c>
      <c r="AA156">
        <v>0</v>
      </c>
    </row>
    <row r="157" spans="1:27" x14ac:dyDescent="0.25">
      <c r="A157">
        <v>157.81556</v>
      </c>
      <c r="B157">
        <v>25.25038</v>
      </c>
      <c r="C157">
        <v>49.74194</v>
      </c>
      <c r="D157">
        <v>49.470280000000002</v>
      </c>
      <c r="E157">
        <v>29.01651</v>
      </c>
      <c r="F157">
        <v>-1.18512</v>
      </c>
      <c r="G157">
        <v>5.0709999999999998E-2</v>
      </c>
      <c r="H157">
        <v>1.3825499999999999</v>
      </c>
      <c r="I157">
        <v>1.4177500000000001</v>
      </c>
      <c r="J157">
        <v>-3.0244200000000001</v>
      </c>
      <c r="K157">
        <v>6.1159999999999999E-2</v>
      </c>
      <c r="L157">
        <v>-8.566E-2</v>
      </c>
      <c r="M157">
        <v>-47.62764</v>
      </c>
      <c r="N157">
        <v>-1.3467199999999999</v>
      </c>
      <c r="O157">
        <v>418.43371000000002</v>
      </c>
      <c r="P157">
        <v>408.04309000000001</v>
      </c>
      <c r="Q157">
        <v>-18918.465830000001</v>
      </c>
      <c r="R157">
        <v>-11412.05948</v>
      </c>
      <c r="S157" t="s">
        <v>24</v>
      </c>
      <c r="T157" t="e">
        <f t="shared" si="2"/>
        <v>#NAME?</v>
      </c>
      <c r="U157">
        <v>6.2700000000000004E-3</v>
      </c>
      <c r="V157">
        <v>3.0000000000000001E-5</v>
      </c>
      <c r="W157">
        <v>4.1999999999999997E-3</v>
      </c>
      <c r="X157">
        <v>4.9699999999999996E-3</v>
      </c>
      <c r="Y157">
        <v>1.035E-2</v>
      </c>
      <c r="Z157">
        <v>0</v>
      </c>
      <c r="AA157">
        <v>0</v>
      </c>
    </row>
    <row r="158" spans="1:27" x14ac:dyDescent="0.25">
      <c r="A158">
        <v>158.81495000000001</v>
      </c>
      <c r="B158">
        <v>25.260259999999999</v>
      </c>
      <c r="C158">
        <v>49.74465</v>
      </c>
      <c r="D158">
        <v>49.472169999999998</v>
      </c>
      <c r="E158">
        <v>29.023820000000001</v>
      </c>
      <c r="F158">
        <v>-1.18512</v>
      </c>
      <c r="G158">
        <v>4.9849999999999998E-2</v>
      </c>
      <c r="H158">
        <v>1.3816600000000001</v>
      </c>
      <c r="I158">
        <v>1.4162300000000001</v>
      </c>
      <c r="J158">
        <v>-3.0244200000000001</v>
      </c>
      <c r="K158">
        <v>6.1359999999999998E-2</v>
      </c>
      <c r="L158">
        <v>-8.5669999999999996E-2</v>
      </c>
      <c r="M158">
        <v>-47.595100000000002</v>
      </c>
      <c r="N158">
        <v>-1.3508</v>
      </c>
      <c r="O158">
        <v>417.98421000000002</v>
      </c>
      <c r="P158">
        <v>407.78035999999997</v>
      </c>
      <c r="Q158">
        <v>-18922.141899999999</v>
      </c>
      <c r="R158">
        <v>-11412.489380000001</v>
      </c>
      <c r="S158" t="s">
        <v>24</v>
      </c>
      <c r="T158" t="e">
        <f t="shared" si="2"/>
        <v>#NAME?</v>
      </c>
      <c r="U158">
        <v>6.2700000000000004E-3</v>
      </c>
      <c r="V158">
        <v>3.0000000000000001E-5</v>
      </c>
      <c r="W158">
        <v>4.1999999999999997E-3</v>
      </c>
      <c r="X158">
        <v>4.96E-3</v>
      </c>
      <c r="Y158">
        <v>1.034E-2</v>
      </c>
      <c r="Z158">
        <v>0</v>
      </c>
      <c r="AA158">
        <v>0</v>
      </c>
    </row>
    <row r="159" spans="1:27" x14ac:dyDescent="0.25">
      <c r="A159">
        <v>159.81546</v>
      </c>
      <c r="B159">
        <v>25.270869999999999</v>
      </c>
      <c r="C159">
        <v>49.747709999999998</v>
      </c>
      <c r="D159">
        <v>49.474899999999998</v>
      </c>
      <c r="E159">
        <v>29.034040000000001</v>
      </c>
      <c r="F159">
        <v>-1.18512</v>
      </c>
      <c r="G159">
        <v>4.9079999999999999E-2</v>
      </c>
      <c r="H159">
        <v>1.3820600000000001</v>
      </c>
      <c r="I159">
        <v>1.4162699999999999</v>
      </c>
      <c r="J159">
        <v>-3.0244200000000001</v>
      </c>
      <c r="K159">
        <v>6.2010000000000003E-2</v>
      </c>
      <c r="L159">
        <v>-8.5730000000000001E-2</v>
      </c>
      <c r="M159">
        <v>-47.590110000000003</v>
      </c>
      <c r="N159">
        <v>-1.35243</v>
      </c>
      <c r="O159">
        <v>417.99621000000002</v>
      </c>
      <c r="P159">
        <v>407.90053999999998</v>
      </c>
      <c r="Q159">
        <v>-18926.596669999999</v>
      </c>
      <c r="R159">
        <v>-11413.02859</v>
      </c>
      <c r="S159" t="s">
        <v>24</v>
      </c>
      <c r="T159" t="e">
        <f t="shared" si="2"/>
        <v>#NAME?</v>
      </c>
      <c r="U159">
        <v>6.2700000000000004E-3</v>
      </c>
      <c r="V159">
        <v>3.0000000000000001E-5</v>
      </c>
      <c r="W159">
        <v>4.1999999999999997E-3</v>
      </c>
      <c r="X159">
        <v>4.9399999999999999E-3</v>
      </c>
      <c r="Y159">
        <v>1.034E-2</v>
      </c>
      <c r="Z159">
        <v>0</v>
      </c>
      <c r="AA159">
        <v>0</v>
      </c>
    </row>
    <row r="160" spans="1:27" x14ac:dyDescent="0.25">
      <c r="A160">
        <v>160.81544</v>
      </c>
      <c r="B160">
        <v>25.28227</v>
      </c>
      <c r="C160">
        <v>49.749760000000002</v>
      </c>
      <c r="D160">
        <v>49.47777</v>
      </c>
      <c r="E160">
        <v>29.042210000000001</v>
      </c>
      <c r="F160">
        <v>-1.18512</v>
      </c>
      <c r="G160">
        <v>5.0139999999999997E-2</v>
      </c>
      <c r="H160">
        <v>1.3820600000000001</v>
      </c>
      <c r="I160">
        <v>1.4158299999999999</v>
      </c>
      <c r="J160">
        <v>-3.0244200000000001</v>
      </c>
      <c r="K160">
        <v>6.0990000000000003E-2</v>
      </c>
      <c r="L160">
        <v>-8.5730000000000001E-2</v>
      </c>
      <c r="M160">
        <v>-47.549320000000002</v>
      </c>
      <c r="N160">
        <v>-1.3484</v>
      </c>
      <c r="O160">
        <v>417.86599999999999</v>
      </c>
      <c r="P160">
        <v>407.89908000000003</v>
      </c>
      <c r="Q160">
        <v>-18930.781299999999</v>
      </c>
      <c r="R160">
        <v>-11413.4877</v>
      </c>
      <c r="S160" t="s">
        <v>24</v>
      </c>
      <c r="T160" t="e">
        <f t="shared" si="2"/>
        <v>#NAME?</v>
      </c>
      <c r="U160">
        <v>6.2700000000000004E-3</v>
      </c>
      <c r="V160">
        <v>3.0000000000000001E-5</v>
      </c>
      <c r="W160">
        <v>4.1999999999999997E-3</v>
      </c>
      <c r="X160">
        <v>4.96E-3</v>
      </c>
      <c r="Y160">
        <v>1.034E-2</v>
      </c>
      <c r="Z160">
        <v>0</v>
      </c>
      <c r="AA160">
        <v>0</v>
      </c>
    </row>
    <row r="161" spans="1:27" x14ac:dyDescent="0.25">
      <c r="A161">
        <v>161.81487999999999</v>
      </c>
      <c r="B161">
        <v>25.290949999999999</v>
      </c>
      <c r="C161">
        <v>49.752409999999998</v>
      </c>
      <c r="D161">
        <v>49.479939999999999</v>
      </c>
      <c r="E161">
        <v>29.05059</v>
      </c>
      <c r="F161">
        <v>-1.18512</v>
      </c>
      <c r="G161">
        <v>4.9279999999999997E-2</v>
      </c>
      <c r="H161">
        <v>1.38229</v>
      </c>
      <c r="I161">
        <v>1.4157</v>
      </c>
      <c r="J161">
        <v>-3.0244200000000001</v>
      </c>
      <c r="K161">
        <v>6.0339999999999998E-2</v>
      </c>
      <c r="L161">
        <v>-8.566E-2</v>
      </c>
      <c r="M161">
        <v>-47.545610000000003</v>
      </c>
      <c r="N161">
        <v>-1.35076</v>
      </c>
      <c r="O161">
        <v>417.82801999999998</v>
      </c>
      <c r="P161">
        <v>407.96686999999997</v>
      </c>
      <c r="Q161">
        <v>-18934.43188</v>
      </c>
      <c r="R161">
        <v>-11413.93742</v>
      </c>
      <c r="S161" t="s">
        <v>24</v>
      </c>
      <c r="T161" t="e">
        <f t="shared" si="2"/>
        <v>#NAME?</v>
      </c>
      <c r="U161">
        <v>6.2700000000000004E-3</v>
      </c>
      <c r="V161">
        <v>3.0000000000000001E-5</v>
      </c>
      <c r="W161">
        <v>4.1900000000000001E-3</v>
      </c>
      <c r="X161">
        <v>4.9500000000000004E-3</v>
      </c>
      <c r="Y161">
        <v>1.034E-2</v>
      </c>
      <c r="Z161">
        <v>0</v>
      </c>
      <c r="AA161">
        <v>0</v>
      </c>
    </row>
    <row r="162" spans="1:27" x14ac:dyDescent="0.25">
      <c r="A162">
        <v>162.81548000000001</v>
      </c>
      <c r="B162">
        <v>25.299869999999999</v>
      </c>
      <c r="C162">
        <v>49.755090000000003</v>
      </c>
      <c r="D162">
        <v>49.482799999999997</v>
      </c>
      <c r="E162">
        <v>29.058199999999999</v>
      </c>
      <c r="F162">
        <v>-1.18512</v>
      </c>
      <c r="G162">
        <v>4.8180000000000001E-2</v>
      </c>
      <c r="H162">
        <v>1.38202</v>
      </c>
      <c r="I162">
        <v>1.41716</v>
      </c>
      <c r="J162">
        <v>-3.0244200000000001</v>
      </c>
      <c r="K162">
        <v>6.0979999999999999E-2</v>
      </c>
      <c r="L162">
        <v>-8.5699999999999998E-2</v>
      </c>
      <c r="M162">
        <v>-47.528970000000001</v>
      </c>
      <c r="N162">
        <v>-1.3498300000000001</v>
      </c>
      <c r="O162">
        <v>418.25779999999997</v>
      </c>
      <c r="P162">
        <v>407.88891000000001</v>
      </c>
      <c r="Q162">
        <v>-18937.96702</v>
      </c>
      <c r="R162">
        <v>-11414.454180000001</v>
      </c>
      <c r="S162" t="s">
        <v>24</v>
      </c>
      <c r="T162" t="e">
        <f t="shared" si="2"/>
        <v>#NAME?</v>
      </c>
      <c r="U162">
        <v>6.2700000000000004E-3</v>
      </c>
      <c r="V162">
        <v>3.0000000000000001E-5</v>
      </c>
      <c r="W162">
        <v>4.1999999999999997E-3</v>
      </c>
      <c r="X162">
        <v>4.9300000000000004E-3</v>
      </c>
      <c r="Y162">
        <v>1.034E-2</v>
      </c>
      <c r="Z162">
        <v>0</v>
      </c>
      <c r="AA162">
        <v>0</v>
      </c>
    </row>
    <row r="163" spans="1:27" x14ac:dyDescent="0.25">
      <c r="A163">
        <v>163.81478999999999</v>
      </c>
      <c r="B163">
        <v>25.311</v>
      </c>
      <c r="C163">
        <v>49.757629999999999</v>
      </c>
      <c r="D163">
        <v>49.48462</v>
      </c>
      <c r="E163">
        <v>29.068359999999998</v>
      </c>
      <c r="F163">
        <v>-1.18512</v>
      </c>
      <c r="G163">
        <v>4.897E-2</v>
      </c>
      <c r="H163">
        <v>1.3839699999999999</v>
      </c>
      <c r="I163">
        <v>1.4156200000000001</v>
      </c>
      <c r="J163">
        <v>-3.0244200000000001</v>
      </c>
      <c r="K163">
        <v>6.1519999999999998E-2</v>
      </c>
      <c r="L163">
        <v>-8.566E-2</v>
      </c>
      <c r="M163">
        <v>-47.516739999999999</v>
      </c>
      <c r="N163">
        <v>-1.35344</v>
      </c>
      <c r="O163">
        <v>417.80583000000001</v>
      </c>
      <c r="P163">
        <v>408.46190999999999</v>
      </c>
      <c r="Q163">
        <v>-18942.521509999999</v>
      </c>
      <c r="R163">
        <v>-11414.86068</v>
      </c>
      <c r="S163" t="s">
        <v>24</v>
      </c>
      <c r="T163" t="e">
        <f t="shared" si="2"/>
        <v>#NAME?</v>
      </c>
      <c r="U163">
        <v>6.2599999999999999E-3</v>
      </c>
      <c r="V163">
        <v>3.0000000000000001E-5</v>
      </c>
      <c r="W163">
        <v>4.1999999999999997E-3</v>
      </c>
      <c r="X163">
        <v>4.9399999999999999E-3</v>
      </c>
      <c r="Y163">
        <v>1.035E-2</v>
      </c>
      <c r="Z163">
        <v>0</v>
      </c>
      <c r="AA163">
        <v>0</v>
      </c>
    </row>
    <row r="164" spans="1:27" x14ac:dyDescent="0.25">
      <c r="A164">
        <v>164.81531000000001</v>
      </c>
      <c r="B164">
        <v>25.321539999999999</v>
      </c>
      <c r="C164">
        <v>49.760950000000001</v>
      </c>
      <c r="D164">
        <v>49.487609999999997</v>
      </c>
      <c r="E164">
        <v>29.07602</v>
      </c>
      <c r="F164">
        <v>-1.18512</v>
      </c>
      <c r="G164">
        <v>4.8039999999999999E-2</v>
      </c>
      <c r="H164">
        <v>1.38236</v>
      </c>
      <c r="I164">
        <v>1.4177900000000001</v>
      </c>
      <c r="J164">
        <v>-3.0244200000000001</v>
      </c>
      <c r="K164">
        <v>6.1330000000000003E-2</v>
      </c>
      <c r="L164">
        <v>-8.5669999999999996E-2</v>
      </c>
      <c r="M164">
        <v>-47.480359999999997</v>
      </c>
      <c r="N164">
        <v>-1.35503</v>
      </c>
      <c r="O164">
        <v>418.44477000000001</v>
      </c>
      <c r="P164">
        <v>407.98871000000003</v>
      </c>
      <c r="Q164">
        <v>-18946.41562</v>
      </c>
      <c r="R164">
        <v>-11415.44982</v>
      </c>
      <c r="S164" t="s">
        <v>24</v>
      </c>
      <c r="T164" t="e">
        <f t="shared" si="2"/>
        <v>#NAME?</v>
      </c>
      <c r="U164">
        <v>6.2700000000000004E-3</v>
      </c>
      <c r="V164">
        <v>3.0000000000000001E-5</v>
      </c>
      <c r="W164">
        <v>4.1999999999999997E-3</v>
      </c>
      <c r="X164">
        <v>4.9199999999999999E-3</v>
      </c>
      <c r="Y164">
        <v>1.034E-2</v>
      </c>
      <c r="Z164">
        <v>0</v>
      </c>
      <c r="AA164">
        <v>0</v>
      </c>
    </row>
    <row r="165" spans="1:27" x14ac:dyDescent="0.25">
      <c r="A165">
        <v>165.81618</v>
      </c>
      <c r="B165">
        <v>25.331530000000001</v>
      </c>
      <c r="C165">
        <v>49.764090000000003</v>
      </c>
      <c r="D165">
        <v>49.490879999999997</v>
      </c>
      <c r="E165">
        <v>29.08344</v>
      </c>
      <c r="F165">
        <v>-1.18512</v>
      </c>
      <c r="G165">
        <v>5.0290000000000001E-2</v>
      </c>
      <c r="H165">
        <v>1.3813899999999999</v>
      </c>
      <c r="I165">
        <v>1.4173199999999999</v>
      </c>
      <c r="J165">
        <v>-3.0244200000000001</v>
      </c>
      <c r="K165">
        <v>6.087E-2</v>
      </c>
      <c r="L165">
        <v>-8.5669999999999996E-2</v>
      </c>
      <c r="M165">
        <v>-47.447850000000003</v>
      </c>
      <c r="N165">
        <v>-1.35443</v>
      </c>
      <c r="O165">
        <v>418.30484999999999</v>
      </c>
      <c r="P165">
        <v>407.70166999999998</v>
      </c>
      <c r="Q165">
        <v>-18950.14287</v>
      </c>
      <c r="R165">
        <v>-11416.047200000001</v>
      </c>
      <c r="S165" t="s">
        <v>24</v>
      </c>
      <c r="T165" t="e">
        <f t="shared" si="2"/>
        <v>#NAME?</v>
      </c>
      <c r="U165">
        <v>6.2700000000000004E-3</v>
      </c>
      <c r="V165">
        <v>3.0000000000000001E-5</v>
      </c>
      <c r="W165">
        <v>4.1900000000000001E-3</v>
      </c>
      <c r="X165">
        <v>4.9699999999999996E-3</v>
      </c>
      <c r="Y165">
        <v>1.034E-2</v>
      </c>
      <c r="Z165">
        <v>0</v>
      </c>
      <c r="AA165">
        <v>0</v>
      </c>
    </row>
    <row r="166" spans="1:27" x14ac:dyDescent="0.25">
      <c r="A166">
        <v>166.81676999999999</v>
      </c>
      <c r="B166">
        <v>25.341889999999999</v>
      </c>
      <c r="C166">
        <v>49.76587</v>
      </c>
      <c r="D166">
        <v>49.493250000000003</v>
      </c>
      <c r="E166">
        <v>29.091560000000001</v>
      </c>
      <c r="F166">
        <v>-1.18512</v>
      </c>
      <c r="G166">
        <v>5.0509999999999999E-2</v>
      </c>
      <c r="H166">
        <v>1.38364</v>
      </c>
      <c r="I166">
        <v>1.4183600000000001</v>
      </c>
      <c r="J166">
        <v>-3.0244200000000001</v>
      </c>
      <c r="K166">
        <v>6.2129999999999998E-2</v>
      </c>
      <c r="L166">
        <v>-8.5739999999999997E-2</v>
      </c>
      <c r="M166">
        <v>-47.419559999999997</v>
      </c>
      <c r="N166">
        <v>-1.3514999999999999</v>
      </c>
      <c r="O166">
        <v>418.61257000000001</v>
      </c>
      <c r="P166">
        <v>408.36631999999997</v>
      </c>
      <c r="Q166">
        <v>-18954.0969</v>
      </c>
      <c r="R166">
        <v>-11416.435170000001</v>
      </c>
      <c r="S166" t="s">
        <v>24</v>
      </c>
      <c r="T166" t="e">
        <f t="shared" si="2"/>
        <v>#NAME?</v>
      </c>
      <c r="U166">
        <v>6.2700000000000004E-3</v>
      </c>
      <c r="V166">
        <v>3.0000000000000001E-5</v>
      </c>
      <c r="W166">
        <v>4.1999999999999997E-3</v>
      </c>
      <c r="X166">
        <v>4.9699999999999996E-3</v>
      </c>
      <c r="Y166">
        <v>1.035E-2</v>
      </c>
      <c r="Z166">
        <v>0</v>
      </c>
      <c r="AA166">
        <v>0</v>
      </c>
    </row>
    <row r="167" spans="1:27" x14ac:dyDescent="0.25">
      <c r="A167">
        <v>167.81694999999999</v>
      </c>
      <c r="B167">
        <v>25.35181</v>
      </c>
      <c r="C167">
        <v>49.76849</v>
      </c>
      <c r="D167">
        <v>49.496429999999997</v>
      </c>
      <c r="E167">
        <v>29.100709999999999</v>
      </c>
      <c r="F167">
        <v>-1.18512</v>
      </c>
      <c r="G167">
        <v>4.8469999999999999E-2</v>
      </c>
      <c r="H167">
        <v>1.38228</v>
      </c>
      <c r="I167">
        <v>1.4196899999999999</v>
      </c>
      <c r="J167">
        <v>-3.0244200000000001</v>
      </c>
      <c r="K167">
        <v>6.096E-2</v>
      </c>
      <c r="L167">
        <v>-8.5639999999999994E-2</v>
      </c>
      <c r="M167">
        <v>-47.409709999999997</v>
      </c>
      <c r="N167">
        <v>-1.3487199999999999</v>
      </c>
      <c r="O167">
        <v>419.00527</v>
      </c>
      <c r="P167">
        <v>407.96399000000002</v>
      </c>
      <c r="Q167">
        <v>-18958.178230000001</v>
      </c>
      <c r="R167">
        <v>-11416.976290000001</v>
      </c>
      <c r="S167" t="s">
        <v>24</v>
      </c>
      <c r="T167" t="e">
        <f t="shared" si="2"/>
        <v>#NAME?</v>
      </c>
      <c r="U167">
        <v>6.2700000000000004E-3</v>
      </c>
      <c r="V167">
        <v>3.0000000000000001E-5</v>
      </c>
      <c r="W167">
        <v>4.1999999999999997E-3</v>
      </c>
      <c r="X167">
        <v>4.9300000000000004E-3</v>
      </c>
      <c r="Y167">
        <v>1.034E-2</v>
      </c>
      <c r="Z167">
        <v>0</v>
      </c>
      <c r="AA167">
        <v>0</v>
      </c>
    </row>
    <row r="168" spans="1:27" x14ac:dyDescent="0.25">
      <c r="A168">
        <v>168.81723</v>
      </c>
      <c r="B168">
        <v>25.362200000000001</v>
      </c>
      <c r="C168">
        <v>49.770569999999999</v>
      </c>
      <c r="D168">
        <v>49.499250000000004</v>
      </c>
      <c r="E168">
        <v>29.108419999999999</v>
      </c>
      <c r="F168">
        <v>-1.18512</v>
      </c>
      <c r="G168">
        <v>4.8430000000000001E-2</v>
      </c>
      <c r="H168">
        <v>1.3827400000000001</v>
      </c>
      <c r="I168">
        <v>1.41404</v>
      </c>
      <c r="J168">
        <v>-3.0244200000000001</v>
      </c>
      <c r="K168">
        <v>6.191E-2</v>
      </c>
      <c r="L168">
        <v>-8.5690000000000002E-2</v>
      </c>
      <c r="M168">
        <v>-47.37585</v>
      </c>
      <c r="N168">
        <v>-1.34507</v>
      </c>
      <c r="O168">
        <v>417.33685000000003</v>
      </c>
      <c r="P168">
        <v>408.09957000000003</v>
      </c>
      <c r="Q168">
        <v>-18962.051650000001</v>
      </c>
      <c r="R168">
        <v>-11417.4326</v>
      </c>
      <c r="S168" t="s">
        <v>24</v>
      </c>
      <c r="T168" t="e">
        <f t="shared" si="2"/>
        <v>#NAME?</v>
      </c>
      <c r="U168">
        <v>6.2599999999999999E-3</v>
      </c>
      <c r="V168">
        <v>3.0000000000000001E-5</v>
      </c>
      <c r="W168">
        <v>4.1999999999999997E-3</v>
      </c>
      <c r="X168">
        <v>4.9300000000000004E-3</v>
      </c>
      <c r="Y168">
        <v>1.035E-2</v>
      </c>
      <c r="Z168">
        <v>0</v>
      </c>
      <c r="AA168">
        <v>0</v>
      </c>
    </row>
    <row r="169" spans="1:27" x14ac:dyDescent="0.25">
      <c r="A169">
        <v>169.8175</v>
      </c>
      <c r="B169">
        <v>25.372479999999999</v>
      </c>
      <c r="C169">
        <v>49.772849999999998</v>
      </c>
      <c r="D169">
        <v>49.501089999999998</v>
      </c>
      <c r="E169">
        <v>29.11619</v>
      </c>
      <c r="F169">
        <v>-1.18512</v>
      </c>
      <c r="G169">
        <v>4.9340000000000002E-2</v>
      </c>
      <c r="H169">
        <v>1.3817999999999999</v>
      </c>
      <c r="I169">
        <v>1.41788</v>
      </c>
      <c r="J169">
        <v>-3.0244200000000001</v>
      </c>
      <c r="K169">
        <v>6.4149999999999999E-2</v>
      </c>
      <c r="L169">
        <v>-8.5709999999999995E-2</v>
      </c>
      <c r="M169">
        <v>-47.344099999999997</v>
      </c>
      <c r="N169">
        <v>-1.3472599999999999</v>
      </c>
      <c r="O169">
        <v>418.47181</v>
      </c>
      <c r="P169">
        <v>407.82170000000002</v>
      </c>
      <c r="Q169">
        <v>-18965.9146</v>
      </c>
      <c r="R169">
        <v>-11417.81803</v>
      </c>
      <c r="S169" t="s">
        <v>24</v>
      </c>
      <c r="T169" t="e">
        <f t="shared" si="2"/>
        <v>#NAME?</v>
      </c>
      <c r="U169">
        <v>6.2700000000000004E-3</v>
      </c>
      <c r="V169">
        <v>3.0000000000000001E-5</v>
      </c>
      <c r="W169">
        <v>4.2100000000000002E-3</v>
      </c>
      <c r="X169">
        <v>4.9500000000000004E-3</v>
      </c>
      <c r="Y169">
        <v>1.034E-2</v>
      </c>
      <c r="Z169">
        <v>0</v>
      </c>
      <c r="AA169">
        <v>0</v>
      </c>
    </row>
    <row r="170" spans="1:27" x14ac:dyDescent="0.25">
      <c r="A170">
        <v>170.81738999999999</v>
      </c>
      <c r="B170">
        <v>25.382169999999999</v>
      </c>
      <c r="C170">
        <v>49.77534</v>
      </c>
      <c r="D170">
        <v>49.50365</v>
      </c>
      <c r="E170">
        <v>29.124020000000002</v>
      </c>
      <c r="F170">
        <v>-1.18512</v>
      </c>
      <c r="G170">
        <v>4.8860000000000001E-2</v>
      </c>
      <c r="H170">
        <v>1.3817299999999999</v>
      </c>
      <c r="I170">
        <v>1.4153500000000001</v>
      </c>
      <c r="J170">
        <v>-3.0244200000000001</v>
      </c>
      <c r="K170">
        <v>6.198E-2</v>
      </c>
      <c r="L170">
        <v>-8.5669999999999996E-2</v>
      </c>
      <c r="M170">
        <v>-47.32058</v>
      </c>
      <c r="N170">
        <v>-1.3469</v>
      </c>
      <c r="O170">
        <v>417.72482000000002</v>
      </c>
      <c r="P170">
        <v>407.80286999999998</v>
      </c>
      <c r="Q170">
        <v>-18969.66617</v>
      </c>
      <c r="R170">
        <v>-11418.2893</v>
      </c>
      <c r="S170" t="s">
        <v>24</v>
      </c>
      <c r="T170" t="e">
        <f t="shared" si="2"/>
        <v>#NAME?</v>
      </c>
      <c r="U170">
        <v>6.2599999999999999E-3</v>
      </c>
      <c r="V170">
        <v>3.0000000000000001E-5</v>
      </c>
      <c r="W170">
        <v>4.1999999999999997E-3</v>
      </c>
      <c r="X170">
        <v>4.9399999999999999E-3</v>
      </c>
      <c r="Y170">
        <v>1.034E-2</v>
      </c>
      <c r="Z170">
        <v>0</v>
      </c>
      <c r="AA170">
        <v>0</v>
      </c>
    </row>
    <row r="171" spans="1:27" x14ac:dyDescent="0.25">
      <c r="A171">
        <v>171.81717</v>
      </c>
      <c r="B171">
        <v>25.393750000000001</v>
      </c>
      <c r="C171">
        <v>49.77778</v>
      </c>
      <c r="D171">
        <v>49.505899999999997</v>
      </c>
      <c r="E171">
        <v>29.132639999999999</v>
      </c>
      <c r="F171">
        <v>-1.18512</v>
      </c>
      <c r="G171">
        <v>4.9489999999999999E-2</v>
      </c>
      <c r="H171">
        <v>1.3811100000000001</v>
      </c>
      <c r="I171">
        <v>1.4171199999999999</v>
      </c>
      <c r="J171">
        <v>-3.0244200000000001</v>
      </c>
      <c r="K171">
        <v>6.2030000000000002E-2</v>
      </c>
      <c r="L171">
        <v>-8.5669999999999996E-2</v>
      </c>
      <c r="M171">
        <v>-47.28322</v>
      </c>
      <c r="N171">
        <v>-1.3478399999999999</v>
      </c>
      <c r="O171">
        <v>418.24734999999998</v>
      </c>
      <c r="P171">
        <v>407.61878999999999</v>
      </c>
      <c r="Q171">
        <v>-18973.988430000001</v>
      </c>
      <c r="R171">
        <v>-11418.72588</v>
      </c>
      <c r="S171" t="s">
        <v>24</v>
      </c>
      <c r="T171" t="e">
        <f t="shared" si="2"/>
        <v>#NAME?</v>
      </c>
      <c r="U171">
        <v>6.2700000000000004E-3</v>
      </c>
      <c r="V171">
        <v>3.0000000000000001E-5</v>
      </c>
      <c r="W171">
        <v>4.1999999999999997E-3</v>
      </c>
      <c r="X171">
        <v>4.9500000000000004E-3</v>
      </c>
      <c r="Y171">
        <v>1.034E-2</v>
      </c>
      <c r="Z171">
        <v>0</v>
      </c>
      <c r="AA171">
        <v>0</v>
      </c>
    </row>
    <row r="172" spans="1:27" x14ac:dyDescent="0.25">
      <c r="A172">
        <v>172.81725</v>
      </c>
      <c r="B172">
        <v>25.40287</v>
      </c>
      <c r="C172">
        <v>49.780830000000002</v>
      </c>
      <c r="D172">
        <v>49.50996</v>
      </c>
      <c r="E172">
        <v>29.1416</v>
      </c>
      <c r="F172">
        <v>-1.18512</v>
      </c>
      <c r="G172">
        <v>4.9340000000000002E-2</v>
      </c>
      <c r="H172">
        <v>1.3825099999999999</v>
      </c>
      <c r="I172">
        <v>1.4166099999999999</v>
      </c>
      <c r="J172">
        <v>-3.0244200000000001</v>
      </c>
      <c r="K172">
        <v>6.1929999999999999E-2</v>
      </c>
      <c r="L172">
        <v>-8.5730000000000001E-2</v>
      </c>
      <c r="M172">
        <v>-47.281039999999997</v>
      </c>
      <c r="N172">
        <v>-1.3428599999999999</v>
      </c>
      <c r="O172">
        <v>418.09710000000001</v>
      </c>
      <c r="P172">
        <v>408.03363999999999</v>
      </c>
      <c r="Q172">
        <v>-18977.859700000001</v>
      </c>
      <c r="R172">
        <v>-11419.389359999999</v>
      </c>
      <c r="S172" t="s">
        <v>24</v>
      </c>
      <c r="T172" t="e">
        <f t="shared" si="2"/>
        <v>#NAME?</v>
      </c>
      <c r="U172">
        <v>6.2700000000000004E-3</v>
      </c>
      <c r="V172">
        <v>3.0000000000000001E-5</v>
      </c>
      <c r="W172">
        <v>4.1999999999999997E-3</v>
      </c>
      <c r="X172">
        <v>4.9500000000000004E-3</v>
      </c>
      <c r="Y172">
        <v>1.034E-2</v>
      </c>
      <c r="Z172">
        <v>0</v>
      </c>
      <c r="AA172">
        <v>0</v>
      </c>
    </row>
    <row r="173" spans="1:27" x14ac:dyDescent="0.25">
      <c r="A173">
        <v>173.81764999999999</v>
      </c>
      <c r="B173">
        <v>25.412659999999999</v>
      </c>
      <c r="C173">
        <v>49.783050000000003</v>
      </c>
      <c r="D173">
        <v>49.512259999999998</v>
      </c>
      <c r="E173">
        <v>29.150289999999998</v>
      </c>
      <c r="F173">
        <v>-1.18512</v>
      </c>
      <c r="G173">
        <v>4.8980000000000003E-2</v>
      </c>
      <c r="H173">
        <v>1.3807</v>
      </c>
      <c r="I173">
        <v>1.41933</v>
      </c>
      <c r="J173">
        <v>-3.0244200000000001</v>
      </c>
      <c r="K173">
        <v>6.1530000000000001E-2</v>
      </c>
      <c r="L173">
        <v>-8.5639999999999994E-2</v>
      </c>
      <c r="M173">
        <v>-47.267240000000001</v>
      </c>
      <c r="N173">
        <v>-1.3424400000000001</v>
      </c>
      <c r="O173">
        <v>418.89956999999998</v>
      </c>
      <c r="P173">
        <v>407.49865</v>
      </c>
      <c r="Q173">
        <v>-18981.814310000002</v>
      </c>
      <c r="R173">
        <v>-11419.811240000001</v>
      </c>
      <c r="S173" t="s">
        <v>24</v>
      </c>
      <c r="T173" t="e">
        <f t="shared" si="2"/>
        <v>#NAME?</v>
      </c>
      <c r="U173">
        <v>6.2700000000000004E-3</v>
      </c>
      <c r="V173">
        <v>3.0000000000000001E-5</v>
      </c>
      <c r="W173">
        <v>4.1999999999999997E-3</v>
      </c>
      <c r="X173">
        <v>4.9399999999999999E-3</v>
      </c>
      <c r="Y173">
        <v>1.034E-2</v>
      </c>
      <c r="Z173">
        <v>0</v>
      </c>
      <c r="AA173">
        <v>0</v>
      </c>
    </row>
    <row r="174" spans="1:27" x14ac:dyDescent="0.25">
      <c r="A174">
        <v>174.81808000000001</v>
      </c>
      <c r="B174">
        <v>25.422940000000001</v>
      </c>
      <c r="C174">
        <v>49.785539999999997</v>
      </c>
      <c r="D174">
        <v>49.514159999999997</v>
      </c>
      <c r="E174">
        <v>29.158149999999999</v>
      </c>
      <c r="F174">
        <v>-1.18512</v>
      </c>
      <c r="G174">
        <v>4.8959999999999997E-2</v>
      </c>
      <c r="H174">
        <v>1.38222</v>
      </c>
      <c r="I174">
        <v>1.4175</v>
      </c>
      <c r="J174">
        <v>-3.0244200000000001</v>
      </c>
      <c r="K174">
        <v>6.1039999999999997E-2</v>
      </c>
      <c r="L174">
        <v>-8.5690000000000002E-2</v>
      </c>
      <c r="M174">
        <v>-47.236620000000002</v>
      </c>
      <c r="N174">
        <v>-1.34537</v>
      </c>
      <c r="O174">
        <v>418.36045999999999</v>
      </c>
      <c r="P174">
        <v>407.94637999999998</v>
      </c>
      <c r="Q174">
        <v>-18985.700509999999</v>
      </c>
      <c r="R174">
        <v>-11420.221600000001</v>
      </c>
      <c r="S174" t="s">
        <v>24</v>
      </c>
      <c r="T174" t="e">
        <f t="shared" si="2"/>
        <v>#NAME?</v>
      </c>
      <c r="U174">
        <v>6.2700000000000004E-3</v>
      </c>
      <c r="V174">
        <v>3.0000000000000001E-5</v>
      </c>
      <c r="W174">
        <v>4.1999999999999997E-3</v>
      </c>
      <c r="X174">
        <v>4.9399999999999999E-3</v>
      </c>
      <c r="Y174">
        <v>1.034E-2</v>
      </c>
      <c r="Z174">
        <v>0</v>
      </c>
      <c r="AA174">
        <v>0</v>
      </c>
    </row>
    <row r="175" spans="1:27" x14ac:dyDescent="0.25">
      <c r="A175">
        <v>175.81847999999999</v>
      </c>
      <c r="B175">
        <v>25.433779999999999</v>
      </c>
      <c r="C175">
        <v>49.788290000000003</v>
      </c>
      <c r="D175">
        <v>49.516710000000003</v>
      </c>
      <c r="E175">
        <v>29.166630000000001</v>
      </c>
      <c r="F175">
        <v>-1.18512</v>
      </c>
      <c r="G175">
        <v>5.1150000000000001E-2</v>
      </c>
      <c r="H175">
        <v>1.3827</v>
      </c>
      <c r="I175">
        <v>1.41903</v>
      </c>
      <c r="J175">
        <v>-3.0244200000000001</v>
      </c>
      <c r="K175">
        <v>6.2379999999999998E-2</v>
      </c>
      <c r="L175">
        <v>-8.5760000000000003E-2</v>
      </c>
      <c r="M175">
        <v>-47.20684</v>
      </c>
      <c r="N175">
        <v>-1.3463499999999999</v>
      </c>
      <c r="O175">
        <v>418.80997000000002</v>
      </c>
      <c r="P175">
        <v>408.08805000000001</v>
      </c>
      <c r="Q175">
        <v>-18989.837049999998</v>
      </c>
      <c r="R175">
        <v>-11420.714690000001</v>
      </c>
      <c r="S175" t="s">
        <v>24</v>
      </c>
      <c r="T175" t="e">
        <f t="shared" si="2"/>
        <v>#NAME?</v>
      </c>
      <c r="U175">
        <v>6.2700000000000004E-3</v>
      </c>
      <c r="V175">
        <v>2.0000000000000002E-5</v>
      </c>
      <c r="W175">
        <v>4.1999999999999997E-3</v>
      </c>
      <c r="X175">
        <v>4.9800000000000001E-3</v>
      </c>
      <c r="Y175">
        <v>1.035E-2</v>
      </c>
      <c r="Z175">
        <v>0</v>
      </c>
      <c r="AA175">
        <v>0</v>
      </c>
    </row>
    <row r="176" spans="1:27" x14ac:dyDescent="0.25">
      <c r="A176">
        <v>176.81833</v>
      </c>
      <c r="B176">
        <v>25.444299999999998</v>
      </c>
      <c r="C176">
        <v>49.790179999999999</v>
      </c>
      <c r="D176">
        <v>49.519730000000003</v>
      </c>
      <c r="E176">
        <v>29.1752</v>
      </c>
      <c r="F176">
        <v>-1.18512</v>
      </c>
      <c r="G176">
        <v>4.7449999999999999E-2</v>
      </c>
      <c r="H176">
        <v>1.38185</v>
      </c>
      <c r="I176">
        <v>1.4213</v>
      </c>
      <c r="J176">
        <v>-3.0244200000000001</v>
      </c>
      <c r="K176">
        <v>6.0409999999999998E-2</v>
      </c>
      <c r="L176">
        <v>-8.5650000000000004E-2</v>
      </c>
      <c r="M176">
        <v>-47.182139999999997</v>
      </c>
      <c r="N176">
        <v>-1.3407</v>
      </c>
      <c r="O176">
        <v>419.48007000000001</v>
      </c>
      <c r="P176">
        <v>407.83812999999998</v>
      </c>
      <c r="Q176">
        <v>-18993.925879999999</v>
      </c>
      <c r="R176">
        <v>-11421.17376</v>
      </c>
      <c r="S176" t="s">
        <v>24</v>
      </c>
      <c r="T176" t="e">
        <f t="shared" si="2"/>
        <v>#NAME?</v>
      </c>
      <c r="U176">
        <v>6.2700000000000004E-3</v>
      </c>
      <c r="V176">
        <v>3.0000000000000001E-5</v>
      </c>
      <c r="W176">
        <v>4.1900000000000001E-3</v>
      </c>
      <c r="X176">
        <v>4.9100000000000003E-3</v>
      </c>
      <c r="Y176">
        <v>1.034E-2</v>
      </c>
      <c r="Z176">
        <v>0</v>
      </c>
      <c r="AA176">
        <v>0</v>
      </c>
    </row>
    <row r="177" spans="1:27" x14ac:dyDescent="0.25">
      <c r="A177">
        <v>177.81801999999999</v>
      </c>
      <c r="B177">
        <v>25.454740000000001</v>
      </c>
      <c r="C177">
        <v>49.792839999999998</v>
      </c>
      <c r="D177">
        <v>49.521369999999997</v>
      </c>
      <c r="E177">
        <v>29.183859999999999</v>
      </c>
      <c r="F177">
        <v>-1.18512</v>
      </c>
      <c r="G177">
        <v>4.9599999999999998E-2</v>
      </c>
      <c r="H177">
        <v>1.3817200000000001</v>
      </c>
      <c r="I177">
        <v>1.4154800000000001</v>
      </c>
      <c r="J177">
        <v>-3.0244200000000001</v>
      </c>
      <c r="K177">
        <v>6.1249999999999999E-2</v>
      </c>
      <c r="L177">
        <v>-8.5669999999999996E-2</v>
      </c>
      <c r="M177">
        <v>-47.159559999999999</v>
      </c>
      <c r="N177">
        <v>-1.3457699999999999</v>
      </c>
      <c r="O177">
        <v>417.76420000000002</v>
      </c>
      <c r="P177">
        <v>407.79946999999999</v>
      </c>
      <c r="Q177">
        <v>-18998.01598</v>
      </c>
      <c r="R177">
        <v>-11421.57466</v>
      </c>
      <c r="S177" t="s">
        <v>24</v>
      </c>
      <c r="T177" t="e">
        <f t="shared" si="2"/>
        <v>#NAME?</v>
      </c>
      <c r="U177">
        <v>6.2599999999999999E-3</v>
      </c>
      <c r="V177">
        <v>3.0000000000000001E-5</v>
      </c>
      <c r="W177">
        <v>4.1999999999999997E-3</v>
      </c>
      <c r="X177">
        <v>4.9500000000000004E-3</v>
      </c>
      <c r="Y177">
        <v>1.034E-2</v>
      </c>
      <c r="Z177">
        <v>0</v>
      </c>
      <c r="AA177">
        <v>0</v>
      </c>
    </row>
    <row r="178" spans="1:27" x14ac:dyDescent="0.25">
      <c r="A178">
        <v>178.81833</v>
      </c>
      <c r="B178">
        <v>25.464929999999999</v>
      </c>
      <c r="C178">
        <v>49.796030000000002</v>
      </c>
      <c r="D178">
        <v>49.523600000000002</v>
      </c>
      <c r="E178">
        <v>29.19172</v>
      </c>
      <c r="F178">
        <v>-1.18512</v>
      </c>
      <c r="G178">
        <v>4.9119999999999997E-2</v>
      </c>
      <c r="H178">
        <v>1.38184</v>
      </c>
      <c r="I178">
        <v>1.4180900000000001</v>
      </c>
      <c r="J178">
        <v>-3.0244200000000001</v>
      </c>
      <c r="K178">
        <v>6.1679999999999999E-2</v>
      </c>
      <c r="L178">
        <v>-8.5680000000000006E-2</v>
      </c>
      <c r="M178">
        <v>-47.13015</v>
      </c>
      <c r="N178">
        <v>-1.35059</v>
      </c>
      <c r="O178">
        <v>418.53323999999998</v>
      </c>
      <c r="P178">
        <v>407.83497</v>
      </c>
      <c r="Q178">
        <v>-19001.88048</v>
      </c>
      <c r="R178">
        <v>-11422.08063</v>
      </c>
      <c r="S178" t="s">
        <v>24</v>
      </c>
      <c r="T178" t="e">
        <f t="shared" si="2"/>
        <v>#NAME?</v>
      </c>
      <c r="U178">
        <v>6.2700000000000004E-3</v>
      </c>
      <c r="V178">
        <v>3.0000000000000001E-5</v>
      </c>
      <c r="W178">
        <v>4.1999999999999997E-3</v>
      </c>
      <c r="X178">
        <v>4.9399999999999999E-3</v>
      </c>
      <c r="Y178">
        <v>1.034E-2</v>
      </c>
      <c r="Z178">
        <v>0</v>
      </c>
      <c r="AA178">
        <v>0</v>
      </c>
    </row>
    <row r="179" spans="1:27" x14ac:dyDescent="0.25">
      <c r="A179">
        <v>179.81862000000001</v>
      </c>
      <c r="B179">
        <v>25.475090000000002</v>
      </c>
      <c r="C179">
        <v>49.797640000000001</v>
      </c>
      <c r="D179">
        <v>49.526060000000001</v>
      </c>
      <c r="E179">
        <v>29.199680000000001</v>
      </c>
      <c r="F179">
        <v>-1.18512</v>
      </c>
      <c r="G179">
        <v>4.9869999999999998E-2</v>
      </c>
      <c r="H179">
        <v>1.3815</v>
      </c>
      <c r="I179">
        <v>1.41994</v>
      </c>
      <c r="J179">
        <v>-3.0244200000000001</v>
      </c>
      <c r="K179">
        <v>6.1990000000000003E-2</v>
      </c>
      <c r="L179">
        <v>-8.5690000000000002E-2</v>
      </c>
      <c r="M179">
        <v>-47.102260000000001</v>
      </c>
      <c r="N179">
        <v>-1.34636</v>
      </c>
      <c r="O179">
        <v>419.07979999999998</v>
      </c>
      <c r="P179">
        <v>407.73575</v>
      </c>
      <c r="Q179">
        <v>-19005.763480000001</v>
      </c>
      <c r="R179">
        <v>-11422.46046</v>
      </c>
      <c r="S179" t="s">
        <v>24</v>
      </c>
      <c r="T179" t="e">
        <f t="shared" si="2"/>
        <v>#NAME?</v>
      </c>
      <c r="U179">
        <v>6.2700000000000004E-3</v>
      </c>
      <c r="V179">
        <v>3.0000000000000001E-5</v>
      </c>
      <c r="W179">
        <v>4.1999999999999997E-3</v>
      </c>
      <c r="X179">
        <v>4.96E-3</v>
      </c>
      <c r="Y179">
        <v>1.034E-2</v>
      </c>
      <c r="Z179">
        <v>0</v>
      </c>
      <c r="AA179">
        <v>0</v>
      </c>
    </row>
    <row r="180" spans="1:27" x14ac:dyDescent="0.25">
      <c r="A180">
        <v>180.81845999999999</v>
      </c>
      <c r="B180">
        <v>25.48554</v>
      </c>
      <c r="C180">
        <v>49.800339999999998</v>
      </c>
      <c r="D180">
        <v>49.528080000000003</v>
      </c>
      <c r="E180">
        <v>29.208639999999999</v>
      </c>
      <c r="F180">
        <v>-1.18512</v>
      </c>
      <c r="G180">
        <v>5.042E-2</v>
      </c>
      <c r="H180">
        <v>1.3824700000000001</v>
      </c>
      <c r="I180">
        <v>1.4133199999999999</v>
      </c>
      <c r="J180">
        <v>-3.0244200000000001</v>
      </c>
      <c r="K180">
        <v>6.1240000000000003E-2</v>
      </c>
      <c r="L180">
        <v>-8.5750000000000007E-2</v>
      </c>
      <c r="M180">
        <v>-47.08352</v>
      </c>
      <c r="N180">
        <v>-1.34971</v>
      </c>
      <c r="O180">
        <v>417.12520999999998</v>
      </c>
      <c r="P180">
        <v>408.02157</v>
      </c>
      <c r="Q180">
        <v>-19009.92179</v>
      </c>
      <c r="R180">
        <v>-11422.90101</v>
      </c>
      <c r="S180" t="s">
        <v>24</v>
      </c>
      <c r="T180" t="e">
        <f t="shared" si="2"/>
        <v>#NAME?</v>
      </c>
      <c r="U180">
        <v>6.2599999999999999E-3</v>
      </c>
      <c r="V180">
        <v>2.0000000000000002E-5</v>
      </c>
      <c r="W180">
        <v>4.1999999999999997E-3</v>
      </c>
      <c r="X180">
        <v>4.9699999999999996E-3</v>
      </c>
      <c r="Y180">
        <v>1.034E-2</v>
      </c>
      <c r="Z180">
        <v>0</v>
      </c>
      <c r="AA180">
        <v>0</v>
      </c>
    </row>
    <row r="181" spans="1:27" x14ac:dyDescent="0.25">
      <c r="A181">
        <v>181.81773000000001</v>
      </c>
      <c r="B181">
        <v>25.495799999999999</v>
      </c>
      <c r="C181">
        <v>49.802880000000002</v>
      </c>
      <c r="D181">
        <v>49.530329999999999</v>
      </c>
      <c r="E181">
        <v>29.216850000000001</v>
      </c>
      <c r="F181">
        <v>-1.18512</v>
      </c>
      <c r="G181">
        <v>5.144E-2</v>
      </c>
      <c r="H181">
        <v>1.38195</v>
      </c>
      <c r="I181">
        <v>1.41784</v>
      </c>
      <c r="J181">
        <v>-3.0244200000000001</v>
      </c>
      <c r="K181">
        <v>6.2609999999999999E-2</v>
      </c>
      <c r="L181">
        <v>-8.5669999999999996E-2</v>
      </c>
      <c r="M181">
        <v>-47.057580000000002</v>
      </c>
      <c r="N181">
        <v>-1.3511500000000001</v>
      </c>
      <c r="O181">
        <v>418.46015</v>
      </c>
      <c r="P181">
        <v>407.86615</v>
      </c>
      <c r="Q181">
        <v>-19013.876619999999</v>
      </c>
      <c r="R181">
        <v>-11423.34845</v>
      </c>
      <c r="S181" t="s">
        <v>24</v>
      </c>
      <c r="T181" t="e">
        <f t="shared" si="2"/>
        <v>#NAME?</v>
      </c>
      <c r="U181">
        <v>6.2700000000000004E-3</v>
      </c>
      <c r="V181">
        <v>3.0000000000000001E-5</v>
      </c>
      <c r="W181">
        <v>4.1999999999999997E-3</v>
      </c>
      <c r="X181">
        <v>4.9899999999999996E-3</v>
      </c>
      <c r="Y181">
        <v>1.034E-2</v>
      </c>
      <c r="Z181">
        <v>0</v>
      </c>
      <c r="AA181">
        <v>0</v>
      </c>
    </row>
    <row r="182" spans="1:27" x14ac:dyDescent="0.25">
      <c r="A182">
        <v>182.82019</v>
      </c>
      <c r="B182">
        <v>25.505559999999999</v>
      </c>
      <c r="C182">
        <v>49.803989999999999</v>
      </c>
      <c r="D182">
        <v>49.533389999999997</v>
      </c>
      <c r="E182">
        <v>29.225159999999999</v>
      </c>
      <c r="F182">
        <v>-1.18512</v>
      </c>
      <c r="G182">
        <v>4.8669999999999998E-2</v>
      </c>
      <c r="H182">
        <v>1.3809100000000001</v>
      </c>
      <c r="I182">
        <v>1.4156299999999999</v>
      </c>
      <c r="J182">
        <v>-3.0244200000000001</v>
      </c>
      <c r="K182">
        <v>6.089E-2</v>
      </c>
      <c r="L182">
        <v>-8.566E-2</v>
      </c>
      <c r="M182">
        <v>-47.039169999999999</v>
      </c>
      <c r="N182">
        <v>-1.3414999999999999</v>
      </c>
      <c r="O182">
        <v>417.80817000000002</v>
      </c>
      <c r="P182">
        <v>407.55909000000003</v>
      </c>
      <c r="Q182">
        <v>-19017.748329999999</v>
      </c>
      <c r="R182">
        <v>-11423.736629999999</v>
      </c>
      <c r="S182" t="s">
        <v>24</v>
      </c>
      <c r="T182" t="e">
        <f t="shared" si="2"/>
        <v>#NAME?</v>
      </c>
      <c r="U182">
        <v>6.2700000000000004E-3</v>
      </c>
      <c r="V182">
        <v>3.0000000000000001E-5</v>
      </c>
      <c r="W182">
        <v>4.1900000000000001E-3</v>
      </c>
      <c r="X182">
        <v>4.9300000000000004E-3</v>
      </c>
      <c r="Y182">
        <v>1.034E-2</v>
      </c>
      <c r="Z182">
        <v>0</v>
      </c>
      <c r="AA182">
        <v>0</v>
      </c>
    </row>
    <row r="183" spans="1:27" x14ac:dyDescent="0.25">
      <c r="A183">
        <v>183.82028</v>
      </c>
      <c r="B183">
        <v>25.516030000000001</v>
      </c>
      <c r="C183">
        <v>49.807380000000002</v>
      </c>
      <c r="D183">
        <v>49.535179999999997</v>
      </c>
      <c r="E183">
        <v>29.23432</v>
      </c>
      <c r="F183">
        <v>-1.18512</v>
      </c>
      <c r="G183">
        <v>4.8000000000000001E-2</v>
      </c>
      <c r="H183">
        <v>1.3819999999999999</v>
      </c>
      <c r="I183">
        <v>1.41909</v>
      </c>
      <c r="J183">
        <v>-3.0244200000000001</v>
      </c>
      <c r="K183">
        <v>6.096E-2</v>
      </c>
      <c r="L183">
        <v>-8.5650000000000004E-2</v>
      </c>
      <c r="M183">
        <v>-47.022649999999999</v>
      </c>
      <c r="N183">
        <v>-1.3494200000000001</v>
      </c>
      <c r="O183">
        <v>418.82915000000003</v>
      </c>
      <c r="P183">
        <v>407.88283999999999</v>
      </c>
      <c r="Q183">
        <v>-19021.953109999999</v>
      </c>
      <c r="R183">
        <v>-11424.22047</v>
      </c>
      <c r="S183" t="s">
        <v>24</v>
      </c>
      <c r="T183" t="e">
        <f t="shared" si="2"/>
        <v>#NAME?</v>
      </c>
      <c r="U183">
        <v>6.2700000000000004E-3</v>
      </c>
      <c r="V183">
        <v>3.0000000000000001E-5</v>
      </c>
      <c r="W183">
        <v>4.1999999999999997E-3</v>
      </c>
      <c r="X183">
        <v>4.9199999999999999E-3</v>
      </c>
      <c r="Y183">
        <v>1.034E-2</v>
      </c>
      <c r="Z183">
        <v>0</v>
      </c>
      <c r="AA183">
        <v>0</v>
      </c>
    </row>
    <row r="184" spans="1:27" x14ac:dyDescent="0.25">
      <c r="A184">
        <v>184.82137</v>
      </c>
      <c r="B184">
        <v>25.52647</v>
      </c>
      <c r="C184">
        <v>49.808869999999999</v>
      </c>
      <c r="D184">
        <v>49.537849999999999</v>
      </c>
      <c r="E184">
        <v>29.243020000000001</v>
      </c>
      <c r="F184">
        <v>-1.18512</v>
      </c>
      <c r="G184">
        <v>4.861E-2</v>
      </c>
      <c r="H184">
        <v>1.38242</v>
      </c>
      <c r="I184">
        <v>1.4154899999999999</v>
      </c>
      <c r="J184">
        <v>-3.0244200000000001</v>
      </c>
      <c r="K184">
        <v>5.9830000000000001E-2</v>
      </c>
      <c r="L184">
        <v>-8.5709999999999995E-2</v>
      </c>
      <c r="M184">
        <v>-47.000579999999999</v>
      </c>
      <c r="N184">
        <v>-1.3435699999999999</v>
      </c>
      <c r="O184">
        <v>417.76636000000002</v>
      </c>
      <c r="P184">
        <v>408.00569999999999</v>
      </c>
      <c r="Q184">
        <v>-19026.054800000002</v>
      </c>
      <c r="R184">
        <v>-11424.608480000001</v>
      </c>
      <c r="S184" t="s">
        <v>24</v>
      </c>
      <c r="T184" t="e">
        <f t="shared" si="2"/>
        <v>#NAME?</v>
      </c>
      <c r="U184">
        <v>6.2599999999999999E-3</v>
      </c>
      <c r="V184">
        <v>3.0000000000000001E-5</v>
      </c>
      <c r="W184">
        <v>4.1900000000000001E-3</v>
      </c>
      <c r="X184">
        <v>4.9300000000000004E-3</v>
      </c>
      <c r="Y184">
        <v>1.034E-2</v>
      </c>
      <c r="Z184">
        <v>0</v>
      </c>
      <c r="AA184">
        <v>0</v>
      </c>
    </row>
    <row r="185" spans="1:27" x14ac:dyDescent="0.25">
      <c r="A185">
        <v>185.82107999999999</v>
      </c>
      <c r="B185">
        <v>25.536580000000001</v>
      </c>
      <c r="C185">
        <v>49.810569999999998</v>
      </c>
      <c r="D185">
        <v>49.538690000000003</v>
      </c>
      <c r="E185">
        <v>29.251000000000001</v>
      </c>
      <c r="F185">
        <v>-1.18512</v>
      </c>
      <c r="G185">
        <v>4.9399999999999999E-2</v>
      </c>
      <c r="H185">
        <v>1.38182</v>
      </c>
      <c r="I185">
        <v>1.41788</v>
      </c>
      <c r="J185">
        <v>-3.0244200000000001</v>
      </c>
      <c r="K185">
        <v>6.089E-2</v>
      </c>
      <c r="L185">
        <v>-8.5709999999999995E-2</v>
      </c>
      <c r="M185">
        <v>-46.973750000000003</v>
      </c>
      <c r="N185">
        <v>-1.3478399999999999</v>
      </c>
      <c r="O185">
        <v>418.47203999999999</v>
      </c>
      <c r="P185">
        <v>407.82781999999997</v>
      </c>
      <c r="Q185">
        <v>-19029.932000000001</v>
      </c>
      <c r="R185">
        <v>-11424.84526</v>
      </c>
      <c r="S185" t="s">
        <v>24</v>
      </c>
      <c r="T185" t="e">
        <f t="shared" si="2"/>
        <v>#NAME?</v>
      </c>
      <c r="U185">
        <v>6.2700000000000004E-3</v>
      </c>
      <c r="V185">
        <v>3.0000000000000001E-5</v>
      </c>
      <c r="W185">
        <v>4.1900000000000001E-3</v>
      </c>
      <c r="X185">
        <v>4.9500000000000004E-3</v>
      </c>
      <c r="Y185">
        <v>1.034E-2</v>
      </c>
      <c r="Z185">
        <v>0</v>
      </c>
      <c r="AA185">
        <v>0</v>
      </c>
    </row>
    <row r="186" spans="1:27" x14ac:dyDescent="0.25">
      <c r="A186">
        <v>186.82107999999999</v>
      </c>
      <c r="B186">
        <v>25.547280000000001</v>
      </c>
      <c r="C186">
        <v>49.812600000000003</v>
      </c>
      <c r="D186">
        <v>49.541040000000002</v>
      </c>
      <c r="E186">
        <v>29.259689999999999</v>
      </c>
      <c r="F186">
        <v>-1.18512</v>
      </c>
      <c r="G186">
        <v>4.99E-2</v>
      </c>
      <c r="H186">
        <v>1.3815</v>
      </c>
      <c r="I186">
        <v>1.41716</v>
      </c>
      <c r="J186">
        <v>-3.0244200000000001</v>
      </c>
      <c r="K186">
        <v>6.1289999999999997E-2</v>
      </c>
      <c r="L186">
        <v>-8.5680000000000006E-2</v>
      </c>
      <c r="M186">
        <v>-46.948250000000002</v>
      </c>
      <c r="N186">
        <v>-1.3462799999999999</v>
      </c>
      <c r="O186">
        <v>418.2602</v>
      </c>
      <c r="P186">
        <v>407.73558000000003</v>
      </c>
      <c r="Q186">
        <v>-19034.088189999999</v>
      </c>
      <c r="R186">
        <v>-11425.25398</v>
      </c>
      <c r="S186" t="s">
        <v>24</v>
      </c>
      <c r="T186" t="e">
        <f t="shared" si="2"/>
        <v>#NAME?</v>
      </c>
      <c r="U186">
        <v>6.2700000000000004E-3</v>
      </c>
      <c r="V186">
        <v>3.0000000000000001E-5</v>
      </c>
      <c r="W186">
        <v>4.1999999999999997E-3</v>
      </c>
      <c r="X186">
        <v>4.96E-3</v>
      </c>
      <c r="Y186">
        <v>1.034E-2</v>
      </c>
      <c r="Z186">
        <v>0</v>
      </c>
      <c r="AA186">
        <v>0</v>
      </c>
    </row>
    <row r="187" spans="1:27" x14ac:dyDescent="0.25">
      <c r="A187">
        <v>187.82105000000001</v>
      </c>
      <c r="B187">
        <v>25.55707</v>
      </c>
      <c r="C187">
        <v>49.815420000000003</v>
      </c>
      <c r="D187">
        <v>49.542439999999999</v>
      </c>
      <c r="E187">
        <v>29.267849999999999</v>
      </c>
      <c r="F187">
        <v>-1.18512</v>
      </c>
      <c r="G187">
        <v>4.9660000000000003E-2</v>
      </c>
      <c r="H187">
        <v>1.3815599999999999</v>
      </c>
      <c r="I187">
        <v>1.4201999999999999</v>
      </c>
      <c r="J187">
        <v>-3.0244200000000001</v>
      </c>
      <c r="K187">
        <v>6.3E-2</v>
      </c>
      <c r="L187">
        <v>-8.5720000000000005E-2</v>
      </c>
      <c r="M187">
        <v>-46.927700000000002</v>
      </c>
      <c r="N187">
        <v>-1.35327</v>
      </c>
      <c r="O187">
        <v>419.15645999999998</v>
      </c>
      <c r="P187">
        <v>407.75290999999999</v>
      </c>
      <c r="Q187">
        <v>-19037.936079999999</v>
      </c>
      <c r="R187">
        <v>-11425.647989999999</v>
      </c>
      <c r="S187" t="s">
        <v>24</v>
      </c>
      <c r="T187" t="e">
        <f t="shared" si="2"/>
        <v>#NAME?</v>
      </c>
      <c r="U187">
        <v>6.2700000000000004E-3</v>
      </c>
      <c r="V187">
        <v>3.0000000000000001E-5</v>
      </c>
      <c r="W187">
        <v>4.1999999999999997E-3</v>
      </c>
      <c r="X187">
        <v>4.9500000000000004E-3</v>
      </c>
      <c r="Y187">
        <v>1.034E-2</v>
      </c>
      <c r="Z187">
        <v>0</v>
      </c>
      <c r="AA187">
        <v>0</v>
      </c>
    </row>
    <row r="188" spans="1:27" x14ac:dyDescent="0.25">
      <c r="A188">
        <v>188.82104000000001</v>
      </c>
      <c r="B188">
        <v>25.567409999999999</v>
      </c>
      <c r="C188">
        <v>49.81671</v>
      </c>
      <c r="D188">
        <v>49.544289999999997</v>
      </c>
      <c r="E188">
        <v>29.276209999999999</v>
      </c>
      <c r="F188">
        <v>-1.18512</v>
      </c>
      <c r="G188">
        <v>4.8579999999999998E-2</v>
      </c>
      <c r="H188">
        <v>1.3817699999999999</v>
      </c>
      <c r="I188">
        <v>1.4161600000000001</v>
      </c>
      <c r="J188">
        <v>-3.0244200000000001</v>
      </c>
      <c r="K188">
        <v>6.1289999999999997E-2</v>
      </c>
      <c r="L188">
        <v>-8.5639999999999994E-2</v>
      </c>
      <c r="M188">
        <v>-46.90269</v>
      </c>
      <c r="N188">
        <v>-1.3504799999999999</v>
      </c>
      <c r="O188">
        <v>417.96345000000002</v>
      </c>
      <c r="P188">
        <v>407.81536</v>
      </c>
      <c r="Q188">
        <v>-19041.942640000001</v>
      </c>
      <c r="R188">
        <v>-11425.941080000001</v>
      </c>
      <c r="S188" t="s">
        <v>24</v>
      </c>
      <c r="T188" t="e">
        <f t="shared" si="2"/>
        <v>#NAME?</v>
      </c>
      <c r="U188">
        <v>6.2700000000000004E-3</v>
      </c>
      <c r="V188">
        <v>3.0000000000000001E-5</v>
      </c>
      <c r="W188">
        <v>4.1999999999999997E-3</v>
      </c>
      <c r="X188">
        <v>4.9300000000000004E-3</v>
      </c>
      <c r="Y188">
        <v>1.034E-2</v>
      </c>
      <c r="Z188">
        <v>0</v>
      </c>
      <c r="AA188">
        <v>0</v>
      </c>
    </row>
    <row r="189" spans="1:27" x14ac:dyDescent="0.25">
      <c r="A189">
        <v>189.822</v>
      </c>
      <c r="B189">
        <v>25.57667</v>
      </c>
      <c r="C189">
        <v>49.818829999999998</v>
      </c>
      <c r="D189">
        <v>49.546860000000002</v>
      </c>
      <c r="E189">
        <v>29.284040000000001</v>
      </c>
      <c r="F189">
        <v>-1.18512</v>
      </c>
      <c r="G189">
        <v>4.9029999999999997E-2</v>
      </c>
      <c r="H189">
        <v>1.38076</v>
      </c>
      <c r="I189">
        <v>1.4156299999999999</v>
      </c>
      <c r="J189">
        <v>-3.0244200000000001</v>
      </c>
      <c r="K189">
        <v>6.1030000000000001E-2</v>
      </c>
      <c r="L189">
        <v>-8.5690000000000002E-2</v>
      </c>
      <c r="M189">
        <v>-46.884540000000001</v>
      </c>
      <c r="N189">
        <v>-1.3482799999999999</v>
      </c>
      <c r="O189">
        <v>417.80847999999997</v>
      </c>
      <c r="P189">
        <v>407.51580999999999</v>
      </c>
      <c r="Q189">
        <v>-19045.60615</v>
      </c>
      <c r="R189">
        <v>-11426.37926</v>
      </c>
      <c r="S189" t="s">
        <v>24</v>
      </c>
      <c r="T189" t="e">
        <f t="shared" si="2"/>
        <v>#NAME?</v>
      </c>
      <c r="U189">
        <v>6.2700000000000004E-3</v>
      </c>
      <c r="V189">
        <v>3.0000000000000001E-5</v>
      </c>
      <c r="W189">
        <v>4.1999999999999997E-3</v>
      </c>
      <c r="X189">
        <v>4.9399999999999999E-3</v>
      </c>
      <c r="Y189">
        <v>1.034E-2</v>
      </c>
      <c r="Z189">
        <v>0</v>
      </c>
      <c r="AA189">
        <v>0</v>
      </c>
    </row>
    <row r="190" spans="1:27" x14ac:dyDescent="0.25">
      <c r="A190">
        <v>190.82339999999999</v>
      </c>
      <c r="B190">
        <v>25.586970000000001</v>
      </c>
      <c r="C190">
        <v>49.821510000000004</v>
      </c>
      <c r="D190">
        <v>49.550020000000004</v>
      </c>
      <c r="E190">
        <v>29.29279</v>
      </c>
      <c r="F190">
        <v>-1.18512</v>
      </c>
      <c r="G190">
        <v>4.8989999999999999E-2</v>
      </c>
      <c r="H190">
        <v>1.3814599999999999</v>
      </c>
      <c r="I190">
        <v>1.4196899999999999</v>
      </c>
      <c r="J190">
        <v>-3.0244200000000001</v>
      </c>
      <c r="K190">
        <v>6.0740000000000002E-2</v>
      </c>
      <c r="L190">
        <v>-8.5730000000000001E-2</v>
      </c>
      <c r="M190">
        <v>-46.864890000000003</v>
      </c>
      <c r="N190">
        <v>-1.3459399999999999</v>
      </c>
      <c r="O190">
        <v>419.00569999999999</v>
      </c>
      <c r="P190">
        <v>407.72113999999999</v>
      </c>
      <c r="Q190">
        <v>-19049.690419999999</v>
      </c>
      <c r="R190">
        <v>-11426.923430000001</v>
      </c>
      <c r="S190" t="s">
        <v>24</v>
      </c>
      <c r="T190" t="e">
        <f t="shared" si="2"/>
        <v>#NAME?</v>
      </c>
      <c r="U190">
        <v>6.2700000000000004E-3</v>
      </c>
      <c r="V190">
        <v>3.0000000000000001E-5</v>
      </c>
      <c r="W190">
        <v>4.1900000000000001E-3</v>
      </c>
      <c r="X190">
        <v>4.9399999999999999E-3</v>
      </c>
      <c r="Y190">
        <v>1.034E-2</v>
      </c>
      <c r="Z190">
        <v>0</v>
      </c>
      <c r="AA190">
        <v>0</v>
      </c>
    </row>
    <row r="191" spans="1:27" x14ac:dyDescent="0.25">
      <c r="A191">
        <v>191.82310000000001</v>
      </c>
      <c r="B191">
        <v>25.598579999999998</v>
      </c>
      <c r="C191">
        <v>49.82253</v>
      </c>
      <c r="D191">
        <v>49.552160000000001</v>
      </c>
      <c r="E191">
        <v>29.301220000000001</v>
      </c>
      <c r="F191">
        <v>-1.18512</v>
      </c>
      <c r="G191">
        <v>4.863E-2</v>
      </c>
      <c r="H191">
        <v>1.38293</v>
      </c>
      <c r="I191">
        <v>1.4175199999999999</v>
      </c>
      <c r="J191">
        <v>-3.0244200000000001</v>
      </c>
      <c r="K191">
        <v>6.0260000000000001E-2</v>
      </c>
      <c r="L191">
        <v>-8.5720000000000005E-2</v>
      </c>
      <c r="M191">
        <v>-46.824680000000001</v>
      </c>
      <c r="N191">
        <v>-1.34033</v>
      </c>
      <c r="O191">
        <v>418.36545999999998</v>
      </c>
      <c r="P191">
        <v>408.15539999999999</v>
      </c>
      <c r="Q191">
        <v>-19053.98546</v>
      </c>
      <c r="R191">
        <v>-11427.218080000001</v>
      </c>
      <c r="S191" t="s">
        <v>24</v>
      </c>
      <c r="T191" t="e">
        <f t="shared" si="2"/>
        <v>#NAME?</v>
      </c>
      <c r="U191">
        <v>6.2700000000000004E-3</v>
      </c>
      <c r="V191">
        <v>3.0000000000000001E-5</v>
      </c>
      <c r="W191">
        <v>4.1900000000000001E-3</v>
      </c>
      <c r="X191">
        <v>4.9300000000000004E-3</v>
      </c>
      <c r="Y191">
        <v>1.035E-2</v>
      </c>
      <c r="Z191">
        <v>0</v>
      </c>
      <c r="AA191">
        <v>0</v>
      </c>
    </row>
    <row r="192" spans="1:27" x14ac:dyDescent="0.25">
      <c r="A192">
        <v>192.82300000000001</v>
      </c>
      <c r="B192">
        <v>25.607579999999999</v>
      </c>
      <c r="C192">
        <v>49.825279999999999</v>
      </c>
      <c r="D192">
        <v>49.554409999999997</v>
      </c>
      <c r="E192">
        <v>29.309920000000002</v>
      </c>
      <c r="F192">
        <v>-1.18512</v>
      </c>
      <c r="G192">
        <v>4.802E-2</v>
      </c>
      <c r="H192">
        <v>1.3815299999999999</v>
      </c>
      <c r="I192">
        <v>1.4182600000000001</v>
      </c>
      <c r="J192">
        <v>-3.0244200000000001</v>
      </c>
      <c r="K192">
        <v>6.1629999999999997E-2</v>
      </c>
      <c r="L192">
        <v>-8.566E-2</v>
      </c>
      <c r="M192">
        <v>-46.820839999999997</v>
      </c>
      <c r="N192">
        <v>-1.34283</v>
      </c>
      <c r="O192">
        <v>418.58343000000002</v>
      </c>
      <c r="P192">
        <v>407.74277000000001</v>
      </c>
      <c r="Q192">
        <v>-19057.781279999999</v>
      </c>
      <c r="R192">
        <v>-11427.684789999999</v>
      </c>
      <c r="S192" t="s">
        <v>24</v>
      </c>
      <c r="T192" t="e">
        <f t="shared" si="2"/>
        <v>#NAME?</v>
      </c>
      <c r="U192">
        <v>6.2700000000000004E-3</v>
      </c>
      <c r="V192">
        <v>3.0000000000000001E-5</v>
      </c>
      <c r="W192">
        <v>4.1999999999999997E-3</v>
      </c>
      <c r="X192">
        <v>4.9199999999999999E-3</v>
      </c>
      <c r="Y192">
        <v>1.034E-2</v>
      </c>
      <c r="Z192">
        <v>0</v>
      </c>
      <c r="AA192">
        <v>0</v>
      </c>
    </row>
    <row r="193" spans="1:27" x14ac:dyDescent="0.25">
      <c r="A193">
        <v>193.82539</v>
      </c>
      <c r="B193">
        <v>25.617349999999998</v>
      </c>
      <c r="C193">
        <v>49.826790000000003</v>
      </c>
      <c r="D193">
        <v>49.556489999999997</v>
      </c>
      <c r="E193">
        <v>29.317959999999999</v>
      </c>
      <c r="F193">
        <v>-1.18512</v>
      </c>
      <c r="G193">
        <v>5.0369999999999998E-2</v>
      </c>
      <c r="H193">
        <v>1.38256</v>
      </c>
      <c r="I193">
        <v>1.41425</v>
      </c>
      <c r="J193">
        <v>-3.0244200000000001</v>
      </c>
      <c r="K193">
        <v>6.2530000000000002E-2</v>
      </c>
      <c r="L193">
        <v>-8.5750000000000007E-2</v>
      </c>
      <c r="M193">
        <v>-46.799129999999998</v>
      </c>
      <c r="N193">
        <v>-1.33996</v>
      </c>
      <c r="O193">
        <v>417.40161999999998</v>
      </c>
      <c r="P193">
        <v>408.04694999999998</v>
      </c>
      <c r="Q193">
        <v>-19061.599200000001</v>
      </c>
      <c r="R193">
        <v>-11428.020329999999</v>
      </c>
      <c r="S193" t="s">
        <v>24</v>
      </c>
      <c r="T193" t="e">
        <f t="shared" si="2"/>
        <v>#NAME?</v>
      </c>
      <c r="U193">
        <v>6.2599999999999999E-3</v>
      </c>
      <c r="V193">
        <v>2.0000000000000002E-5</v>
      </c>
      <c r="W193">
        <v>4.1999999999999997E-3</v>
      </c>
      <c r="X193">
        <v>4.9699999999999996E-3</v>
      </c>
      <c r="Y193">
        <v>1.035E-2</v>
      </c>
      <c r="Z193">
        <v>0</v>
      </c>
      <c r="AA193">
        <v>0</v>
      </c>
    </row>
    <row r="194" spans="1:27" x14ac:dyDescent="0.25">
      <c r="A194">
        <v>194.82719</v>
      </c>
      <c r="B194">
        <v>25.629100000000001</v>
      </c>
      <c r="C194">
        <v>49.829099999999997</v>
      </c>
      <c r="D194">
        <v>49.558839999999996</v>
      </c>
      <c r="E194">
        <v>29.32612</v>
      </c>
      <c r="F194">
        <v>-1.18512</v>
      </c>
      <c r="G194">
        <v>4.8059999999999999E-2</v>
      </c>
      <c r="H194">
        <v>1.3817699999999999</v>
      </c>
      <c r="I194">
        <v>1.41872</v>
      </c>
      <c r="J194">
        <v>-3.0244200000000001</v>
      </c>
      <c r="K194">
        <v>6.1129999999999997E-2</v>
      </c>
      <c r="L194">
        <v>-8.5680000000000006E-2</v>
      </c>
      <c r="M194">
        <v>-46.753740000000001</v>
      </c>
      <c r="N194">
        <v>-1.3398000000000001</v>
      </c>
      <c r="O194">
        <v>418.71890999999999</v>
      </c>
      <c r="P194">
        <v>407.81439999999998</v>
      </c>
      <c r="Q194">
        <v>-19065.870009999999</v>
      </c>
      <c r="R194">
        <v>-11428.455959999999</v>
      </c>
      <c r="S194" t="s">
        <v>24</v>
      </c>
      <c r="T194" t="e">
        <f t="shared" ref="T194:T208" si="3">-Inf</f>
        <v>#NAME?</v>
      </c>
      <c r="U194">
        <v>6.2700000000000004E-3</v>
      </c>
      <c r="V194">
        <v>3.0000000000000001E-5</v>
      </c>
      <c r="W194">
        <v>4.1999999999999997E-3</v>
      </c>
      <c r="X194">
        <v>4.9199999999999999E-3</v>
      </c>
      <c r="Y194">
        <v>1.034E-2</v>
      </c>
      <c r="Z194">
        <v>0</v>
      </c>
      <c r="AA194">
        <v>0</v>
      </c>
    </row>
    <row r="195" spans="1:27" x14ac:dyDescent="0.25">
      <c r="A195">
        <v>195.82748000000001</v>
      </c>
      <c r="B195">
        <v>25.639240000000001</v>
      </c>
      <c r="C195">
        <v>49.830800000000004</v>
      </c>
      <c r="D195">
        <v>49.561239999999998</v>
      </c>
      <c r="E195">
        <v>29.335090000000001</v>
      </c>
      <c r="F195">
        <v>-1.18512</v>
      </c>
      <c r="G195">
        <v>4.8860000000000001E-2</v>
      </c>
      <c r="H195">
        <v>1.38175</v>
      </c>
      <c r="I195">
        <v>1.41656</v>
      </c>
      <c r="J195">
        <v>-3.0244200000000001</v>
      </c>
      <c r="K195">
        <v>5.994E-2</v>
      </c>
      <c r="L195">
        <v>-8.5620000000000002E-2</v>
      </c>
      <c r="M195">
        <v>-46.738799999999998</v>
      </c>
      <c r="N195">
        <v>-1.33633</v>
      </c>
      <c r="O195">
        <v>418.08069</v>
      </c>
      <c r="P195">
        <v>407.80795999999998</v>
      </c>
      <c r="Q195">
        <v>-19069.96818</v>
      </c>
      <c r="R195">
        <v>-11428.83793</v>
      </c>
      <c r="S195" t="s">
        <v>24</v>
      </c>
      <c r="T195" t="e">
        <f t="shared" si="3"/>
        <v>#NAME?</v>
      </c>
      <c r="U195">
        <v>6.2700000000000004E-3</v>
      </c>
      <c r="V195">
        <v>3.0000000000000001E-5</v>
      </c>
      <c r="W195">
        <v>4.1900000000000001E-3</v>
      </c>
      <c r="X195">
        <v>4.9399999999999999E-3</v>
      </c>
      <c r="Y195">
        <v>1.034E-2</v>
      </c>
      <c r="Z195">
        <v>0</v>
      </c>
      <c r="AA195">
        <v>0</v>
      </c>
    </row>
    <row r="196" spans="1:27" x14ac:dyDescent="0.25">
      <c r="A196">
        <v>196.82686000000001</v>
      </c>
      <c r="B196">
        <v>25.649090000000001</v>
      </c>
      <c r="C196">
        <v>49.833440000000003</v>
      </c>
      <c r="D196">
        <v>49.562260000000002</v>
      </c>
      <c r="E196">
        <v>29.343229999999998</v>
      </c>
      <c r="F196">
        <v>-1.18512</v>
      </c>
      <c r="G196">
        <v>4.8099999999999997E-2</v>
      </c>
      <c r="H196">
        <v>1.38158</v>
      </c>
      <c r="I196">
        <v>1.41699</v>
      </c>
      <c r="J196">
        <v>-3.0244200000000001</v>
      </c>
      <c r="K196">
        <v>6.1510000000000002E-2</v>
      </c>
      <c r="L196">
        <v>-8.566E-2</v>
      </c>
      <c r="M196">
        <v>-46.717149999999997</v>
      </c>
      <c r="N196">
        <v>-1.34436</v>
      </c>
      <c r="O196">
        <v>418.20861000000002</v>
      </c>
      <c r="P196">
        <v>407.75819999999999</v>
      </c>
      <c r="Q196">
        <v>-19073.825359999999</v>
      </c>
      <c r="R196">
        <v>-11429.17878</v>
      </c>
      <c r="S196" t="s">
        <v>24</v>
      </c>
      <c r="T196" t="e">
        <f t="shared" si="3"/>
        <v>#NAME?</v>
      </c>
      <c r="U196">
        <v>6.2700000000000004E-3</v>
      </c>
      <c r="V196">
        <v>3.0000000000000001E-5</v>
      </c>
      <c r="W196">
        <v>4.1999999999999997E-3</v>
      </c>
      <c r="X196">
        <v>4.9199999999999999E-3</v>
      </c>
      <c r="Y196">
        <v>1.034E-2</v>
      </c>
      <c r="Z196">
        <v>0</v>
      </c>
      <c r="AA196">
        <v>0</v>
      </c>
    </row>
    <row r="197" spans="1:27" x14ac:dyDescent="0.25">
      <c r="A197">
        <v>197.82762</v>
      </c>
      <c r="B197">
        <v>25.658650000000002</v>
      </c>
      <c r="C197">
        <v>49.835070000000002</v>
      </c>
      <c r="D197">
        <v>49.56474</v>
      </c>
      <c r="E197">
        <v>29.351769999999998</v>
      </c>
      <c r="F197">
        <v>-1.18512</v>
      </c>
      <c r="G197">
        <v>4.9349999999999998E-2</v>
      </c>
      <c r="H197">
        <v>1.38249</v>
      </c>
      <c r="I197">
        <v>1.4150199999999999</v>
      </c>
      <c r="J197">
        <v>-3.0244200000000001</v>
      </c>
      <c r="K197">
        <v>6.0650000000000003E-2</v>
      </c>
      <c r="L197">
        <v>-8.5730000000000001E-2</v>
      </c>
      <c r="M197">
        <v>-46.704320000000003</v>
      </c>
      <c r="N197">
        <v>-1.34016</v>
      </c>
      <c r="O197">
        <v>417.62610000000001</v>
      </c>
      <c r="P197">
        <v>408.02573000000001</v>
      </c>
      <c r="Q197">
        <v>-19077.70595</v>
      </c>
      <c r="R197">
        <v>-11429.56235</v>
      </c>
      <c r="S197" t="s">
        <v>24</v>
      </c>
      <c r="T197" t="e">
        <f t="shared" si="3"/>
        <v>#NAME?</v>
      </c>
      <c r="U197">
        <v>6.2599999999999999E-3</v>
      </c>
      <c r="V197">
        <v>3.0000000000000001E-5</v>
      </c>
      <c r="W197">
        <v>4.1900000000000001E-3</v>
      </c>
      <c r="X197">
        <v>4.9500000000000004E-3</v>
      </c>
      <c r="Y197">
        <v>1.034E-2</v>
      </c>
      <c r="Z197">
        <v>0</v>
      </c>
      <c r="AA197">
        <v>0</v>
      </c>
    </row>
    <row r="198" spans="1:27" x14ac:dyDescent="0.25">
      <c r="A198">
        <v>198.82709</v>
      </c>
      <c r="B198">
        <v>25.66883</v>
      </c>
      <c r="C198">
        <v>49.836750000000002</v>
      </c>
      <c r="D198">
        <v>49.566160000000004</v>
      </c>
      <c r="E198">
        <v>29.360119999999998</v>
      </c>
      <c r="F198">
        <v>-1.18512</v>
      </c>
      <c r="G198">
        <v>5.0270000000000002E-2</v>
      </c>
      <c r="H198">
        <v>1.3822399999999999</v>
      </c>
      <c r="I198">
        <v>1.4163300000000001</v>
      </c>
      <c r="J198">
        <v>-3.0244200000000001</v>
      </c>
      <c r="K198">
        <v>6.0260000000000001E-2</v>
      </c>
      <c r="L198">
        <v>-8.5690000000000002E-2</v>
      </c>
      <c r="M198">
        <v>-46.681139999999999</v>
      </c>
      <c r="N198">
        <v>-1.34145</v>
      </c>
      <c r="O198">
        <v>418.01546999999999</v>
      </c>
      <c r="P198">
        <v>407.95370000000003</v>
      </c>
      <c r="Q198">
        <v>-19081.681789999999</v>
      </c>
      <c r="R198">
        <v>-11429.852220000001</v>
      </c>
      <c r="S198" t="s">
        <v>24</v>
      </c>
      <c r="T198" t="e">
        <f t="shared" si="3"/>
        <v>#NAME?</v>
      </c>
      <c r="U198">
        <v>6.2700000000000004E-3</v>
      </c>
      <c r="V198">
        <v>3.0000000000000001E-5</v>
      </c>
      <c r="W198">
        <v>4.1900000000000001E-3</v>
      </c>
      <c r="X198">
        <v>4.9699999999999996E-3</v>
      </c>
      <c r="Y198">
        <v>1.034E-2</v>
      </c>
      <c r="Z198">
        <v>0</v>
      </c>
      <c r="AA198">
        <v>0</v>
      </c>
    </row>
    <row r="199" spans="1:27" x14ac:dyDescent="0.25">
      <c r="A199">
        <v>199.82758000000001</v>
      </c>
      <c r="B199">
        <v>25.679279999999999</v>
      </c>
      <c r="C199">
        <v>49.838880000000003</v>
      </c>
      <c r="D199">
        <v>49.569629999999997</v>
      </c>
      <c r="E199">
        <v>29.368099999999998</v>
      </c>
      <c r="F199">
        <v>-1.18512</v>
      </c>
      <c r="G199">
        <v>5.0270000000000002E-2</v>
      </c>
      <c r="H199">
        <v>1.3833800000000001</v>
      </c>
      <c r="I199">
        <v>1.4150100000000001</v>
      </c>
      <c r="J199">
        <v>-3.0244200000000001</v>
      </c>
      <c r="K199">
        <v>6.3109999999999999E-2</v>
      </c>
      <c r="L199">
        <v>-8.5730000000000001E-2</v>
      </c>
      <c r="M199">
        <v>-46.649929999999998</v>
      </c>
      <c r="N199">
        <v>-1.3347899999999999</v>
      </c>
      <c r="O199">
        <v>417.62517000000003</v>
      </c>
      <c r="P199">
        <v>408.28973999999999</v>
      </c>
      <c r="Q199">
        <v>-19085.6348</v>
      </c>
      <c r="R199">
        <v>-11430.374449999999</v>
      </c>
      <c r="S199" t="s">
        <v>24</v>
      </c>
      <c r="T199" t="e">
        <f t="shared" si="3"/>
        <v>#NAME?</v>
      </c>
      <c r="U199">
        <v>6.2599999999999999E-3</v>
      </c>
      <c r="V199">
        <v>3.0000000000000001E-5</v>
      </c>
      <c r="W199">
        <v>4.1999999999999997E-3</v>
      </c>
      <c r="X199">
        <v>4.9699999999999996E-3</v>
      </c>
      <c r="Y199">
        <v>1.035E-2</v>
      </c>
      <c r="Z199">
        <v>0</v>
      </c>
      <c r="AA199">
        <v>0</v>
      </c>
    </row>
    <row r="200" spans="1:27" x14ac:dyDescent="0.25">
      <c r="A200">
        <v>200.82859999999999</v>
      </c>
      <c r="B200">
        <v>25.689309999999999</v>
      </c>
      <c r="C200">
        <v>49.840560000000004</v>
      </c>
      <c r="D200">
        <v>49.571809999999999</v>
      </c>
      <c r="E200">
        <v>29.376470000000001</v>
      </c>
      <c r="F200">
        <v>-1.18512</v>
      </c>
      <c r="G200">
        <v>5.0020000000000002E-2</v>
      </c>
      <c r="H200">
        <v>1.38222</v>
      </c>
      <c r="I200">
        <v>1.4176299999999999</v>
      </c>
      <c r="J200">
        <v>-3.0244200000000001</v>
      </c>
      <c r="K200">
        <v>6.0819999999999999E-2</v>
      </c>
      <c r="L200">
        <v>-8.5709999999999995E-2</v>
      </c>
      <c r="M200">
        <v>-46.628929999999997</v>
      </c>
      <c r="N200">
        <v>-1.33233</v>
      </c>
      <c r="O200">
        <v>418.39737000000002</v>
      </c>
      <c r="P200">
        <v>407.94713000000002</v>
      </c>
      <c r="Q200">
        <v>-19089.582050000001</v>
      </c>
      <c r="R200">
        <v>-11430.73458</v>
      </c>
      <c r="S200" t="s">
        <v>24</v>
      </c>
      <c r="T200" t="e">
        <f t="shared" si="3"/>
        <v>#NAME?</v>
      </c>
      <c r="U200">
        <v>6.2700000000000004E-3</v>
      </c>
      <c r="V200">
        <v>3.0000000000000001E-5</v>
      </c>
      <c r="W200">
        <v>4.1900000000000001E-3</v>
      </c>
      <c r="X200">
        <v>4.96E-3</v>
      </c>
      <c r="Y200">
        <v>1.034E-2</v>
      </c>
      <c r="Z200">
        <v>0</v>
      </c>
      <c r="AA200">
        <v>0</v>
      </c>
    </row>
    <row r="201" spans="1:27" x14ac:dyDescent="0.25">
      <c r="A201">
        <v>201.82852</v>
      </c>
      <c r="B201">
        <v>25.70007</v>
      </c>
      <c r="C201">
        <v>49.841340000000002</v>
      </c>
      <c r="D201">
        <v>49.57405</v>
      </c>
      <c r="E201">
        <v>29.38449</v>
      </c>
      <c r="F201">
        <v>-1.18512</v>
      </c>
      <c r="G201">
        <v>5.0479999999999997E-2</v>
      </c>
      <c r="H201">
        <v>1.38114</v>
      </c>
      <c r="I201">
        <v>1.41482</v>
      </c>
      <c r="J201">
        <v>-3.0244200000000001</v>
      </c>
      <c r="K201">
        <v>6.1280000000000001E-2</v>
      </c>
      <c r="L201">
        <v>-8.5690000000000002E-2</v>
      </c>
      <c r="M201">
        <v>-46.594380000000001</v>
      </c>
      <c r="N201">
        <v>-1.32507</v>
      </c>
      <c r="O201">
        <v>417.56824999999998</v>
      </c>
      <c r="P201">
        <v>407.62812000000002</v>
      </c>
      <c r="Q201">
        <v>-19093.612400000002</v>
      </c>
      <c r="R201">
        <v>-11431.017750000001</v>
      </c>
      <c r="S201" t="s">
        <v>24</v>
      </c>
      <c r="T201" t="e">
        <f t="shared" si="3"/>
        <v>#NAME?</v>
      </c>
      <c r="U201">
        <v>6.2599999999999999E-3</v>
      </c>
      <c r="V201">
        <v>3.0000000000000001E-5</v>
      </c>
      <c r="W201">
        <v>4.1999999999999997E-3</v>
      </c>
      <c r="X201">
        <v>4.9699999999999996E-3</v>
      </c>
      <c r="Y201">
        <v>1.034E-2</v>
      </c>
      <c r="Z201">
        <v>0</v>
      </c>
      <c r="AA201">
        <v>0</v>
      </c>
    </row>
    <row r="202" spans="1:27" x14ac:dyDescent="0.25">
      <c r="A202">
        <v>202.82785000000001</v>
      </c>
      <c r="B202">
        <v>25.710329999999999</v>
      </c>
      <c r="C202">
        <v>49.844119999999997</v>
      </c>
      <c r="D202">
        <v>49.574829999999999</v>
      </c>
      <c r="E202">
        <v>29.392299999999999</v>
      </c>
      <c r="F202">
        <v>-1.18512</v>
      </c>
      <c r="G202">
        <v>5.0770000000000003E-2</v>
      </c>
      <c r="H202">
        <v>1.3788899999999999</v>
      </c>
      <c r="I202">
        <v>1.4163699999999999</v>
      </c>
      <c r="J202">
        <v>-3.0244200000000001</v>
      </c>
      <c r="K202">
        <v>6.0310000000000002E-2</v>
      </c>
      <c r="L202">
        <v>-8.5669999999999996E-2</v>
      </c>
      <c r="M202">
        <v>-46.563369999999999</v>
      </c>
      <c r="N202">
        <v>-1.3350299999999999</v>
      </c>
      <c r="O202">
        <v>418.02507000000003</v>
      </c>
      <c r="P202">
        <v>406.96521000000001</v>
      </c>
      <c r="Q202">
        <v>-19097.488170000001</v>
      </c>
      <c r="R202">
        <v>-11431.349469999999</v>
      </c>
      <c r="S202" t="s">
        <v>24</v>
      </c>
      <c r="T202" t="e">
        <f t="shared" si="3"/>
        <v>#NAME?</v>
      </c>
      <c r="U202">
        <v>6.2700000000000004E-3</v>
      </c>
      <c r="V202">
        <v>3.0000000000000001E-5</v>
      </c>
      <c r="W202">
        <v>4.1900000000000001E-3</v>
      </c>
      <c r="X202">
        <v>4.9699999999999996E-3</v>
      </c>
      <c r="Y202">
        <v>1.0330000000000001E-2</v>
      </c>
      <c r="Z202">
        <v>0</v>
      </c>
      <c r="AA202">
        <v>0</v>
      </c>
    </row>
    <row r="203" spans="1:27" x14ac:dyDescent="0.25">
      <c r="A203">
        <v>203.82828000000001</v>
      </c>
      <c r="B203">
        <v>25.720970000000001</v>
      </c>
      <c r="C203">
        <v>49.846789999999999</v>
      </c>
      <c r="D203">
        <v>49.577269999999999</v>
      </c>
      <c r="E203">
        <v>29.400480000000002</v>
      </c>
      <c r="F203">
        <v>-1.18512</v>
      </c>
      <c r="G203">
        <v>4.879E-2</v>
      </c>
      <c r="H203">
        <v>1.38046</v>
      </c>
      <c r="I203">
        <v>1.41262</v>
      </c>
      <c r="J203">
        <v>-3.0244200000000001</v>
      </c>
      <c r="K203">
        <v>6.1609999999999998E-2</v>
      </c>
      <c r="L203">
        <v>-8.5709999999999995E-2</v>
      </c>
      <c r="M203">
        <v>-46.53219</v>
      </c>
      <c r="N203">
        <v>-1.3361099999999999</v>
      </c>
      <c r="O203">
        <v>416.91795000000002</v>
      </c>
      <c r="P203">
        <v>407.42698000000001</v>
      </c>
      <c r="Q203">
        <v>-19101.527669999999</v>
      </c>
      <c r="R203">
        <v>-11431.82597</v>
      </c>
      <c r="S203" t="s">
        <v>24</v>
      </c>
      <c r="T203" t="e">
        <f t="shared" si="3"/>
        <v>#NAME?</v>
      </c>
      <c r="U203">
        <v>6.2599999999999999E-3</v>
      </c>
      <c r="V203">
        <v>3.0000000000000001E-5</v>
      </c>
      <c r="W203">
        <v>4.1999999999999997E-3</v>
      </c>
      <c r="X203">
        <v>4.9399999999999999E-3</v>
      </c>
      <c r="Y203">
        <v>1.034E-2</v>
      </c>
      <c r="Z203">
        <v>0</v>
      </c>
      <c r="AA203">
        <v>0</v>
      </c>
    </row>
    <row r="204" spans="1:27" x14ac:dyDescent="0.25">
      <c r="A204">
        <v>204.82808</v>
      </c>
      <c r="B204">
        <v>25.72983</v>
      </c>
      <c r="C204">
        <v>49.848300000000002</v>
      </c>
      <c r="D204">
        <v>49.580010000000001</v>
      </c>
      <c r="E204">
        <v>29.40981</v>
      </c>
      <c r="F204">
        <v>-1.18512</v>
      </c>
      <c r="G204">
        <v>4.9860000000000002E-2</v>
      </c>
      <c r="H204">
        <v>1.37985</v>
      </c>
      <c r="I204">
        <v>1.4113800000000001</v>
      </c>
      <c r="J204">
        <v>-3.0244200000000001</v>
      </c>
      <c r="K204">
        <v>6.1440000000000002E-2</v>
      </c>
      <c r="L204">
        <v>-8.5750000000000007E-2</v>
      </c>
      <c r="M204">
        <v>-46.538209999999999</v>
      </c>
      <c r="N204">
        <v>-1.3300399999999999</v>
      </c>
      <c r="O204">
        <v>416.55358000000001</v>
      </c>
      <c r="P204">
        <v>407.24610999999999</v>
      </c>
      <c r="Q204">
        <v>-19105.43002</v>
      </c>
      <c r="R204">
        <v>-11432.22314</v>
      </c>
      <c r="S204" t="s">
        <v>24</v>
      </c>
      <c r="T204" t="e">
        <f t="shared" si="3"/>
        <v>#NAME?</v>
      </c>
      <c r="U204">
        <v>6.2599999999999999E-3</v>
      </c>
      <c r="V204">
        <v>2.0000000000000002E-5</v>
      </c>
      <c r="W204">
        <v>4.1999999999999997E-3</v>
      </c>
      <c r="X204">
        <v>4.96E-3</v>
      </c>
      <c r="Y204">
        <v>1.0330000000000001E-2</v>
      </c>
      <c r="Z204">
        <v>0</v>
      </c>
      <c r="AA204">
        <v>0</v>
      </c>
    </row>
    <row r="205" spans="1:27" x14ac:dyDescent="0.25">
      <c r="A205">
        <v>205.82850999999999</v>
      </c>
      <c r="B205">
        <v>25.739640000000001</v>
      </c>
      <c r="C205">
        <v>49.850320000000004</v>
      </c>
      <c r="D205">
        <v>49.582030000000003</v>
      </c>
      <c r="E205">
        <v>29.41873</v>
      </c>
      <c r="F205">
        <v>-1.18512</v>
      </c>
      <c r="G205">
        <v>5.0290000000000001E-2</v>
      </c>
      <c r="H205">
        <v>1.37967</v>
      </c>
      <c r="I205">
        <v>1.4149799999999999</v>
      </c>
      <c r="J205">
        <v>-3.0244200000000001</v>
      </c>
      <c r="K205">
        <v>6.2089999999999999E-2</v>
      </c>
      <c r="L205">
        <v>-8.5739999999999997E-2</v>
      </c>
      <c r="M205">
        <v>-46.526949999999999</v>
      </c>
      <c r="N205">
        <v>-1.3300399999999999</v>
      </c>
      <c r="O205">
        <v>417.61520000000002</v>
      </c>
      <c r="P205">
        <v>407.19389999999999</v>
      </c>
      <c r="Q205">
        <v>-19109.45204</v>
      </c>
      <c r="R205">
        <v>-11432.600409999999</v>
      </c>
      <c r="S205" t="s">
        <v>24</v>
      </c>
      <c r="T205" t="e">
        <f t="shared" si="3"/>
        <v>#NAME?</v>
      </c>
      <c r="U205">
        <v>6.2599999999999999E-3</v>
      </c>
      <c r="V205">
        <v>2.0000000000000002E-5</v>
      </c>
      <c r="W205">
        <v>4.1999999999999997E-3</v>
      </c>
      <c r="X205">
        <v>4.9699999999999996E-3</v>
      </c>
      <c r="Y205">
        <v>1.0330000000000001E-2</v>
      </c>
      <c r="Z205">
        <v>0</v>
      </c>
      <c r="AA205">
        <v>0</v>
      </c>
    </row>
    <row r="206" spans="1:27" x14ac:dyDescent="0.25">
      <c r="A206">
        <v>206.82807</v>
      </c>
      <c r="B206">
        <v>25.74952</v>
      </c>
      <c r="C206">
        <v>49.851399999999998</v>
      </c>
      <c r="D206">
        <v>49.584699999999998</v>
      </c>
      <c r="E206">
        <v>29.426839999999999</v>
      </c>
      <c r="F206">
        <v>-1.18512</v>
      </c>
      <c r="G206">
        <v>4.938E-2</v>
      </c>
      <c r="H206">
        <v>1.3798299999999999</v>
      </c>
      <c r="I206">
        <v>1.4170700000000001</v>
      </c>
      <c r="J206">
        <v>-3.0244200000000001</v>
      </c>
      <c r="K206">
        <v>6.1210000000000001E-2</v>
      </c>
      <c r="L206">
        <v>-8.566E-2</v>
      </c>
      <c r="M206">
        <v>-46.504519999999999</v>
      </c>
      <c r="N206">
        <v>-1.3221400000000001</v>
      </c>
      <c r="O206">
        <v>418.23352</v>
      </c>
      <c r="P206">
        <v>407.24151999999998</v>
      </c>
      <c r="Q206">
        <v>-19113.31018</v>
      </c>
      <c r="R206">
        <v>-11432.9494</v>
      </c>
      <c r="S206" t="s">
        <v>24</v>
      </c>
      <c r="T206" t="e">
        <f t="shared" si="3"/>
        <v>#NAME?</v>
      </c>
      <c r="U206">
        <v>6.2700000000000004E-3</v>
      </c>
      <c r="V206">
        <v>3.0000000000000001E-5</v>
      </c>
      <c r="W206">
        <v>4.1999999999999997E-3</v>
      </c>
      <c r="X206">
        <v>4.9500000000000004E-3</v>
      </c>
      <c r="Y206">
        <v>1.0330000000000001E-2</v>
      </c>
      <c r="Z206">
        <v>0</v>
      </c>
      <c r="AA206">
        <v>0</v>
      </c>
    </row>
    <row r="207" spans="1:27" x14ac:dyDescent="0.25">
      <c r="A207">
        <v>207.83099999999999</v>
      </c>
      <c r="B207">
        <v>25.760370000000002</v>
      </c>
      <c r="C207">
        <v>49.854039999999998</v>
      </c>
      <c r="D207">
        <v>49.585169999999998</v>
      </c>
      <c r="E207">
        <v>29.43544</v>
      </c>
      <c r="F207">
        <v>-1.18512</v>
      </c>
      <c r="G207">
        <v>5.0200000000000002E-2</v>
      </c>
      <c r="H207">
        <v>1.3798600000000001</v>
      </c>
      <c r="I207">
        <v>1.41689</v>
      </c>
      <c r="J207">
        <v>-3.0244200000000001</v>
      </c>
      <c r="K207">
        <v>6.1559999999999997E-2</v>
      </c>
      <c r="L207">
        <v>-8.5650000000000004E-2</v>
      </c>
      <c r="M207">
        <v>-46.476129999999998</v>
      </c>
      <c r="N207">
        <v>-1.3329299999999999</v>
      </c>
      <c r="O207">
        <v>418.18065000000001</v>
      </c>
      <c r="P207">
        <v>407.24905000000001</v>
      </c>
      <c r="Q207">
        <v>-19117.486809999999</v>
      </c>
      <c r="R207">
        <v>-11433.240309999999</v>
      </c>
      <c r="S207" t="s">
        <v>24</v>
      </c>
      <c r="T207" t="e">
        <f t="shared" si="3"/>
        <v>#NAME?</v>
      </c>
      <c r="U207">
        <v>6.2700000000000004E-3</v>
      </c>
      <c r="V207">
        <v>3.0000000000000001E-5</v>
      </c>
      <c r="W207">
        <v>4.1999999999999997E-3</v>
      </c>
      <c r="X207">
        <v>4.96E-3</v>
      </c>
      <c r="Y207">
        <v>1.0330000000000001E-2</v>
      </c>
      <c r="Z207">
        <v>0</v>
      </c>
      <c r="AA207">
        <v>0</v>
      </c>
    </row>
    <row r="208" spans="1:27" x14ac:dyDescent="0.25">
      <c r="A208">
        <v>208.83214000000001</v>
      </c>
      <c r="B208">
        <v>25.770759999999999</v>
      </c>
      <c r="C208">
        <v>49.855730000000001</v>
      </c>
      <c r="D208">
        <v>49.586309999999997</v>
      </c>
      <c r="E208">
        <v>29.443570000000001</v>
      </c>
      <c r="F208">
        <v>-1.18512</v>
      </c>
      <c r="G208">
        <v>5.0849999999999999E-2</v>
      </c>
      <c r="H208">
        <v>1.38066</v>
      </c>
      <c r="I208">
        <v>1.41696</v>
      </c>
      <c r="J208">
        <v>-3.0244200000000001</v>
      </c>
      <c r="K208">
        <v>6.1859999999999998E-2</v>
      </c>
      <c r="L208">
        <v>-8.5650000000000004E-2</v>
      </c>
      <c r="M208">
        <v>-46.44746</v>
      </c>
      <c r="N208">
        <v>-1.33568</v>
      </c>
      <c r="O208">
        <v>418.20143000000002</v>
      </c>
      <c r="P208">
        <v>407.48651999999998</v>
      </c>
      <c r="Q208">
        <v>-19121.46039</v>
      </c>
      <c r="R208">
        <v>-11433.5044</v>
      </c>
      <c r="S208" t="s">
        <v>24</v>
      </c>
      <c r="T208" t="e">
        <f t="shared" si="3"/>
        <v>#NAME?</v>
      </c>
      <c r="U208">
        <v>6.2700000000000004E-3</v>
      </c>
      <c r="V208">
        <v>3.0000000000000001E-5</v>
      </c>
      <c r="W208">
        <v>4.1999999999999997E-3</v>
      </c>
      <c r="X208">
        <v>4.9800000000000001E-3</v>
      </c>
      <c r="Y208">
        <v>1.034E-2</v>
      </c>
      <c r="Z208">
        <v>0</v>
      </c>
      <c r="AA208">
        <v>0</v>
      </c>
    </row>
    <row r="209" spans="1:10" x14ac:dyDescent="0.25">
      <c r="A209" t="s">
        <v>27</v>
      </c>
      <c r="B209">
        <f>AVERAGE(B8:B208)</f>
        <v>24.800294527363185</v>
      </c>
      <c r="C209">
        <f t="shared" ref="C209:I209" si="4">AVERAGE(C8:C208)</f>
        <v>49.603817860696488</v>
      </c>
      <c r="D209">
        <f t="shared" si="4"/>
        <v>49.328709651741327</v>
      </c>
      <c r="E209">
        <f t="shared" si="4"/>
        <v>28.689546169154227</v>
      </c>
      <c r="F209">
        <f t="shared" si="4"/>
        <v>-1.1851200000000048</v>
      </c>
      <c r="G209">
        <f t="shared" si="4"/>
        <v>4.9757213930348251E-2</v>
      </c>
      <c r="H209">
        <f t="shared" si="4"/>
        <v>1.3846373631840803</v>
      </c>
      <c r="I209">
        <f t="shared" si="4"/>
        <v>1.4201700497512442</v>
      </c>
      <c r="J209">
        <f xml:space="preserve"> (0.234+0.235+0.236)/3</f>
        <v>0.23499999999999999</v>
      </c>
    </row>
    <row r="219" spans="1:10" x14ac:dyDescent="0.25">
      <c r="I219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Plan1</vt:lpstr>
      <vt:lpstr>mAr_17,5</vt:lpstr>
      <vt:lpstr>mAr_22,5</vt:lpstr>
      <vt:lpstr>mAr_27,5</vt:lpstr>
      <vt:lpstr>mAr_32,5</vt:lpstr>
      <vt:lpstr>mAr_37,5</vt:lpstr>
      <vt:lpstr>mAr_42,5</vt:lpstr>
      <vt:lpstr>mAr_47,5</vt:lpstr>
      <vt:lpstr>mAr_52,5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CLIENTE</cp:lastModifiedBy>
  <dcterms:modified xsi:type="dcterms:W3CDTF">2024-10-11T19:45:28Z</dcterms:modified>
</cp:coreProperties>
</file>