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Dados tratados\"/>
    </mc:Choice>
  </mc:AlternateContent>
  <bookViews>
    <workbookView xWindow="0" yWindow="0" windowWidth="29010" windowHeight="12900"/>
  </bookViews>
  <sheets>
    <sheet name="Plan1" sheetId="9" r:id="rId1"/>
    <sheet name="mAr_20" sheetId="11" r:id="rId2"/>
    <sheet name="mAr_22,5" sheetId="13" r:id="rId3"/>
    <sheet name="mAr_25" sheetId="3" r:id="rId4"/>
    <sheet name="mAr_27,5" sheetId="4" r:id="rId5"/>
    <sheet name="mAr_30" sheetId="12" r:id="rId6"/>
    <sheet name="mAr_32,5" sheetId="5" r:id="rId7"/>
    <sheet name="mAr_35" sheetId="6" r:id="rId8"/>
    <sheet name="mAr_37,5" sheetId="8" r:id="rId9"/>
    <sheet name="mAr_40" sheetId="7" r:id="rId10"/>
  </sheets>
  <calcPr calcId="152511"/>
</workbook>
</file>

<file path=xl/calcChain.xml><?xml version="1.0" encoding="utf-8"?>
<calcChain xmlns="http://schemas.openxmlformats.org/spreadsheetml/2006/main">
  <c r="C9" i="9" l="1"/>
  <c r="D9" i="9"/>
  <c r="D12" i="9"/>
  <c r="D13" i="9"/>
  <c r="D14" i="9"/>
  <c r="D15" i="9"/>
  <c r="D16" i="9"/>
  <c r="D11" i="9"/>
  <c r="C12" i="9"/>
  <c r="C13" i="9"/>
  <c r="C14" i="9"/>
  <c r="C15" i="9"/>
  <c r="C16" i="9"/>
  <c r="C17" i="9"/>
  <c r="C11" i="9"/>
  <c r="G9" i="9"/>
  <c r="Y9" i="9" s="1"/>
  <c r="B9" i="9"/>
  <c r="Z9" i="9"/>
  <c r="AA8" i="9"/>
  <c r="G8" i="9"/>
  <c r="X8" i="9" s="1"/>
  <c r="Z8" i="9"/>
  <c r="C5" i="9"/>
  <c r="D5" i="9"/>
  <c r="E5" i="9"/>
  <c r="F5" i="9"/>
  <c r="G5" i="9"/>
  <c r="H5" i="9"/>
  <c r="I5" i="9"/>
  <c r="J5" i="9"/>
  <c r="K5" i="9"/>
  <c r="L5" i="9"/>
  <c r="M5" i="9"/>
  <c r="B5" i="9"/>
  <c r="X7" i="9"/>
  <c r="Y7" i="9"/>
  <c r="AA7" i="9" s="1"/>
  <c r="Z7" i="9"/>
  <c r="D7" i="9"/>
  <c r="E7" i="9"/>
  <c r="F7" i="9"/>
  <c r="G7" i="9"/>
  <c r="H7" i="9"/>
  <c r="I7" i="9"/>
  <c r="J7" i="9"/>
  <c r="K7" i="9"/>
  <c r="L7" i="9"/>
  <c r="M7" i="9"/>
  <c r="C7" i="9"/>
  <c r="B7" i="9"/>
  <c r="B6" i="9"/>
  <c r="B118" i="12"/>
  <c r="C118" i="12"/>
  <c r="D118" i="12"/>
  <c r="E118" i="12"/>
  <c r="E6" i="9" s="1"/>
  <c r="F118" i="12"/>
  <c r="F6" i="9" s="1"/>
  <c r="G118" i="12"/>
  <c r="G6" i="9" s="1"/>
  <c r="H118" i="12"/>
  <c r="H6" i="9" s="1"/>
  <c r="I118" i="12"/>
  <c r="I6" i="9" s="1"/>
  <c r="J118" i="12"/>
  <c r="C6" i="9"/>
  <c r="D6" i="9"/>
  <c r="J6" i="9"/>
  <c r="K6" i="9"/>
  <c r="L6" i="9"/>
  <c r="M6" i="9"/>
  <c r="X4" i="9"/>
  <c r="Y4" i="9"/>
  <c r="AA4" i="9" s="1"/>
  <c r="Z4" i="9"/>
  <c r="C4" i="9"/>
  <c r="D4" i="9"/>
  <c r="E4" i="9"/>
  <c r="F4" i="9"/>
  <c r="G4" i="9"/>
  <c r="H4" i="9"/>
  <c r="I4" i="9"/>
  <c r="J4" i="9"/>
  <c r="K4" i="9"/>
  <c r="L4" i="9"/>
  <c r="M4" i="9"/>
  <c r="B4" i="9"/>
  <c r="B120" i="3"/>
  <c r="G3" i="9"/>
  <c r="B3" i="9"/>
  <c r="C3" i="9"/>
  <c r="D3" i="9"/>
  <c r="E3" i="9"/>
  <c r="F3" i="9"/>
  <c r="H3" i="9"/>
  <c r="I3" i="9"/>
  <c r="J3" i="9"/>
  <c r="K3" i="9"/>
  <c r="L3" i="9"/>
  <c r="M3" i="9"/>
  <c r="X2" i="9"/>
  <c r="Y2" i="9"/>
  <c r="AA2" i="9" s="1"/>
  <c r="Z2" i="9"/>
  <c r="C2" i="9"/>
  <c r="D2" i="9"/>
  <c r="E2" i="9"/>
  <c r="F2" i="9"/>
  <c r="G2" i="9"/>
  <c r="H2" i="9"/>
  <c r="I2" i="9"/>
  <c r="J2" i="9"/>
  <c r="K2" i="9"/>
  <c r="L2" i="9"/>
  <c r="M2" i="9"/>
  <c r="B2" i="9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X145" i="11"/>
  <c r="Y145" i="11"/>
  <c r="Z145" i="11"/>
  <c r="B145" i="11"/>
  <c r="AA9" i="9" l="1"/>
  <c r="Y8" i="9"/>
  <c r="Y5" i="9"/>
  <c r="Z5" i="9"/>
  <c r="Y6" i="9"/>
  <c r="Z6" i="9"/>
  <c r="Y3" i="9"/>
  <c r="Z3" i="9"/>
  <c r="AA5" i="9" l="1"/>
  <c r="AA6" i="9"/>
  <c r="AA3" i="9"/>
  <c r="K9" i="9" l="1"/>
  <c r="L9" i="9"/>
  <c r="M9" i="9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B143" i="5"/>
  <c r="C112" i="6"/>
  <c r="C8" i="9" s="1"/>
  <c r="D112" i="6"/>
  <c r="D8" i="9" s="1"/>
  <c r="E112" i="6"/>
  <c r="E8" i="9" s="1"/>
  <c r="F112" i="6"/>
  <c r="F8" i="9" s="1"/>
  <c r="G112" i="6"/>
  <c r="H112" i="6"/>
  <c r="H8" i="9" s="1"/>
  <c r="I112" i="6"/>
  <c r="I8" i="9" s="1"/>
  <c r="J112" i="6"/>
  <c r="J8" i="9" s="1"/>
  <c r="K112" i="6"/>
  <c r="K8" i="9" s="1"/>
  <c r="L112" i="6"/>
  <c r="L8" i="9" s="1"/>
  <c r="M112" i="6"/>
  <c r="M8" i="9" s="1"/>
  <c r="N112" i="6"/>
  <c r="O112" i="6"/>
  <c r="P112" i="6"/>
  <c r="Q112" i="6"/>
  <c r="R112" i="6"/>
  <c r="S112" i="6"/>
  <c r="T112" i="6"/>
  <c r="U112" i="6"/>
  <c r="V112" i="6"/>
  <c r="W112" i="6"/>
  <c r="X112" i="6"/>
  <c r="Y112" i="6"/>
  <c r="B112" i="6"/>
  <c r="B8" i="9" s="1"/>
  <c r="N3" i="9"/>
  <c r="Q3" i="9" s="1"/>
  <c r="X3" i="9" s="1"/>
  <c r="N4" i="9"/>
  <c r="Q4" i="9" s="1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B110" i="7"/>
  <c r="B119" i="4"/>
  <c r="J120" i="13"/>
  <c r="I120" i="13"/>
  <c r="H120" i="13"/>
  <c r="G120" i="13"/>
  <c r="F120" i="13"/>
  <c r="E120" i="13"/>
  <c r="D120" i="13"/>
  <c r="C120" i="13"/>
  <c r="B120" i="13"/>
  <c r="N2" i="9"/>
  <c r="N7" i="9" l="1"/>
  <c r="Q7" i="9" s="1"/>
  <c r="C120" i="3"/>
  <c r="D120" i="3"/>
  <c r="E120" i="3"/>
  <c r="F120" i="3"/>
  <c r="G120" i="3"/>
  <c r="H120" i="3"/>
  <c r="I120" i="3"/>
  <c r="J120" i="3"/>
  <c r="N8" i="9" l="1"/>
  <c r="Q8" i="9" s="1"/>
  <c r="N6" i="9"/>
  <c r="Q6" i="9" s="1"/>
  <c r="X6" i="9" s="1"/>
  <c r="C119" i="4"/>
  <c r="D119" i="4"/>
  <c r="E119" i="4"/>
  <c r="N5" i="9" s="1"/>
  <c r="Q5" i="9" s="1"/>
  <c r="X5" i="9" s="1"/>
  <c r="F119" i="4"/>
  <c r="G119" i="4"/>
  <c r="H119" i="4"/>
  <c r="I119" i="4"/>
  <c r="J119" i="4"/>
  <c r="P8" i="9" l="1"/>
  <c r="R2" i="9"/>
  <c r="T2" i="9" s="1"/>
  <c r="S2" i="9"/>
  <c r="P10" i="9" l="1"/>
  <c r="Q10" i="9"/>
  <c r="P2" i="9"/>
  <c r="U2" i="9"/>
  <c r="Q2" i="9" l="1"/>
  <c r="C118" i="8"/>
  <c r="D118" i="8"/>
  <c r="E118" i="8"/>
  <c r="E9" i="9" s="1"/>
  <c r="F118" i="8"/>
  <c r="F9" i="9" s="1"/>
  <c r="G118" i="8"/>
  <c r="H118" i="8"/>
  <c r="H9" i="9" s="1"/>
  <c r="I118" i="8"/>
  <c r="I9" i="9" s="1"/>
  <c r="B118" i="8"/>
  <c r="J118" i="8"/>
  <c r="J9" i="9" s="1"/>
  <c r="N9" i="9" l="1"/>
  <c r="Q9" i="9" s="1"/>
  <c r="X9" i="9" s="1"/>
  <c r="N17" i="9"/>
  <c r="Q17" i="9" s="1"/>
  <c r="N16" i="9"/>
  <c r="Q16" i="9" s="1"/>
  <c r="N15" i="9"/>
  <c r="Q15" i="9" s="1"/>
  <c r="N14" i="9"/>
  <c r="Q14" i="9" s="1"/>
  <c r="N13" i="9"/>
  <c r="Q13" i="9" s="1"/>
  <c r="P14" i="9" l="1"/>
  <c r="P15" i="9"/>
  <c r="P6" i="9"/>
  <c r="P4" i="9"/>
  <c r="P13" i="9"/>
  <c r="P16" i="9"/>
  <c r="P17" i="9"/>
</calcChain>
</file>

<file path=xl/sharedStrings.xml><?xml version="1.0" encoding="utf-8"?>
<sst xmlns="http://schemas.openxmlformats.org/spreadsheetml/2006/main" count="246" uniqueCount="59">
  <si>
    <t>T_hot_in(C)</t>
  </si>
  <si>
    <t>T_cold_in(C)</t>
  </si>
  <si>
    <t>T_cold_out(C)</t>
  </si>
  <si>
    <t>T_hot_out(C)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</si>
  <si>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</si>
  <si>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</si>
  <si>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</si>
  <si>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</si>
  <si>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</si>
  <si>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</si>
  <si>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</si>
  <si>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</si>
  <si>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</si>
  <si>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</si>
  <si>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</si>
  <si>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</si>
  <si>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</si>
  <si>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</si>
  <si>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</si>
  <si>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</si>
  <si>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</si>
  <si>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</si>
  <si>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</si>
  <si>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</si>
  <si>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mdot_air(kg/s)</t>
  </si>
  <si>
    <t>Médias</t>
  </si>
  <si>
    <t>T_med_air</t>
  </si>
  <si>
    <t>cp_air</t>
  </si>
  <si>
    <t>rho_ar</t>
  </si>
  <si>
    <t>um_ar</t>
  </si>
  <si>
    <t>Vf</t>
  </si>
  <si>
    <t>Afs</t>
  </si>
  <si>
    <t>Acs</t>
  </si>
  <si>
    <t>Dh</t>
  </si>
  <si>
    <t>Lf</t>
  </si>
  <si>
    <t>Re_air</t>
  </si>
  <si>
    <t>q_air</t>
  </si>
  <si>
    <t>∆T_lmtd</t>
  </si>
  <si>
    <t>UA</t>
  </si>
  <si>
    <t>mAr_40</t>
  </si>
  <si>
    <t>mAr_35</t>
  </si>
  <si>
    <t>mAr_30</t>
  </si>
  <si>
    <t>mAr_20</t>
  </si>
  <si>
    <t>mAr_25</t>
  </si>
  <si>
    <t>T_Air_in(C)</t>
  </si>
  <si>
    <t>T_Air_out(C)</t>
  </si>
  <si>
    <t>ASFASIFUAS(kg/s)</t>
  </si>
  <si>
    <t>mAr_22,5</t>
  </si>
  <si>
    <t>mAr_27,5</t>
  </si>
  <si>
    <t>mAr_32,5</t>
  </si>
  <si>
    <t>mAr_37,5</t>
  </si>
  <si>
    <t>10/18/2024 16:48:24Time</t>
  </si>
  <si>
    <t>10/18/2024 16:56:34Time</t>
  </si>
  <si>
    <t>10/18/2024 17:05:58Time</t>
  </si>
  <si>
    <t>10/18/2024 17:30:16Time</t>
  </si>
  <si>
    <t>10/18/2024 17:36:27Time</t>
  </si>
  <si>
    <t>10/18/2024 17:45:34Time</t>
  </si>
  <si>
    <t>10/18/2024 17:52:25Time</t>
  </si>
  <si>
    <t>10/18/2024 18:18:18Time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</si>
</sst>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Plan1!$AA$1</c:f>
              <c:strCache>
                <c:ptCount val="1"/>
                <c:pt idx="0">
                  <c:v>UA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Plan1!$X$2:$X$5</c:f>
              <c:numCache>
                <c:formatCode>0.00</c:formatCode>
                <c:ptCount val="4"/>
                <c:pt idx="0">
                  <c:v>4384.3982419189579</c:v>
                </c:pt>
                <c:pt idx="1">
                  <c:v>4975.767989030157</c:v>
                </c:pt>
                <c:pt idx="2">
                  <c:v>5790.634838246875</c:v>
                </c:pt>
                <c:pt idx="3">
                  <c:v>6608.4557581552936</c:v>
                </c:pt>
              </c:numCache>
            </c:numRef>
          </c:xVal>
          <c:yVal>
            <c:numRef>
              <c:f>Plan1!$AA$2:$AA$9</c:f>
              <c:numCache>
                <c:formatCode>General</c:formatCode>
                <c:ptCount val="8"/>
                <c:pt idx="0">
                  <c:v>8.4472014808842975</c:v>
                </c:pt>
                <c:pt idx="1">
                  <c:v>8.7972064212917704</c:v>
                </c:pt>
                <c:pt idx="2">
                  <c:v>9.1002488108752537</c:v>
                </c:pt>
                <c:pt idx="3">
                  <c:v>9.2312184720516015</c:v>
                </c:pt>
                <c:pt idx="4">
                  <c:v>9.4272174083245606</c:v>
                </c:pt>
                <c:pt idx="5">
                  <c:v>9.5234466938937867</c:v>
                </c:pt>
                <c:pt idx="6">
                  <c:v>9.4462912918836519</c:v>
                </c:pt>
                <c:pt idx="7">
                  <c:v>9.0281248929114888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67984"/>
        <c:axId val="-1464676144"/>
      </c:scatterChart>
      <c:valAx>
        <c:axId val="-14646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6144"/>
        <c:crosses val="autoZero"/>
        <c:crossBetween val="midCat"/>
      </c:valAx>
      <c:valAx>
        <c:axId val="-14646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6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'mAr_27,5'!$A$2:$A$205</c:f>
              <c:strCache>
                <c:ptCount val="118"/>
                <c:pt idx="0">
                  <c:v>2.75464</c:v>
                </c:pt>
                <c:pt idx="1">
                  <c:v>3.75795</c:v>
                </c:pt>
                <c:pt idx="2">
                  <c:v>4.76124</c:v>
                </c:pt>
                <c:pt idx="3">
                  <c:v>5.76256</c:v>
                </c:pt>
                <c:pt idx="4">
                  <c:v>6.7659</c:v>
                </c:pt>
                <c:pt idx="5">
                  <c:v>7.76922</c:v>
                </c:pt>
                <c:pt idx="6">
                  <c:v>8.77051</c:v>
                </c:pt>
                <c:pt idx="7">
                  <c:v>9.77186</c:v>
                </c:pt>
                <c:pt idx="8">
                  <c:v>10.77518</c:v>
                </c:pt>
                <c:pt idx="9">
                  <c:v>11.7765</c:v>
                </c:pt>
                <c:pt idx="10">
                  <c:v>12.77882</c:v>
                </c:pt>
                <c:pt idx="11">
                  <c:v>13.78114</c:v>
                </c:pt>
                <c:pt idx="12">
                  <c:v>14.78146</c:v>
                </c:pt>
                <c:pt idx="13">
                  <c:v>15.78478</c:v>
                </c:pt>
                <c:pt idx="14">
                  <c:v>16.78809</c:v>
                </c:pt>
                <c:pt idx="15">
                  <c:v>17.78942</c:v>
                </c:pt>
                <c:pt idx="16">
                  <c:v>18.79171</c:v>
                </c:pt>
                <c:pt idx="17">
                  <c:v>19.79505</c:v>
                </c:pt>
                <c:pt idx="18">
                  <c:v>20.79837</c:v>
                </c:pt>
                <c:pt idx="19">
                  <c:v>21.79969</c:v>
                </c:pt>
                <c:pt idx="20">
                  <c:v>22.80101</c:v>
                </c:pt>
                <c:pt idx="21">
                  <c:v>23.80433</c:v>
                </c:pt>
                <c:pt idx="22">
                  <c:v>24.80565</c:v>
                </c:pt>
                <c:pt idx="23">
                  <c:v>25.80896</c:v>
                </c:pt>
                <c:pt idx="24">
                  <c:v>26.81228</c:v>
                </c:pt>
                <c:pt idx="25">
                  <c:v>27.81357</c:v>
                </c:pt>
                <c:pt idx="26">
                  <c:v>28.81592</c:v>
                </c:pt>
                <c:pt idx="27">
                  <c:v>29.81824</c:v>
                </c:pt>
                <c:pt idx="28">
                  <c:v>30.81956</c:v>
                </c:pt>
                <c:pt idx="29">
                  <c:v>31.82285</c:v>
                </c:pt>
                <c:pt idx="30">
                  <c:v>32.8252</c:v>
                </c:pt>
                <c:pt idx="31">
                  <c:v>33.82651</c:v>
                </c:pt>
                <c:pt idx="32">
                  <c:v>34.8298</c:v>
                </c:pt>
                <c:pt idx="33">
                  <c:v>35.83315</c:v>
                </c:pt>
                <c:pt idx="34">
                  <c:v>36.83447</c:v>
                </c:pt>
                <c:pt idx="35">
                  <c:v>37.83679</c:v>
                </c:pt>
                <c:pt idx="36">
                  <c:v>38.83911</c:v>
                </c:pt>
                <c:pt idx="37">
                  <c:v>39.84043</c:v>
                </c:pt>
                <c:pt idx="38">
                  <c:v>40.84175</c:v>
                </c:pt>
                <c:pt idx="39">
                  <c:v>41.84407</c:v>
                </c:pt>
                <c:pt idx="40">
                  <c:v>42.84739</c:v>
                </c:pt>
                <c:pt idx="41">
                  <c:v>43.8487</c:v>
                </c:pt>
                <c:pt idx="42">
                  <c:v>44.85202</c:v>
                </c:pt>
                <c:pt idx="43">
                  <c:v>45.85534</c:v>
                </c:pt>
                <c:pt idx="44">
                  <c:v>46.85666</c:v>
                </c:pt>
                <c:pt idx="45">
                  <c:v>47.85997</c:v>
                </c:pt>
                <c:pt idx="46">
                  <c:v>48.86329</c:v>
                </c:pt>
                <c:pt idx="47">
                  <c:v>49.86461</c:v>
                </c:pt>
                <c:pt idx="48">
                  <c:v>50.86793</c:v>
                </c:pt>
                <c:pt idx="49">
                  <c:v>51.87125</c:v>
                </c:pt>
                <c:pt idx="50">
                  <c:v>52.87256</c:v>
                </c:pt>
                <c:pt idx="51">
                  <c:v>53.87588</c:v>
                </c:pt>
                <c:pt idx="52">
                  <c:v>54.8792</c:v>
                </c:pt>
                <c:pt idx="53">
                  <c:v>55.88052</c:v>
                </c:pt>
                <c:pt idx="54">
                  <c:v>56.88383</c:v>
                </c:pt>
                <c:pt idx="55">
                  <c:v>57.88715</c:v>
                </c:pt>
                <c:pt idx="56">
                  <c:v>58.88847</c:v>
                </c:pt>
                <c:pt idx="57">
                  <c:v>59.89079</c:v>
                </c:pt>
                <c:pt idx="58">
                  <c:v>60.89308</c:v>
                </c:pt>
                <c:pt idx="59">
                  <c:v>61.89443</c:v>
                </c:pt>
                <c:pt idx="60">
                  <c:v>62.89575</c:v>
                </c:pt>
                <c:pt idx="61">
                  <c:v>63.89807</c:v>
                </c:pt>
                <c:pt idx="62">
                  <c:v>64.90136</c:v>
                </c:pt>
                <c:pt idx="63">
                  <c:v>65.90171</c:v>
                </c:pt>
                <c:pt idx="64">
                  <c:v>66.90403</c:v>
                </c:pt>
                <c:pt idx="65">
                  <c:v>67.90732</c:v>
                </c:pt>
                <c:pt idx="66">
                  <c:v>68.90767</c:v>
                </c:pt>
                <c:pt idx="67">
                  <c:v>69.91099</c:v>
                </c:pt>
                <c:pt idx="68">
                  <c:v>70.9143</c:v>
                </c:pt>
                <c:pt idx="69">
                  <c:v>71.91563</c:v>
                </c:pt>
                <c:pt idx="70">
                  <c:v>72.91894</c:v>
                </c:pt>
                <c:pt idx="71">
                  <c:v>73.92226</c:v>
                </c:pt>
                <c:pt idx="72">
                  <c:v>74.92358</c:v>
                </c:pt>
                <c:pt idx="73">
                  <c:v>75.92689</c:v>
                </c:pt>
                <c:pt idx="74">
                  <c:v>76.93021</c:v>
                </c:pt>
                <c:pt idx="75">
                  <c:v>77.93153</c:v>
                </c:pt>
                <c:pt idx="76">
                  <c:v>78.93485</c:v>
                </c:pt>
                <c:pt idx="77">
                  <c:v>79.93817</c:v>
                </c:pt>
                <c:pt idx="78">
                  <c:v>80.93949</c:v>
                </c:pt>
                <c:pt idx="79">
                  <c:v>81.94178</c:v>
                </c:pt>
                <c:pt idx="80">
                  <c:v>82.94512</c:v>
                </c:pt>
                <c:pt idx="81">
                  <c:v>83.94644</c:v>
                </c:pt>
                <c:pt idx="82">
                  <c:v>84.94873</c:v>
                </c:pt>
                <c:pt idx="83">
                  <c:v>85.95208</c:v>
                </c:pt>
                <c:pt idx="84">
                  <c:v>86.95539</c:v>
                </c:pt>
                <c:pt idx="85">
                  <c:v>87.95671</c:v>
                </c:pt>
                <c:pt idx="86">
                  <c:v>88.95903</c:v>
                </c:pt>
                <c:pt idx="87">
                  <c:v>89.96235</c:v>
                </c:pt>
                <c:pt idx="88">
                  <c:v>90.96364</c:v>
                </c:pt>
                <c:pt idx="89">
                  <c:v>91.96696</c:v>
                </c:pt>
                <c:pt idx="90">
                  <c:v>92.9703</c:v>
                </c:pt>
                <c:pt idx="91">
                  <c:v>93.97162</c:v>
                </c:pt>
                <c:pt idx="92">
                  <c:v>94.97494</c:v>
                </c:pt>
                <c:pt idx="93">
                  <c:v>95.97726</c:v>
                </c:pt>
                <c:pt idx="94">
                  <c:v>96.97858</c:v>
                </c:pt>
                <c:pt idx="95">
                  <c:v>97.9819</c:v>
                </c:pt>
                <c:pt idx="96">
                  <c:v>98.98521</c:v>
                </c:pt>
                <c:pt idx="97">
                  <c:v>99.98653</c:v>
                </c:pt>
                <c:pt idx="98">
                  <c:v>100.98985</c:v>
                </c:pt>
                <c:pt idx="99">
                  <c:v>101.99316</c:v>
                </c:pt>
                <c:pt idx="100">
                  <c:v>102.99449</c:v>
                </c:pt>
                <c:pt idx="101">
                  <c:v>103.9978</c:v>
                </c:pt>
                <c:pt idx="102">
                  <c:v>105.00112</c:v>
                </c:pt>
                <c:pt idx="103">
                  <c:v>106.00244</c:v>
                </c:pt>
                <c:pt idx="104">
                  <c:v>107.00573</c:v>
                </c:pt>
                <c:pt idx="105">
                  <c:v>108.00808</c:v>
                </c:pt>
                <c:pt idx="106">
                  <c:v>109.01236</c:v>
                </c:pt>
                <c:pt idx="117">
                  <c:v>Médias</c:v>
                </c:pt>
              </c:strCache>
            </c:strRef>
          </c:xVal>
          <c:yVal>
            <c:numRef>
              <c:f>'mAr_27,5'!$G$2:$G$205</c:f>
              <c:numCache>
                <c:formatCode>General</c:formatCode>
                <c:ptCount val="204"/>
                <c:pt idx="0">
                  <c:v>2.2120000000000001E-2</c:v>
                </c:pt>
                <c:pt idx="1">
                  <c:v>2.4410000000000001E-2</c:v>
                </c:pt>
                <c:pt idx="2">
                  <c:v>2.4490000000000001E-2</c:v>
                </c:pt>
                <c:pt idx="3">
                  <c:v>2.239E-2</c:v>
                </c:pt>
                <c:pt idx="4">
                  <c:v>2.2859999999999998E-2</c:v>
                </c:pt>
                <c:pt idx="5">
                  <c:v>2.1850000000000001E-2</c:v>
                </c:pt>
                <c:pt idx="6">
                  <c:v>2.257E-2</c:v>
                </c:pt>
                <c:pt idx="7">
                  <c:v>2.162E-2</c:v>
                </c:pt>
                <c:pt idx="8">
                  <c:v>2.162E-2</c:v>
                </c:pt>
                <c:pt idx="9">
                  <c:v>2.2179999999999998E-2</c:v>
                </c:pt>
                <c:pt idx="10">
                  <c:v>2.283E-2</c:v>
                </c:pt>
                <c:pt idx="11">
                  <c:v>2.2040000000000001E-2</c:v>
                </c:pt>
                <c:pt idx="12">
                  <c:v>2.2179999999999998E-2</c:v>
                </c:pt>
                <c:pt idx="13">
                  <c:v>2.264E-2</c:v>
                </c:pt>
                <c:pt idx="14">
                  <c:v>2.2429999999999999E-2</c:v>
                </c:pt>
                <c:pt idx="15">
                  <c:v>2.3269999999999999E-2</c:v>
                </c:pt>
                <c:pt idx="16">
                  <c:v>2.2589999999999999E-2</c:v>
                </c:pt>
                <c:pt idx="17">
                  <c:v>2.478E-2</c:v>
                </c:pt>
                <c:pt idx="18">
                  <c:v>2.3210000000000001E-2</c:v>
                </c:pt>
                <c:pt idx="19">
                  <c:v>2.256E-2</c:v>
                </c:pt>
                <c:pt idx="20">
                  <c:v>2.427E-2</c:v>
                </c:pt>
                <c:pt idx="21">
                  <c:v>2.4719999999999999E-2</c:v>
                </c:pt>
                <c:pt idx="22">
                  <c:v>2.3290000000000002E-2</c:v>
                </c:pt>
                <c:pt idx="23">
                  <c:v>2.3519999999999999E-2</c:v>
                </c:pt>
                <c:pt idx="24">
                  <c:v>2.4400000000000002E-2</c:v>
                </c:pt>
                <c:pt idx="25">
                  <c:v>2.3290000000000002E-2</c:v>
                </c:pt>
                <c:pt idx="26">
                  <c:v>2.3460000000000002E-2</c:v>
                </c:pt>
                <c:pt idx="27">
                  <c:v>2.3650000000000001E-2</c:v>
                </c:pt>
                <c:pt idx="28">
                  <c:v>2.358E-2</c:v>
                </c:pt>
                <c:pt idx="29">
                  <c:v>2.426E-2</c:v>
                </c:pt>
                <c:pt idx="30">
                  <c:v>2.3279999999999999E-2</c:v>
                </c:pt>
                <c:pt idx="31">
                  <c:v>2.2950000000000002E-2</c:v>
                </c:pt>
                <c:pt idx="32">
                  <c:v>2.256E-2</c:v>
                </c:pt>
                <c:pt idx="33">
                  <c:v>2.2270000000000002E-2</c:v>
                </c:pt>
                <c:pt idx="34">
                  <c:v>2.1899999999999999E-2</c:v>
                </c:pt>
                <c:pt idx="35">
                  <c:v>2.2069999999999999E-2</c:v>
                </c:pt>
                <c:pt idx="36">
                  <c:v>2.281E-2</c:v>
                </c:pt>
                <c:pt idx="37">
                  <c:v>2.375E-2</c:v>
                </c:pt>
                <c:pt idx="38">
                  <c:v>2.2780000000000002E-2</c:v>
                </c:pt>
                <c:pt idx="39">
                  <c:v>2.2550000000000001E-2</c:v>
                </c:pt>
                <c:pt idx="40">
                  <c:v>2.0369999999999999E-2</c:v>
                </c:pt>
                <c:pt idx="41">
                  <c:v>2.094E-2</c:v>
                </c:pt>
                <c:pt idx="42">
                  <c:v>2.0830000000000001E-2</c:v>
                </c:pt>
                <c:pt idx="43">
                  <c:v>2.2790000000000001E-2</c:v>
                </c:pt>
                <c:pt idx="44">
                  <c:v>2.2769999999999999E-2</c:v>
                </c:pt>
                <c:pt idx="45">
                  <c:v>2.3970000000000002E-2</c:v>
                </c:pt>
                <c:pt idx="46">
                  <c:v>2.162E-2</c:v>
                </c:pt>
                <c:pt idx="47">
                  <c:v>2.137E-2</c:v>
                </c:pt>
                <c:pt idx="48">
                  <c:v>2.2100000000000002E-2</c:v>
                </c:pt>
                <c:pt idx="49">
                  <c:v>2.274E-2</c:v>
                </c:pt>
                <c:pt idx="50">
                  <c:v>2.2249999999999999E-2</c:v>
                </c:pt>
                <c:pt idx="51">
                  <c:v>2.3560000000000001E-2</c:v>
                </c:pt>
                <c:pt idx="52">
                  <c:v>2.257E-2</c:v>
                </c:pt>
                <c:pt idx="53">
                  <c:v>2.239E-2</c:v>
                </c:pt>
                <c:pt idx="54">
                  <c:v>2.3599999999999999E-2</c:v>
                </c:pt>
                <c:pt idx="55">
                  <c:v>2.3220000000000001E-2</c:v>
                </c:pt>
                <c:pt idx="56">
                  <c:v>2.3890000000000002E-2</c:v>
                </c:pt>
                <c:pt idx="57">
                  <c:v>2.3019999999999999E-2</c:v>
                </c:pt>
                <c:pt idx="58">
                  <c:v>2.3179999999999999E-2</c:v>
                </c:pt>
                <c:pt idx="59">
                  <c:v>2.3099999999999999E-2</c:v>
                </c:pt>
                <c:pt idx="60">
                  <c:v>2.1839999999999998E-2</c:v>
                </c:pt>
                <c:pt idx="61">
                  <c:v>2.3599999999999999E-2</c:v>
                </c:pt>
                <c:pt idx="62">
                  <c:v>2.3130000000000001E-2</c:v>
                </c:pt>
                <c:pt idx="63">
                  <c:v>2.281E-2</c:v>
                </c:pt>
                <c:pt idx="64">
                  <c:v>2.214E-2</c:v>
                </c:pt>
                <c:pt idx="65">
                  <c:v>2.239E-2</c:v>
                </c:pt>
                <c:pt idx="66">
                  <c:v>2.2589999999999999E-2</c:v>
                </c:pt>
                <c:pt idx="67">
                  <c:v>2.3810000000000001E-2</c:v>
                </c:pt>
                <c:pt idx="68">
                  <c:v>2.3279999999999999E-2</c:v>
                </c:pt>
                <c:pt idx="69">
                  <c:v>2.2169999999999999E-2</c:v>
                </c:pt>
                <c:pt idx="70">
                  <c:v>2.281E-2</c:v>
                </c:pt>
                <c:pt idx="71">
                  <c:v>2.351E-2</c:v>
                </c:pt>
                <c:pt idx="72">
                  <c:v>2.1399999999999999E-2</c:v>
                </c:pt>
                <c:pt idx="73">
                  <c:v>2.1170000000000001E-2</c:v>
                </c:pt>
                <c:pt idx="74">
                  <c:v>2.1399999999999999E-2</c:v>
                </c:pt>
                <c:pt idx="75">
                  <c:v>2.2759999999999999E-2</c:v>
                </c:pt>
                <c:pt idx="76">
                  <c:v>2.1530000000000001E-2</c:v>
                </c:pt>
                <c:pt idx="77">
                  <c:v>2.2079999999999999E-2</c:v>
                </c:pt>
                <c:pt idx="78">
                  <c:v>2.2849999999999999E-2</c:v>
                </c:pt>
                <c:pt idx="79">
                  <c:v>2.2870000000000001E-2</c:v>
                </c:pt>
                <c:pt idx="80">
                  <c:v>2.2349999999999998E-2</c:v>
                </c:pt>
                <c:pt idx="81">
                  <c:v>2.2499999999999999E-2</c:v>
                </c:pt>
                <c:pt idx="82">
                  <c:v>2.205E-2</c:v>
                </c:pt>
                <c:pt idx="83">
                  <c:v>2.308E-2</c:v>
                </c:pt>
                <c:pt idx="84">
                  <c:v>2.2749999999999999E-2</c:v>
                </c:pt>
                <c:pt idx="85">
                  <c:v>2.324E-2</c:v>
                </c:pt>
                <c:pt idx="86">
                  <c:v>2.1839999999999998E-2</c:v>
                </c:pt>
                <c:pt idx="87">
                  <c:v>2.172E-2</c:v>
                </c:pt>
                <c:pt idx="88">
                  <c:v>2.3529999999999999E-2</c:v>
                </c:pt>
                <c:pt idx="89">
                  <c:v>2.2349999999999998E-2</c:v>
                </c:pt>
                <c:pt idx="90">
                  <c:v>2.3120000000000002E-2</c:v>
                </c:pt>
                <c:pt idx="91">
                  <c:v>2.479E-2</c:v>
                </c:pt>
                <c:pt idx="92">
                  <c:v>2.4549999999999999E-2</c:v>
                </c:pt>
                <c:pt idx="93">
                  <c:v>2.3009999999999999E-2</c:v>
                </c:pt>
                <c:pt idx="94">
                  <c:v>2.3740000000000001E-2</c:v>
                </c:pt>
                <c:pt idx="95">
                  <c:v>2.4160000000000001E-2</c:v>
                </c:pt>
                <c:pt idx="96">
                  <c:v>2.2859999999999998E-2</c:v>
                </c:pt>
                <c:pt idx="97">
                  <c:v>2.23E-2</c:v>
                </c:pt>
                <c:pt idx="98">
                  <c:v>2.2339999999999999E-2</c:v>
                </c:pt>
                <c:pt idx="99">
                  <c:v>2.1409999999999998E-2</c:v>
                </c:pt>
                <c:pt idx="100">
                  <c:v>2.2919999999999999E-2</c:v>
                </c:pt>
                <c:pt idx="101">
                  <c:v>2.2069999999999999E-2</c:v>
                </c:pt>
                <c:pt idx="102">
                  <c:v>2.206E-2</c:v>
                </c:pt>
                <c:pt idx="103">
                  <c:v>2.24E-2</c:v>
                </c:pt>
                <c:pt idx="104">
                  <c:v>2.0959999999999999E-2</c:v>
                </c:pt>
                <c:pt idx="105">
                  <c:v>2.094E-2</c:v>
                </c:pt>
                <c:pt idx="106">
                  <c:v>2.1569999999999999E-2</c:v>
                </c:pt>
                <c:pt idx="117">
                  <c:v>2.2719906542056082E-2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78320"/>
        <c:axId val="-1464677776"/>
      </c:scatterChart>
      <c:valAx>
        <c:axId val="-14646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7776"/>
        <c:crosses val="autoZero"/>
        <c:crossBetween val="midCat"/>
      </c:valAx>
      <c:valAx>
        <c:axId val="-146467777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'mAr_27,5'!$A$2:$A$205</c:f>
              <c:strCache>
                <c:ptCount val="118"/>
                <c:pt idx="0">
                  <c:v>2.75464</c:v>
                </c:pt>
                <c:pt idx="1">
                  <c:v>3.75795</c:v>
                </c:pt>
                <c:pt idx="2">
                  <c:v>4.76124</c:v>
                </c:pt>
                <c:pt idx="3">
                  <c:v>5.76256</c:v>
                </c:pt>
                <c:pt idx="4">
                  <c:v>6.7659</c:v>
                </c:pt>
                <c:pt idx="5">
                  <c:v>7.76922</c:v>
                </c:pt>
                <c:pt idx="6">
                  <c:v>8.77051</c:v>
                </c:pt>
                <c:pt idx="7">
                  <c:v>9.77186</c:v>
                </c:pt>
                <c:pt idx="8">
                  <c:v>10.77518</c:v>
                </c:pt>
                <c:pt idx="9">
                  <c:v>11.7765</c:v>
                </c:pt>
                <c:pt idx="10">
                  <c:v>12.77882</c:v>
                </c:pt>
                <c:pt idx="11">
                  <c:v>13.78114</c:v>
                </c:pt>
                <c:pt idx="12">
                  <c:v>14.78146</c:v>
                </c:pt>
                <c:pt idx="13">
                  <c:v>15.78478</c:v>
                </c:pt>
                <c:pt idx="14">
                  <c:v>16.78809</c:v>
                </c:pt>
                <c:pt idx="15">
                  <c:v>17.78942</c:v>
                </c:pt>
                <c:pt idx="16">
                  <c:v>18.79171</c:v>
                </c:pt>
                <c:pt idx="17">
                  <c:v>19.79505</c:v>
                </c:pt>
                <c:pt idx="18">
                  <c:v>20.79837</c:v>
                </c:pt>
                <c:pt idx="19">
                  <c:v>21.79969</c:v>
                </c:pt>
                <c:pt idx="20">
                  <c:v>22.80101</c:v>
                </c:pt>
                <c:pt idx="21">
                  <c:v>23.80433</c:v>
                </c:pt>
                <c:pt idx="22">
                  <c:v>24.80565</c:v>
                </c:pt>
                <c:pt idx="23">
                  <c:v>25.80896</c:v>
                </c:pt>
                <c:pt idx="24">
                  <c:v>26.81228</c:v>
                </c:pt>
                <c:pt idx="25">
                  <c:v>27.81357</c:v>
                </c:pt>
                <c:pt idx="26">
                  <c:v>28.81592</c:v>
                </c:pt>
                <c:pt idx="27">
                  <c:v>29.81824</c:v>
                </c:pt>
                <c:pt idx="28">
                  <c:v>30.81956</c:v>
                </c:pt>
                <c:pt idx="29">
                  <c:v>31.82285</c:v>
                </c:pt>
                <c:pt idx="30">
                  <c:v>32.8252</c:v>
                </c:pt>
                <c:pt idx="31">
                  <c:v>33.82651</c:v>
                </c:pt>
                <c:pt idx="32">
                  <c:v>34.8298</c:v>
                </c:pt>
                <c:pt idx="33">
                  <c:v>35.83315</c:v>
                </c:pt>
                <c:pt idx="34">
                  <c:v>36.83447</c:v>
                </c:pt>
                <c:pt idx="35">
                  <c:v>37.83679</c:v>
                </c:pt>
                <c:pt idx="36">
                  <c:v>38.83911</c:v>
                </c:pt>
                <c:pt idx="37">
                  <c:v>39.84043</c:v>
                </c:pt>
                <c:pt idx="38">
                  <c:v>40.84175</c:v>
                </c:pt>
                <c:pt idx="39">
                  <c:v>41.84407</c:v>
                </c:pt>
                <c:pt idx="40">
                  <c:v>42.84739</c:v>
                </c:pt>
                <c:pt idx="41">
                  <c:v>43.8487</c:v>
                </c:pt>
                <c:pt idx="42">
                  <c:v>44.85202</c:v>
                </c:pt>
                <c:pt idx="43">
                  <c:v>45.85534</c:v>
                </c:pt>
                <c:pt idx="44">
                  <c:v>46.85666</c:v>
                </c:pt>
                <c:pt idx="45">
                  <c:v>47.85997</c:v>
                </c:pt>
                <c:pt idx="46">
                  <c:v>48.86329</c:v>
                </c:pt>
                <c:pt idx="47">
                  <c:v>49.86461</c:v>
                </c:pt>
                <c:pt idx="48">
                  <c:v>50.86793</c:v>
                </c:pt>
                <c:pt idx="49">
                  <c:v>51.87125</c:v>
                </c:pt>
                <c:pt idx="50">
                  <c:v>52.87256</c:v>
                </c:pt>
                <c:pt idx="51">
                  <c:v>53.87588</c:v>
                </c:pt>
                <c:pt idx="52">
                  <c:v>54.8792</c:v>
                </c:pt>
                <c:pt idx="53">
                  <c:v>55.88052</c:v>
                </c:pt>
                <c:pt idx="54">
                  <c:v>56.88383</c:v>
                </c:pt>
                <c:pt idx="55">
                  <c:v>57.88715</c:v>
                </c:pt>
                <c:pt idx="56">
                  <c:v>58.88847</c:v>
                </c:pt>
                <c:pt idx="57">
                  <c:v>59.89079</c:v>
                </c:pt>
                <c:pt idx="58">
                  <c:v>60.89308</c:v>
                </c:pt>
                <c:pt idx="59">
                  <c:v>61.89443</c:v>
                </c:pt>
                <c:pt idx="60">
                  <c:v>62.89575</c:v>
                </c:pt>
                <c:pt idx="61">
                  <c:v>63.89807</c:v>
                </c:pt>
                <c:pt idx="62">
                  <c:v>64.90136</c:v>
                </c:pt>
                <c:pt idx="63">
                  <c:v>65.90171</c:v>
                </c:pt>
                <c:pt idx="64">
                  <c:v>66.90403</c:v>
                </c:pt>
                <c:pt idx="65">
                  <c:v>67.90732</c:v>
                </c:pt>
                <c:pt idx="66">
                  <c:v>68.90767</c:v>
                </c:pt>
                <c:pt idx="67">
                  <c:v>69.91099</c:v>
                </c:pt>
                <c:pt idx="68">
                  <c:v>70.9143</c:v>
                </c:pt>
                <c:pt idx="69">
                  <c:v>71.91563</c:v>
                </c:pt>
                <c:pt idx="70">
                  <c:v>72.91894</c:v>
                </c:pt>
                <c:pt idx="71">
                  <c:v>73.92226</c:v>
                </c:pt>
                <c:pt idx="72">
                  <c:v>74.92358</c:v>
                </c:pt>
                <c:pt idx="73">
                  <c:v>75.92689</c:v>
                </c:pt>
                <c:pt idx="74">
                  <c:v>76.93021</c:v>
                </c:pt>
                <c:pt idx="75">
                  <c:v>77.93153</c:v>
                </c:pt>
                <c:pt idx="76">
                  <c:v>78.93485</c:v>
                </c:pt>
                <c:pt idx="77">
                  <c:v>79.93817</c:v>
                </c:pt>
                <c:pt idx="78">
                  <c:v>80.93949</c:v>
                </c:pt>
                <c:pt idx="79">
                  <c:v>81.94178</c:v>
                </c:pt>
                <c:pt idx="80">
                  <c:v>82.94512</c:v>
                </c:pt>
                <c:pt idx="81">
                  <c:v>83.94644</c:v>
                </c:pt>
                <c:pt idx="82">
                  <c:v>84.94873</c:v>
                </c:pt>
                <c:pt idx="83">
                  <c:v>85.95208</c:v>
                </c:pt>
                <c:pt idx="84">
                  <c:v>86.95539</c:v>
                </c:pt>
                <c:pt idx="85">
                  <c:v>87.95671</c:v>
                </c:pt>
                <c:pt idx="86">
                  <c:v>88.95903</c:v>
                </c:pt>
                <c:pt idx="87">
                  <c:v>89.96235</c:v>
                </c:pt>
                <c:pt idx="88">
                  <c:v>90.96364</c:v>
                </c:pt>
                <c:pt idx="89">
                  <c:v>91.96696</c:v>
                </c:pt>
                <c:pt idx="90">
                  <c:v>92.9703</c:v>
                </c:pt>
                <c:pt idx="91">
                  <c:v>93.97162</c:v>
                </c:pt>
                <c:pt idx="92">
                  <c:v>94.97494</c:v>
                </c:pt>
                <c:pt idx="93">
                  <c:v>95.97726</c:v>
                </c:pt>
                <c:pt idx="94">
                  <c:v>96.97858</c:v>
                </c:pt>
                <c:pt idx="95">
                  <c:v>97.9819</c:v>
                </c:pt>
                <c:pt idx="96">
                  <c:v>98.98521</c:v>
                </c:pt>
                <c:pt idx="97">
                  <c:v>99.98653</c:v>
                </c:pt>
                <c:pt idx="98">
                  <c:v>100.98985</c:v>
                </c:pt>
                <c:pt idx="99">
                  <c:v>101.99316</c:v>
                </c:pt>
                <c:pt idx="100">
                  <c:v>102.99449</c:v>
                </c:pt>
                <c:pt idx="101">
                  <c:v>103.9978</c:v>
                </c:pt>
                <c:pt idx="102">
                  <c:v>105.00112</c:v>
                </c:pt>
                <c:pt idx="103">
                  <c:v>106.00244</c:v>
                </c:pt>
                <c:pt idx="104">
                  <c:v>107.00573</c:v>
                </c:pt>
                <c:pt idx="105">
                  <c:v>108.00808</c:v>
                </c:pt>
                <c:pt idx="106">
                  <c:v>109.01236</c:v>
                </c:pt>
                <c:pt idx="117">
                  <c:v>Médias</c:v>
                </c:pt>
              </c:strCache>
            </c:strRef>
          </c:xVal>
          <c:yVal>
            <c:numRef>
              <c:f>'mAr_27,5'!$B$2:$B$205</c:f>
              <c:numCache>
                <c:formatCode>General</c:formatCode>
                <c:ptCount val="204"/>
                <c:pt idx="0">
                  <c:v>29.632840000000002</c:v>
                </c:pt>
                <c:pt idx="1">
                  <c:v>29.63175</c:v>
                </c:pt>
                <c:pt idx="2">
                  <c:v>29.63214</c:v>
                </c:pt>
                <c:pt idx="3">
                  <c:v>29.631630000000001</c:v>
                </c:pt>
                <c:pt idx="4">
                  <c:v>29.6312</c:v>
                </c:pt>
                <c:pt idx="5">
                  <c:v>29.631250000000001</c:v>
                </c:pt>
                <c:pt idx="6">
                  <c:v>29.630710000000001</c:v>
                </c:pt>
                <c:pt idx="7">
                  <c:v>29.630310000000001</c:v>
                </c:pt>
                <c:pt idx="8">
                  <c:v>29.629390000000001</c:v>
                </c:pt>
                <c:pt idx="9">
                  <c:v>29.629339999999999</c:v>
                </c:pt>
                <c:pt idx="10">
                  <c:v>29.629919999999998</c:v>
                </c:pt>
                <c:pt idx="11">
                  <c:v>29.629069999999999</c:v>
                </c:pt>
                <c:pt idx="12">
                  <c:v>29.630369999999999</c:v>
                </c:pt>
                <c:pt idx="13">
                  <c:v>29.632909999999999</c:v>
                </c:pt>
                <c:pt idx="14">
                  <c:v>29.63391</c:v>
                </c:pt>
                <c:pt idx="15">
                  <c:v>29.635840000000002</c:v>
                </c:pt>
                <c:pt idx="16">
                  <c:v>29.637519999999999</c:v>
                </c:pt>
                <c:pt idx="17">
                  <c:v>29.64001</c:v>
                </c:pt>
                <c:pt idx="18">
                  <c:v>29.641670000000001</c:v>
                </c:pt>
                <c:pt idx="19">
                  <c:v>29.643149999999999</c:v>
                </c:pt>
                <c:pt idx="20">
                  <c:v>29.644410000000001</c:v>
                </c:pt>
                <c:pt idx="21">
                  <c:v>29.645890000000001</c:v>
                </c:pt>
                <c:pt idx="22">
                  <c:v>29.64781</c:v>
                </c:pt>
                <c:pt idx="23">
                  <c:v>29.64894</c:v>
                </c:pt>
                <c:pt idx="24">
                  <c:v>29.650030000000001</c:v>
                </c:pt>
                <c:pt idx="25">
                  <c:v>29.650390000000002</c:v>
                </c:pt>
                <c:pt idx="26">
                  <c:v>29.65211</c:v>
                </c:pt>
                <c:pt idx="27">
                  <c:v>29.652349999999998</c:v>
                </c:pt>
                <c:pt idx="28">
                  <c:v>29.653030000000001</c:v>
                </c:pt>
                <c:pt idx="29">
                  <c:v>29.653359999999999</c:v>
                </c:pt>
                <c:pt idx="30">
                  <c:v>29.652480000000001</c:v>
                </c:pt>
                <c:pt idx="31">
                  <c:v>29.651910000000001</c:v>
                </c:pt>
                <c:pt idx="32">
                  <c:v>29.651759999999999</c:v>
                </c:pt>
                <c:pt idx="33">
                  <c:v>29.651430000000001</c:v>
                </c:pt>
                <c:pt idx="34">
                  <c:v>29.65089</c:v>
                </c:pt>
                <c:pt idx="35">
                  <c:v>29.650289999999998</c:v>
                </c:pt>
                <c:pt idx="36">
                  <c:v>29.648959999999999</c:v>
                </c:pt>
                <c:pt idx="37">
                  <c:v>29.64958</c:v>
                </c:pt>
                <c:pt idx="38">
                  <c:v>29.64883</c:v>
                </c:pt>
                <c:pt idx="39">
                  <c:v>29.64845</c:v>
                </c:pt>
                <c:pt idx="40">
                  <c:v>29.64791</c:v>
                </c:pt>
                <c:pt idx="41">
                  <c:v>29.646560000000001</c:v>
                </c:pt>
                <c:pt idx="42">
                  <c:v>29.646979999999999</c:v>
                </c:pt>
                <c:pt idx="43">
                  <c:v>29.646339999999999</c:v>
                </c:pt>
                <c:pt idx="44">
                  <c:v>29.647010000000002</c:v>
                </c:pt>
                <c:pt idx="45">
                  <c:v>29.64751</c:v>
                </c:pt>
                <c:pt idx="46">
                  <c:v>29.64958</c:v>
                </c:pt>
                <c:pt idx="47">
                  <c:v>29.651209999999999</c:v>
                </c:pt>
                <c:pt idx="48">
                  <c:v>29.65361</c:v>
                </c:pt>
                <c:pt idx="49">
                  <c:v>29.654350000000001</c:v>
                </c:pt>
                <c:pt idx="50">
                  <c:v>29.656140000000001</c:v>
                </c:pt>
                <c:pt idx="51">
                  <c:v>29.65692</c:v>
                </c:pt>
                <c:pt idx="52">
                  <c:v>29.65981</c:v>
                </c:pt>
                <c:pt idx="53">
                  <c:v>29.660679999999999</c:v>
                </c:pt>
                <c:pt idx="54">
                  <c:v>29.66104</c:v>
                </c:pt>
                <c:pt idx="55">
                  <c:v>29.662240000000001</c:v>
                </c:pt>
                <c:pt idx="56">
                  <c:v>29.663910000000001</c:v>
                </c:pt>
                <c:pt idx="57">
                  <c:v>29.665839999999999</c:v>
                </c:pt>
                <c:pt idx="58">
                  <c:v>29.666650000000001</c:v>
                </c:pt>
                <c:pt idx="59">
                  <c:v>29.666930000000001</c:v>
                </c:pt>
                <c:pt idx="60">
                  <c:v>29.667549999999999</c:v>
                </c:pt>
                <c:pt idx="61">
                  <c:v>29.667649999999998</c:v>
                </c:pt>
                <c:pt idx="62">
                  <c:v>29.668489999999998</c:v>
                </c:pt>
                <c:pt idx="63">
                  <c:v>29.667950000000001</c:v>
                </c:pt>
                <c:pt idx="64">
                  <c:v>29.667069999999999</c:v>
                </c:pt>
                <c:pt idx="65">
                  <c:v>29.66686</c:v>
                </c:pt>
                <c:pt idx="66">
                  <c:v>29.665990000000001</c:v>
                </c:pt>
                <c:pt idx="67">
                  <c:v>29.66489</c:v>
                </c:pt>
                <c:pt idx="68">
                  <c:v>29.66452</c:v>
                </c:pt>
                <c:pt idx="69">
                  <c:v>29.663930000000001</c:v>
                </c:pt>
                <c:pt idx="70">
                  <c:v>29.663129999999999</c:v>
                </c:pt>
                <c:pt idx="71">
                  <c:v>29.662489999999998</c:v>
                </c:pt>
                <c:pt idx="72">
                  <c:v>29.661729999999999</c:v>
                </c:pt>
                <c:pt idx="73">
                  <c:v>29.661010000000001</c:v>
                </c:pt>
                <c:pt idx="74">
                  <c:v>29.660270000000001</c:v>
                </c:pt>
                <c:pt idx="75">
                  <c:v>29.660730000000001</c:v>
                </c:pt>
                <c:pt idx="76">
                  <c:v>29.659949999999998</c:v>
                </c:pt>
                <c:pt idx="77">
                  <c:v>29.660260000000001</c:v>
                </c:pt>
                <c:pt idx="78">
                  <c:v>29.66187</c:v>
                </c:pt>
                <c:pt idx="79">
                  <c:v>29.66255</c:v>
                </c:pt>
                <c:pt idx="80">
                  <c:v>29.662870000000002</c:v>
                </c:pt>
                <c:pt idx="81">
                  <c:v>29.665769999999998</c:v>
                </c:pt>
                <c:pt idx="82">
                  <c:v>29.66743</c:v>
                </c:pt>
                <c:pt idx="83">
                  <c:v>29.668869999999998</c:v>
                </c:pt>
                <c:pt idx="84">
                  <c:v>29.67023</c:v>
                </c:pt>
                <c:pt idx="85">
                  <c:v>29.672260000000001</c:v>
                </c:pt>
                <c:pt idx="86">
                  <c:v>29.672879999999999</c:v>
                </c:pt>
                <c:pt idx="87">
                  <c:v>29.67417</c:v>
                </c:pt>
                <c:pt idx="88">
                  <c:v>29.675149999999999</c:v>
                </c:pt>
                <c:pt idx="89">
                  <c:v>29.676290000000002</c:v>
                </c:pt>
                <c:pt idx="90">
                  <c:v>29.677019999999999</c:v>
                </c:pt>
                <c:pt idx="91">
                  <c:v>29.677759999999999</c:v>
                </c:pt>
                <c:pt idx="92">
                  <c:v>29.678059999999999</c:v>
                </c:pt>
                <c:pt idx="93">
                  <c:v>29.677710000000001</c:v>
                </c:pt>
                <c:pt idx="94">
                  <c:v>29.678999999999998</c:v>
                </c:pt>
                <c:pt idx="95">
                  <c:v>29.6782</c:v>
                </c:pt>
                <c:pt idx="96">
                  <c:v>29.677600000000002</c:v>
                </c:pt>
                <c:pt idx="97">
                  <c:v>29.677240000000001</c:v>
                </c:pt>
                <c:pt idx="98">
                  <c:v>29.676459999999999</c:v>
                </c:pt>
                <c:pt idx="99">
                  <c:v>29.674810000000001</c:v>
                </c:pt>
                <c:pt idx="100">
                  <c:v>29.673590000000001</c:v>
                </c:pt>
                <c:pt idx="101">
                  <c:v>29.67343</c:v>
                </c:pt>
                <c:pt idx="102">
                  <c:v>29.672059999999998</c:v>
                </c:pt>
                <c:pt idx="103">
                  <c:v>29.670909999999999</c:v>
                </c:pt>
                <c:pt idx="104">
                  <c:v>29.670629999999999</c:v>
                </c:pt>
                <c:pt idx="105">
                  <c:v>29.669640000000001</c:v>
                </c:pt>
                <c:pt idx="106">
                  <c:v>29.66854</c:v>
                </c:pt>
                <c:pt idx="117">
                  <c:v>29.656416074766351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'mAr_27,5'!$C$1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'mAr_27,5'!$A$2:$A$205</c:f>
              <c:strCache>
                <c:ptCount val="118"/>
                <c:pt idx="0">
                  <c:v>2.75464</c:v>
                </c:pt>
                <c:pt idx="1">
                  <c:v>3.75795</c:v>
                </c:pt>
                <c:pt idx="2">
                  <c:v>4.76124</c:v>
                </c:pt>
                <c:pt idx="3">
                  <c:v>5.76256</c:v>
                </c:pt>
                <c:pt idx="4">
                  <c:v>6.7659</c:v>
                </c:pt>
                <c:pt idx="5">
                  <c:v>7.76922</c:v>
                </c:pt>
                <c:pt idx="6">
                  <c:v>8.77051</c:v>
                </c:pt>
                <c:pt idx="7">
                  <c:v>9.77186</c:v>
                </c:pt>
                <c:pt idx="8">
                  <c:v>10.77518</c:v>
                </c:pt>
                <c:pt idx="9">
                  <c:v>11.7765</c:v>
                </c:pt>
                <c:pt idx="10">
                  <c:v>12.77882</c:v>
                </c:pt>
                <c:pt idx="11">
                  <c:v>13.78114</c:v>
                </c:pt>
                <c:pt idx="12">
                  <c:v>14.78146</c:v>
                </c:pt>
                <c:pt idx="13">
                  <c:v>15.78478</c:v>
                </c:pt>
                <c:pt idx="14">
                  <c:v>16.78809</c:v>
                </c:pt>
                <c:pt idx="15">
                  <c:v>17.78942</c:v>
                </c:pt>
                <c:pt idx="16">
                  <c:v>18.79171</c:v>
                </c:pt>
                <c:pt idx="17">
                  <c:v>19.79505</c:v>
                </c:pt>
                <c:pt idx="18">
                  <c:v>20.79837</c:v>
                </c:pt>
                <c:pt idx="19">
                  <c:v>21.79969</c:v>
                </c:pt>
                <c:pt idx="20">
                  <c:v>22.80101</c:v>
                </c:pt>
                <c:pt idx="21">
                  <c:v>23.80433</c:v>
                </c:pt>
                <c:pt idx="22">
                  <c:v>24.80565</c:v>
                </c:pt>
                <c:pt idx="23">
                  <c:v>25.80896</c:v>
                </c:pt>
                <c:pt idx="24">
                  <c:v>26.81228</c:v>
                </c:pt>
                <c:pt idx="25">
                  <c:v>27.81357</c:v>
                </c:pt>
                <c:pt idx="26">
                  <c:v>28.81592</c:v>
                </c:pt>
                <c:pt idx="27">
                  <c:v>29.81824</c:v>
                </c:pt>
                <c:pt idx="28">
                  <c:v>30.81956</c:v>
                </c:pt>
                <c:pt idx="29">
                  <c:v>31.82285</c:v>
                </c:pt>
                <c:pt idx="30">
                  <c:v>32.8252</c:v>
                </c:pt>
                <c:pt idx="31">
                  <c:v>33.82651</c:v>
                </c:pt>
                <c:pt idx="32">
                  <c:v>34.8298</c:v>
                </c:pt>
                <c:pt idx="33">
                  <c:v>35.83315</c:v>
                </c:pt>
                <c:pt idx="34">
                  <c:v>36.83447</c:v>
                </c:pt>
                <c:pt idx="35">
                  <c:v>37.83679</c:v>
                </c:pt>
                <c:pt idx="36">
                  <c:v>38.83911</c:v>
                </c:pt>
                <c:pt idx="37">
                  <c:v>39.84043</c:v>
                </c:pt>
                <c:pt idx="38">
                  <c:v>40.84175</c:v>
                </c:pt>
                <c:pt idx="39">
                  <c:v>41.84407</c:v>
                </c:pt>
                <c:pt idx="40">
                  <c:v>42.84739</c:v>
                </c:pt>
                <c:pt idx="41">
                  <c:v>43.8487</c:v>
                </c:pt>
                <c:pt idx="42">
                  <c:v>44.85202</c:v>
                </c:pt>
                <c:pt idx="43">
                  <c:v>45.85534</c:v>
                </c:pt>
                <c:pt idx="44">
                  <c:v>46.85666</c:v>
                </c:pt>
                <c:pt idx="45">
                  <c:v>47.85997</c:v>
                </c:pt>
                <c:pt idx="46">
                  <c:v>48.86329</c:v>
                </c:pt>
                <c:pt idx="47">
                  <c:v>49.86461</c:v>
                </c:pt>
                <c:pt idx="48">
                  <c:v>50.86793</c:v>
                </c:pt>
                <c:pt idx="49">
                  <c:v>51.87125</c:v>
                </c:pt>
                <c:pt idx="50">
                  <c:v>52.87256</c:v>
                </c:pt>
                <c:pt idx="51">
                  <c:v>53.87588</c:v>
                </c:pt>
                <c:pt idx="52">
                  <c:v>54.8792</c:v>
                </c:pt>
                <c:pt idx="53">
                  <c:v>55.88052</c:v>
                </c:pt>
                <c:pt idx="54">
                  <c:v>56.88383</c:v>
                </c:pt>
                <c:pt idx="55">
                  <c:v>57.88715</c:v>
                </c:pt>
                <c:pt idx="56">
                  <c:v>58.88847</c:v>
                </c:pt>
                <c:pt idx="57">
                  <c:v>59.89079</c:v>
                </c:pt>
                <c:pt idx="58">
                  <c:v>60.89308</c:v>
                </c:pt>
                <c:pt idx="59">
                  <c:v>61.89443</c:v>
                </c:pt>
                <c:pt idx="60">
                  <c:v>62.89575</c:v>
                </c:pt>
                <c:pt idx="61">
                  <c:v>63.89807</c:v>
                </c:pt>
                <c:pt idx="62">
                  <c:v>64.90136</c:v>
                </c:pt>
                <c:pt idx="63">
                  <c:v>65.90171</c:v>
                </c:pt>
                <c:pt idx="64">
                  <c:v>66.90403</c:v>
                </c:pt>
                <c:pt idx="65">
                  <c:v>67.90732</c:v>
                </c:pt>
                <c:pt idx="66">
                  <c:v>68.90767</c:v>
                </c:pt>
                <c:pt idx="67">
                  <c:v>69.91099</c:v>
                </c:pt>
                <c:pt idx="68">
                  <c:v>70.9143</c:v>
                </c:pt>
                <c:pt idx="69">
                  <c:v>71.91563</c:v>
                </c:pt>
                <c:pt idx="70">
                  <c:v>72.91894</c:v>
                </c:pt>
                <c:pt idx="71">
                  <c:v>73.92226</c:v>
                </c:pt>
                <c:pt idx="72">
                  <c:v>74.92358</c:v>
                </c:pt>
                <c:pt idx="73">
                  <c:v>75.92689</c:v>
                </c:pt>
                <c:pt idx="74">
                  <c:v>76.93021</c:v>
                </c:pt>
                <c:pt idx="75">
                  <c:v>77.93153</c:v>
                </c:pt>
                <c:pt idx="76">
                  <c:v>78.93485</c:v>
                </c:pt>
                <c:pt idx="77">
                  <c:v>79.93817</c:v>
                </c:pt>
                <c:pt idx="78">
                  <c:v>80.93949</c:v>
                </c:pt>
                <c:pt idx="79">
                  <c:v>81.94178</c:v>
                </c:pt>
                <c:pt idx="80">
                  <c:v>82.94512</c:v>
                </c:pt>
                <c:pt idx="81">
                  <c:v>83.94644</c:v>
                </c:pt>
                <c:pt idx="82">
                  <c:v>84.94873</c:v>
                </c:pt>
                <c:pt idx="83">
                  <c:v>85.95208</c:v>
                </c:pt>
                <c:pt idx="84">
                  <c:v>86.95539</c:v>
                </c:pt>
                <c:pt idx="85">
                  <c:v>87.95671</c:v>
                </c:pt>
                <c:pt idx="86">
                  <c:v>88.95903</c:v>
                </c:pt>
                <c:pt idx="87">
                  <c:v>89.96235</c:v>
                </c:pt>
                <c:pt idx="88">
                  <c:v>90.96364</c:v>
                </c:pt>
                <c:pt idx="89">
                  <c:v>91.96696</c:v>
                </c:pt>
                <c:pt idx="90">
                  <c:v>92.9703</c:v>
                </c:pt>
                <c:pt idx="91">
                  <c:v>93.97162</c:v>
                </c:pt>
                <c:pt idx="92">
                  <c:v>94.97494</c:v>
                </c:pt>
                <c:pt idx="93">
                  <c:v>95.97726</c:v>
                </c:pt>
                <c:pt idx="94">
                  <c:v>96.97858</c:v>
                </c:pt>
                <c:pt idx="95">
                  <c:v>97.9819</c:v>
                </c:pt>
                <c:pt idx="96">
                  <c:v>98.98521</c:v>
                </c:pt>
                <c:pt idx="97">
                  <c:v>99.98653</c:v>
                </c:pt>
                <c:pt idx="98">
                  <c:v>100.98985</c:v>
                </c:pt>
                <c:pt idx="99">
                  <c:v>101.99316</c:v>
                </c:pt>
                <c:pt idx="100">
                  <c:v>102.99449</c:v>
                </c:pt>
                <c:pt idx="101">
                  <c:v>103.9978</c:v>
                </c:pt>
                <c:pt idx="102">
                  <c:v>105.00112</c:v>
                </c:pt>
                <c:pt idx="103">
                  <c:v>106.00244</c:v>
                </c:pt>
                <c:pt idx="104">
                  <c:v>107.00573</c:v>
                </c:pt>
                <c:pt idx="105">
                  <c:v>108.00808</c:v>
                </c:pt>
                <c:pt idx="106">
                  <c:v>109.01236</c:v>
                </c:pt>
                <c:pt idx="117">
                  <c:v>Médias</c:v>
                </c:pt>
              </c:strCache>
            </c:strRef>
          </c:xVal>
          <c:yVal>
            <c:numRef>
              <c:f>'mAr_27,5'!$C$2:$C$205</c:f>
              <c:numCache>
                <c:formatCode>General</c:formatCode>
                <c:ptCount val="204"/>
                <c:pt idx="0">
                  <c:v>49.698810000000002</c:v>
                </c:pt>
                <c:pt idx="1">
                  <c:v>49.701169999999998</c:v>
                </c:pt>
                <c:pt idx="2">
                  <c:v>49.702289999999998</c:v>
                </c:pt>
                <c:pt idx="3">
                  <c:v>49.702710000000003</c:v>
                </c:pt>
                <c:pt idx="4">
                  <c:v>49.704689999999999</c:v>
                </c:pt>
                <c:pt idx="5">
                  <c:v>49.706670000000003</c:v>
                </c:pt>
                <c:pt idx="6">
                  <c:v>49.708970000000001</c:v>
                </c:pt>
                <c:pt idx="7">
                  <c:v>49.710090000000001</c:v>
                </c:pt>
                <c:pt idx="8">
                  <c:v>49.711939999999998</c:v>
                </c:pt>
                <c:pt idx="9">
                  <c:v>49.713270000000001</c:v>
                </c:pt>
                <c:pt idx="10">
                  <c:v>49.715209999999999</c:v>
                </c:pt>
                <c:pt idx="11">
                  <c:v>49.716290000000001</c:v>
                </c:pt>
                <c:pt idx="12">
                  <c:v>49.7181</c:v>
                </c:pt>
                <c:pt idx="13">
                  <c:v>49.719529999999999</c:v>
                </c:pt>
                <c:pt idx="14">
                  <c:v>49.721789999999999</c:v>
                </c:pt>
                <c:pt idx="15">
                  <c:v>49.723179999999999</c:v>
                </c:pt>
                <c:pt idx="16">
                  <c:v>49.724150000000002</c:v>
                </c:pt>
                <c:pt idx="17">
                  <c:v>49.727530000000002</c:v>
                </c:pt>
                <c:pt idx="18">
                  <c:v>49.728610000000003</c:v>
                </c:pt>
                <c:pt idx="19">
                  <c:v>49.730620000000002</c:v>
                </c:pt>
                <c:pt idx="20">
                  <c:v>49.731549999999999</c:v>
                </c:pt>
                <c:pt idx="21">
                  <c:v>49.733640000000001</c:v>
                </c:pt>
                <c:pt idx="22">
                  <c:v>49.736220000000003</c:v>
                </c:pt>
                <c:pt idx="23">
                  <c:v>49.73659</c:v>
                </c:pt>
                <c:pt idx="24">
                  <c:v>49.738599999999998</c:v>
                </c:pt>
                <c:pt idx="25">
                  <c:v>49.740090000000002</c:v>
                </c:pt>
                <c:pt idx="26">
                  <c:v>49.742510000000003</c:v>
                </c:pt>
                <c:pt idx="27">
                  <c:v>49.744079999999997</c:v>
                </c:pt>
                <c:pt idx="28">
                  <c:v>49.745849999999997</c:v>
                </c:pt>
                <c:pt idx="29">
                  <c:v>49.746740000000003</c:v>
                </c:pt>
                <c:pt idx="30">
                  <c:v>49.748600000000003</c:v>
                </c:pt>
                <c:pt idx="31">
                  <c:v>49.750929999999997</c:v>
                </c:pt>
                <c:pt idx="32">
                  <c:v>49.752690000000001</c:v>
                </c:pt>
                <c:pt idx="33">
                  <c:v>49.755380000000002</c:v>
                </c:pt>
                <c:pt idx="34">
                  <c:v>49.75582</c:v>
                </c:pt>
                <c:pt idx="35">
                  <c:v>49.756540000000001</c:v>
                </c:pt>
                <c:pt idx="36">
                  <c:v>49.759169999999997</c:v>
                </c:pt>
                <c:pt idx="37">
                  <c:v>49.761400000000002</c:v>
                </c:pt>
                <c:pt idx="38">
                  <c:v>49.762920000000001</c:v>
                </c:pt>
                <c:pt idx="39">
                  <c:v>49.764049999999997</c:v>
                </c:pt>
                <c:pt idx="40">
                  <c:v>49.765140000000002</c:v>
                </c:pt>
                <c:pt idx="41">
                  <c:v>49.7684</c:v>
                </c:pt>
                <c:pt idx="42">
                  <c:v>49.769869999999997</c:v>
                </c:pt>
                <c:pt idx="43">
                  <c:v>49.770600000000002</c:v>
                </c:pt>
                <c:pt idx="44">
                  <c:v>49.772599999999997</c:v>
                </c:pt>
                <c:pt idx="45">
                  <c:v>49.775010000000002</c:v>
                </c:pt>
                <c:pt idx="46">
                  <c:v>49.77693</c:v>
                </c:pt>
                <c:pt idx="47">
                  <c:v>49.778970000000001</c:v>
                </c:pt>
                <c:pt idx="48">
                  <c:v>49.779409999999999</c:v>
                </c:pt>
                <c:pt idx="49">
                  <c:v>49.781509999999997</c:v>
                </c:pt>
                <c:pt idx="50">
                  <c:v>49.782890000000002</c:v>
                </c:pt>
                <c:pt idx="51">
                  <c:v>49.784790000000001</c:v>
                </c:pt>
                <c:pt idx="52">
                  <c:v>49.787050000000001</c:v>
                </c:pt>
                <c:pt idx="53">
                  <c:v>49.788200000000003</c:v>
                </c:pt>
                <c:pt idx="54">
                  <c:v>49.789870000000001</c:v>
                </c:pt>
                <c:pt idx="55">
                  <c:v>49.791919999999998</c:v>
                </c:pt>
                <c:pt idx="56">
                  <c:v>49.793480000000002</c:v>
                </c:pt>
                <c:pt idx="57">
                  <c:v>49.79589</c:v>
                </c:pt>
                <c:pt idx="58">
                  <c:v>49.79683</c:v>
                </c:pt>
                <c:pt idx="59">
                  <c:v>49.7986</c:v>
                </c:pt>
                <c:pt idx="60">
                  <c:v>49.800449999999998</c:v>
                </c:pt>
                <c:pt idx="61">
                  <c:v>49.801360000000003</c:v>
                </c:pt>
                <c:pt idx="62">
                  <c:v>49.803640000000001</c:v>
                </c:pt>
                <c:pt idx="63">
                  <c:v>49.804580000000001</c:v>
                </c:pt>
                <c:pt idx="64">
                  <c:v>49.805520000000001</c:v>
                </c:pt>
                <c:pt idx="65">
                  <c:v>49.807450000000003</c:v>
                </c:pt>
                <c:pt idx="66">
                  <c:v>49.809780000000003</c:v>
                </c:pt>
                <c:pt idx="67">
                  <c:v>49.810429999999997</c:v>
                </c:pt>
                <c:pt idx="68">
                  <c:v>49.81176</c:v>
                </c:pt>
                <c:pt idx="69">
                  <c:v>49.813160000000003</c:v>
                </c:pt>
                <c:pt idx="70">
                  <c:v>49.815260000000002</c:v>
                </c:pt>
                <c:pt idx="71">
                  <c:v>49.817120000000003</c:v>
                </c:pt>
                <c:pt idx="72">
                  <c:v>49.818350000000002</c:v>
                </c:pt>
                <c:pt idx="73">
                  <c:v>49.81926</c:v>
                </c:pt>
                <c:pt idx="74">
                  <c:v>49.820729999999998</c:v>
                </c:pt>
                <c:pt idx="75">
                  <c:v>49.821460000000002</c:v>
                </c:pt>
                <c:pt idx="76">
                  <c:v>49.823419999999999</c:v>
                </c:pt>
                <c:pt idx="77">
                  <c:v>49.824809999999999</c:v>
                </c:pt>
                <c:pt idx="78">
                  <c:v>49.82582</c:v>
                </c:pt>
                <c:pt idx="79">
                  <c:v>49.826999999999998</c:v>
                </c:pt>
                <c:pt idx="80">
                  <c:v>49.829479999999997</c:v>
                </c:pt>
                <c:pt idx="81">
                  <c:v>49.830669999999998</c:v>
                </c:pt>
                <c:pt idx="82">
                  <c:v>49.831760000000003</c:v>
                </c:pt>
                <c:pt idx="83">
                  <c:v>49.833320000000001</c:v>
                </c:pt>
                <c:pt idx="84">
                  <c:v>49.835059999999999</c:v>
                </c:pt>
                <c:pt idx="85">
                  <c:v>49.836489999999998</c:v>
                </c:pt>
                <c:pt idx="86">
                  <c:v>49.838340000000002</c:v>
                </c:pt>
                <c:pt idx="87">
                  <c:v>49.839469999999999</c:v>
                </c:pt>
                <c:pt idx="88">
                  <c:v>49.840130000000002</c:v>
                </c:pt>
                <c:pt idx="89">
                  <c:v>49.842610000000001</c:v>
                </c:pt>
                <c:pt idx="90">
                  <c:v>49.844200000000001</c:v>
                </c:pt>
                <c:pt idx="91">
                  <c:v>49.845309999999998</c:v>
                </c:pt>
                <c:pt idx="92">
                  <c:v>49.84684</c:v>
                </c:pt>
                <c:pt idx="93">
                  <c:v>49.847839999999998</c:v>
                </c:pt>
                <c:pt idx="94">
                  <c:v>49.848480000000002</c:v>
                </c:pt>
                <c:pt idx="95">
                  <c:v>49.850549999999998</c:v>
                </c:pt>
                <c:pt idx="96">
                  <c:v>49.851750000000003</c:v>
                </c:pt>
                <c:pt idx="97">
                  <c:v>49.853720000000003</c:v>
                </c:pt>
                <c:pt idx="98">
                  <c:v>49.85407</c:v>
                </c:pt>
                <c:pt idx="99">
                  <c:v>49.855510000000002</c:v>
                </c:pt>
                <c:pt idx="100">
                  <c:v>49.857390000000002</c:v>
                </c:pt>
                <c:pt idx="101">
                  <c:v>49.858530000000002</c:v>
                </c:pt>
                <c:pt idx="102">
                  <c:v>49.859969999999997</c:v>
                </c:pt>
                <c:pt idx="103">
                  <c:v>49.861190000000001</c:v>
                </c:pt>
                <c:pt idx="104">
                  <c:v>49.86168</c:v>
                </c:pt>
                <c:pt idx="105">
                  <c:v>49.863149999999997</c:v>
                </c:pt>
                <c:pt idx="106">
                  <c:v>49.864800000000002</c:v>
                </c:pt>
                <c:pt idx="117">
                  <c:v>49.785613271028048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'mAr_27,5'!$D$1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'mAr_27,5'!$A$2:$A$205</c:f>
              <c:strCache>
                <c:ptCount val="118"/>
                <c:pt idx="0">
                  <c:v>2.75464</c:v>
                </c:pt>
                <c:pt idx="1">
                  <c:v>3.75795</c:v>
                </c:pt>
                <c:pt idx="2">
                  <c:v>4.76124</c:v>
                </c:pt>
                <c:pt idx="3">
                  <c:v>5.76256</c:v>
                </c:pt>
                <c:pt idx="4">
                  <c:v>6.7659</c:v>
                </c:pt>
                <c:pt idx="5">
                  <c:v>7.76922</c:v>
                </c:pt>
                <c:pt idx="6">
                  <c:v>8.77051</c:v>
                </c:pt>
                <c:pt idx="7">
                  <c:v>9.77186</c:v>
                </c:pt>
                <c:pt idx="8">
                  <c:v>10.77518</c:v>
                </c:pt>
                <c:pt idx="9">
                  <c:v>11.7765</c:v>
                </c:pt>
                <c:pt idx="10">
                  <c:v>12.77882</c:v>
                </c:pt>
                <c:pt idx="11">
                  <c:v>13.78114</c:v>
                </c:pt>
                <c:pt idx="12">
                  <c:v>14.78146</c:v>
                </c:pt>
                <c:pt idx="13">
                  <c:v>15.78478</c:v>
                </c:pt>
                <c:pt idx="14">
                  <c:v>16.78809</c:v>
                </c:pt>
                <c:pt idx="15">
                  <c:v>17.78942</c:v>
                </c:pt>
                <c:pt idx="16">
                  <c:v>18.79171</c:v>
                </c:pt>
                <c:pt idx="17">
                  <c:v>19.79505</c:v>
                </c:pt>
                <c:pt idx="18">
                  <c:v>20.79837</c:v>
                </c:pt>
                <c:pt idx="19">
                  <c:v>21.79969</c:v>
                </c:pt>
                <c:pt idx="20">
                  <c:v>22.80101</c:v>
                </c:pt>
                <c:pt idx="21">
                  <c:v>23.80433</c:v>
                </c:pt>
                <c:pt idx="22">
                  <c:v>24.80565</c:v>
                </c:pt>
                <c:pt idx="23">
                  <c:v>25.80896</c:v>
                </c:pt>
                <c:pt idx="24">
                  <c:v>26.81228</c:v>
                </c:pt>
                <c:pt idx="25">
                  <c:v>27.81357</c:v>
                </c:pt>
                <c:pt idx="26">
                  <c:v>28.81592</c:v>
                </c:pt>
                <c:pt idx="27">
                  <c:v>29.81824</c:v>
                </c:pt>
                <c:pt idx="28">
                  <c:v>30.81956</c:v>
                </c:pt>
                <c:pt idx="29">
                  <c:v>31.82285</c:v>
                </c:pt>
                <c:pt idx="30">
                  <c:v>32.8252</c:v>
                </c:pt>
                <c:pt idx="31">
                  <c:v>33.82651</c:v>
                </c:pt>
                <c:pt idx="32">
                  <c:v>34.8298</c:v>
                </c:pt>
                <c:pt idx="33">
                  <c:v>35.83315</c:v>
                </c:pt>
                <c:pt idx="34">
                  <c:v>36.83447</c:v>
                </c:pt>
                <c:pt idx="35">
                  <c:v>37.83679</c:v>
                </c:pt>
                <c:pt idx="36">
                  <c:v>38.83911</c:v>
                </c:pt>
                <c:pt idx="37">
                  <c:v>39.84043</c:v>
                </c:pt>
                <c:pt idx="38">
                  <c:v>40.84175</c:v>
                </c:pt>
                <c:pt idx="39">
                  <c:v>41.84407</c:v>
                </c:pt>
                <c:pt idx="40">
                  <c:v>42.84739</c:v>
                </c:pt>
                <c:pt idx="41">
                  <c:v>43.8487</c:v>
                </c:pt>
                <c:pt idx="42">
                  <c:v>44.85202</c:v>
                </c:pt>
                <c:pt idx="43">
                  <c:v>45.85534</c:v>
                </c:pt>
                <c:pt idx="44">
                  <c:v>46.85666</c:v>
                </c:pt>
                <c:pt idx="45">
                  <c:v>47.85997</c:v>
                </c:pt>
                <c:pt idx="46">
                  <c:v>48.86329</c:v>
                </c:pt>
                <c:pt idx="47">
                  <c:v>49.86461</c:v>
                </c:pt>
                <c:pt idx="48">
                  <c:v>50.86793</c:v>
                </c:pt>
                <c:pt idx="49">
                  <c:v>51.87125</c:v>
                </c:pt>
                <c:pt idx="50">
                  <c:v>52.87256</c:v>
                </c:pt>
                <c:pt idx="51">
                  <c:v>53.87588</c:v>
                </c:pt>
                <c:pt idx="52">
                  <c:v>54.8792</c:v>
                </c:pt>
                <c:pt idx="53">
                  <c:v>55.88052</c:v>
                </c:pt>
                <c:pt idx="54">
                  <c:v>56.88383</c:v>
                </c:pt>
                <c:pt idx="55">
                  <c:v>57.88715</c:v>
                </c:pt>
                <c:pt idx="56">
                  <c:v>58.88847</c:v>
                </c:pt>
                <c:pt idx="57">
                  <c:v>59.89079</c:v>
                </c:pt>
                <c:pt idx="58">
                  <c:v>60.89308</c:v>
                </c:pt>
                <c:pt idx="59">
                  <c:v>61.89443</c:v>
                </c:pt>
                <c:pt idx="60">
                  <c:v>62.89575</c:v>
                </c:pt>
                <c:pt idx="61">
                  <c:v>63.89807</c:v>
                </c:pt>
                <c:pt idx="62">
                  <c:v>64.90136</c:v>
                </c:pt>
                <c:pt idx="63">
                  <c:v>65.90171</c:v>
                </c:pt>
                <c:pt idx="64">
                  <c:v>66.90403</c:v>
                </c:pt>
                <c:pt idx="65">
                  <c:v>67.90732</c:v>
                </c:pt>
                <c:pt idx="66">
                  <c:v>68.90767</c:v>
                </c:pt>
                <c:pt idx="67">
                  <c:v>69.91099</c:v>
                </c:pt>
                <c:pt idx="68">
                  <c:v>70.9143</c:v>
                </c:pt>
                <c:pt idx="69">
                  <c:v>71.91563</c:v>
                </c:pt>
                <c:pt idx="70">
                  <c:v>72.91894</c:v>
                </c:pt>
                <c:pt idx="71">
                  <c:v>73.92226</c:v>
                </c:pt>
                <c:pt idx="72">
                  <c:v>74.92358</c:v>
                </c:pt>
                <c:pt idx="73">
                  <c:v>75.92689</c:v>
                </c:pt>
                <c:pt idx="74">
                  <c:v>76.93021</c:v>
                </c:pt>
                <c:pt idx="75">
                  <c:v>77.93153</c:v>
                </c:pt>
                <c:pt idx="76">
                  <c:v>78.93485</c:v>
                </c:pt>
                <c:pt idx="77">
                  <c:v>79.93817</c:v>
                </c:pt>
                <c:pt idx="78">
                  <c:v>80.93949</c:v>
                </c:pt>
                <c:pt idx="79">
                  <c:v>81.94178</c:v>
                </c:pt>
                <c:pt idx="80">
                  <c:v>82.94512</c:v>
                </c:pt>
                <c:pt idx="81">
                  <c:v>83.94644</c:v>
                </c:pt>
                <c:pt idx="82">
                  <c:v>84.94873</c:v>
                </c:pt>
                <c:pt idx="83">
                  <c:v>85.95208</c:v>
                </c:pt>
                <c:pt idx="84">
                  <c:v>86.95539</c:v>
                </c:pt>
                <c:pt idx="85">
                  <c:v>87.95671</c:v>
                </c:pt>
                <c:pt idx="86">
                  <c:v>88.95903</c:v>
                </c:pt>
                <c:pt idx="87">
                  <c:v>89.96235</c:v>
                </c:pt>
                <c:pt idx="88">
                  <c:v>90.96364</c:v>
                </c:pt>
                <c:pt idx="89">
                  <c:v>91.96696</c:v>
                </c:pt>
                <c:pt idx="90">
                  <c:v>92.9703</c:v>
                </c:pt>
                <c:pt idx="91">
                  <c:v>93.97162</c:v>
                </c:pt>
                <c:pt idx="92">
                  <c:v>94.97494</c:v>
                </c:pt>
                <c:pt idx="93">
                  <c:v>95.97726</c:v>
                </c:pt>
                <c:pt idx="94">
                  <c:v>96.97858</c:v>
                </c:pt>
                <c:pt idx="95">
                  <c:v>97.9819</c:v>
                </c:pt>
                <c:pt idx="96">
                  <c:v>98.98521</c:v>
                </c:pt>
                <c:pt idx="97">
                  <c:v>99.98653</c:v>
                </c:pt>
                <c:pt idx="98">
                  <c:v>100.98985</c:v>
                </c:pt>
                <c:pt idx="99">
                  <c:v>101.99316</c:v>
                </c:pt>
                <c:pt idx="100">
                  <c:v>102.99449</c:v>
                </c:pt>
                <c:pt idx="101">
                  <c:v>103.9978</c:v>
                </c:pt>
                <c:pt idx="102">
                  <c:v>105.00112</c:v>
                </c:pt>
                <c:pt idx="103">
                  <c:v>106.00244</c:v>
                </c:pt>
                <c:pt idx="104">
                  <c:v>107.00573</c:v>
                </c:pt>
                <c:pt idx="105">
                  <c:v>108.00808</c:v>
                </c:pt>
                <c:pt idx="106">
                  <c:v>109.01236</c:v>
                </c:pt>
                <c:pt idx="117">
                  <c:v>Médias</c:v>
                </c:pt>
              </c:strCache>
            </c:strRef>
          </c:xVal>
          <c:yVal>
            <c:numRef>
              <c:f>'mAr_27,5'!$D$2:$D$205</c:f>
              <c:numCache>
                <c:formatCode>General</c:formatCode>
                <c:ptCount val="204"/>
                <c:pt idx="0">
                  <c:v>49.531610000000001</c:v>
                </c:pt>
                <c:pt idx="1">
                  <c:v>49.53396</c:v>
                </c:pt>
                <c:pt idx="2">
                  <c:v>49.535260000000001</c:v>
                </c:pt>
                <c:pt idx="3">
                  <c:v>49.536230000000003</c:v>
                </c:pt>
                <c:pt idx="4">
                  <c:v>49.538220000000003</c:v>
                </c:pt>
                <c:pt idx="5">
                  <c:v>49.538620000000002</c:v>
                </c:pt>
                <c:pt idx="6">
                  <c:v>49.540799999999997</c:v>
                </c:pt>
                <c:pt idx="7">
                  <c:v>49.543259999999997</c:v>
                </c:pt>
                <c:pt idx="8">
                  <c:v>49.544519999999999</c:v>
                </c:pt>
                <c:pt idx="9">
                  <c:v>49.547420000000002</c:v>
                </c:pt>
                <c:pt idx="10">
                  <c:v>49.548699999999997</c:v>
                </c:pt>
                <c:pt idx="11">
                  <c:v>49.550539999999998</c:v>
                </c:pt>
                <c:pt idx="12">
                  <c:v>49.55189</c:v>
                </c:pt>
                <c:pt idx="13">
                  <c:v>49.554479999999998</c:v>
                </c:pt>
                <c:pt idx="14">
                  <c:v>49.556550000000001</c:v>
                </c:pt>
                <c:pt idx="15">
                  <c:v>49.558459999999997</c:v>
                </c:pt>
                <c:pt idx="16">
                  <c:v>49.558959999999999</c:v>
                </c:pt>
                <c:pt idx="17">
                  <c:v>49.560830000000003</c:v>
                </c:pt>
                <c:pt idx="18">
                  <c:v>49.56288</c:v>
                </c:pt>
                <c:pt idx="19">
                  <c:v>49.564590000000003</c:v>
                </c:pt>
                <c:pt idx="20">
                  <c:v>49.565959999999997</c:v>
                </c:pt>
                <c:pt idx="21">
                  <c:v>49.567259999999997</c:v>
                </c:pt>
                <c:pt idx="22">
                  <c:v>49.568980000000003</c:v>
                </c:pt>
                <c:pt idx="23">
                  <c:v>49.570390000000003</c:v>
                </c:pt>
                <c:pt idx="24">
                  <c:v>49.572830000000003</c:v>
                </c:pt>
                <c:pt idx="25">
                  <c:v>49.574420000000003</c:v>
                </c:pt>
                <c:pt idx="26">
                  <c:v>49.576250000000002</c:v>
                </c:pt>
                <c:pt idx="27">
                  <c:v>49.576459999999997</c:v>
                </c:pt>
                <c:pt idx="28">
                  <c:v>49.578470000000003</c:v>
                </c:pt>
                <c:pt idx="29">
                  <c:v>49.579279999999997</c:v>
                </c:pt>
                <c:pt idx="30">
                  <c:v>49.580730000000003</c:v>
                </c:pt>
                <c:pt idx="31">
                  <c:v>49.582689999999999</c:v>
                </c:pt>
                <c:pt idx="32">
                  <c:v>49.584229999999998</c:v>
                </c:pt>
                <c:pt idx="33">
                  <c:v>49.585749999999997</c:v>
                </c:pt>
                <c:pt idx="34">
                  <c:v>49.58822</c:v>
                </c:pt>
                <c:pt idx="35">
                  <c:v>49.589399999999998</c:v>
                </c:pt>
                <c:pt idx="36">
                  <c:v>49.591349999999998</c:v>
                </c:pt>
                <c:pt idx="37">
                  <c:v>49.59357</c:v>
                </c:pt>
                <c:pt idx="38">
                  <c:v>49.595050000000001</c:v>
                </c:pt>
                <c:pt idx="39">
                  <c:v>49.59693</c:v>
                </c:pt>
                <c:pt idx="40">
                  <c:v>49.598370000000003</c:v>
                </c:pt>
                <c:pt idx="41">
                  <c:v>49.601010000000002</c:v>
                </c:pt>
                <c:pt idx="42">
                  <c:v>49.602980000000002</c:v>
                </c:pt>
                <c:pt idx="43">
                  <c:v>49.604230000000001</c:v>
                </c:pt>
                <c:pt idx="44">
                  <c:v>49.606630000000003</c:v>
                </c:pt>
                <c:pt idx="45">
                  <c:v>49.610210000000002</c:v>
                </c:pt>
                <c:pt idx="46">
                  <c:v>49.612220000000001</c:v>
                </c:pt>
                <c:pt idx="47">
                  <c:v>49.613140000000001</c:v>
                </c:pt>
                <c:pt idx="48">
                  <c:v>49.615270000000002</c:v>
                </c:pt>
                <c:pt idx="49">
                  <c:v>49.617010000000001</c:v>
                </c:pt>
                <c:pt idx="50">
                  <c:v>49.617559999999997</c:v>
                </c:pt>
                <c:pt idx="51">
                  <c:v>49.61844</c:v>
                </c:pt>
                <c:pt idx="52">
                  <c:v>49.620190000000001</c:v>
                </c:pt>
                <c:pt idx="53">
                  <c:v>49.621420000000001</c:v>
                </c:pt>
                <c:pt idx="54">
                  <c:v>49.624139999999997</c:v>
                </c:pt>
                <c:pt idx="55">
                  <c:v>49.625579999999999</c:v>
                </c:pt>
                <c:pt idx="56">
                  <c:v>49.626730000000002</c:v>
                </c:pt>
                <c:pt idx="57">
                  <c:v>49.629049999999999</c:v>
                </c:pt>
                <c:pt idx="58">
                  <c:v>49.630549999999999</c:v>
                </c:pt>
                <c:pt idx="59">
                  <c:v>49.631300000000003</c:v>
                </c:pt>
                <c:pt idx="60">
                  <c:v>49.631920000000001</c:v>
                </c:pt>
                <c:pt idx="61">
                  <c:v>49.63402</c:v>
                </c:pt>
                <c:pt idx="62">
                  <c:v>49.635710000000003</c:v>
                </c:pt>
                <c:pt idx="63">
                  <c:v>49.638019999999997</c:v>
                </c:pt>
                <c:pt idx="64">
                  <c:v>49.637779999999999</c:v>
                </c:pt>
                <c:pt idx="65">
                  <c:v>49.639859999999999</c:v>
                </c:pt>
                <c:pt idx="66">
                  <c:v>49.642040000000001</c:v>
                </c:pt>
                <c:pt idx="67">
                  <c:v>49.643500000000003</c:v>
                </c:pt>
                <c:pt idx="68">
                  <c:v>49.644840000000002</c:v>
                </c:pt>
                <c:pt idx="69">
                  <c:v>49.64669</c:v>
                </c:pt>
                <c:pt idx="70">
                  <c:v>49.649360000000001</c:v>
                </c:pt>
                <c:pt idx="71">
                  <c:v>49.649529999999999</c:v>
                </c:pt>
                <c:pt idx="72">
                  <c:v>49.649979999999999</c:v>
                </c:pt>
                <c:pt idx="73">
                  <c:v>49.652030000000003</c:v>
                </c:pt>
                <c:pt idx="74">
                  <c:v>49.653919999999999</c:v>
                </c:pt>
                <c:pt idx="75">
                  <c:v>49.655760000000001</c:v>
                </c:pt>
                <c:pt idx="76">
                  <c:v>49.657229999999998</c:v>
                </c:pt>
                <c:pt idx="77">
                  <c:v>49.658769999999997</c:v>
                </c:pt>
                <c:pt idx="78">
                  <c:v>49.659950000000002</c:v>
                </c:pt>
                <c:pt idx="79">
                  <c:v>49.661160000000002</c:v>
                </c:pt>
                <c:pt idx="80">
                  <c:v>49.663809999999998</c:v>
                </c:pt>
                <c:pt idx="81">
                  <c:v>49.665660000000003</c:v>
                </c:pt>
                <c:pt idx="82">
                  <c:v>49.665970000000002</c:v>
                </c:pt>
                <c:pt idx="83">
                  <c:v>49.668019999999999</c:v>
                </c:pt>
                <c:pt idx="84">
                  <c:v>49.668729999999996</c:v>
                </c:pt>
                <c:pt idx="85">
                  <c:v>49.670900000000003</c:v>
                </c:pt>
                <c:pt idx="86">
                  <c:v>49.672280000000001</c:v>
                </c:pt>
                <c:pt idx="87">
                  <c:v>49.673870000000001</c:v>
                </c:pt>
                <c:pt idx="88">
                  <c:v>49.675339999999998</c:v>
                </c:pt>
                <c:pt idx="89">
                  <c:v>49.675020000000004</c:v>
                </c:pt>
                <c:pt idx="90">
                  <c:v>49.676699999999997</c:v>
                </c:pt>
                <c:pt idx="91">
                  <c:v>49.67774</c:v>
                </c:pt>
                <c:pt idx="92">
                  <c:v>49.678049999999999</c:v>
                </c:pt>
                <c:pt idx="93">
                  <c:v>49.67915</c:v>
                </c:pt>
                <c:pt idx="94">
                  <c:v>49.68092</c:v>
                </c:pt>
                <c:pt idx="95">
                  <c:v>49.682270000000003</c:v>
                </c:pt>
                <c:pt idx="96">
                  <c:v>49.683390000000003</c:v>
                </c:pt>
                <c:pt idx="97">
                  <c:v>49.685000000000002</c:v>
                </c:pt>
                <c:pt idx="98">
                  <c:v>49.686399999999999</c:v>
                </c:pt>
                <c:pt idx="99">
                  <c:v>49.687899999999999</c:v>
                </c:pt>
                <c:pt idx="100">
                  <c:v>49.689520000000002</c:v>
                </c:pt>
                <c:pt idx="101">
                  <c:v>49.690019999999997</c:v>
                </c:pt>
                <c:pt idx="102">
                  <c:v>49.691679999999998</c:v>
                </c:pt>
                <c:pt idx="103">
                  <c:v>49.692790000000002</c:v>
                </c:pt>
                <c:pt idx="104">
                  <c:v>49.694330000000001</c:v>
                </c:pt>
                <c:pt idx="105">
                  <c:v>49.696620000000003</c:v>
                </c:pt>
                <c:pt idx="106">
                  <c:v>49.697740000000003</c:v>
                </c:pt>
                <c:pt idx="117">
                  <c:v>49.618821682242981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'mAr_27,5'!$E$1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'mAr_27,5'!$A$2:$A$205</c:f>
              <c:strCache>
                <c:ptCount val="118"/>
                <c:pt idx="0">
                  <c:v>2.75464</c:v>
                </c:pt>
                <c:pt idx="1">
                  <c:v>3.75795</c:v>
                </c:pt>
                <c:pt idx="2">
                  <c:v>4.76124</c:v>
                </c:pt>
                <c:pt idx="3">
                  <c:v>5.76256</c:v>
                </c:pt>
                <c:pt idx="4">
                  <c:v>6.7659</c:v>
                </c:pt>
                <c:pt idx="5">
                  <c:v>7.76922</c:v>
                </c:pt>
                <c:pt idx="6">
                  <c:v>8.77051</c:v>
                </c:pt>
                <c:pt idx="7">
                  <c:v>9.77186</c:v>
                </c:pt>
                <c:pt idx="8">
                  <c:v>10.77518</c:v>
                </c:pt>
                <c:pt idx="9">
                  <c:v>11.7765</c:v>
                </c:pt>
                <c:pt idx="10">
                  <c:v>12.77882</c:v>
                </c:pt>
                <c:pt idx="11">
                  <c:v>13.78114</c:v>
                </c:pt>
                <c:pt idx="12">
                  <c:v>14.78146</c:v>
                </c:pt>
                <c:pt idx="13">
                  <c:v>15.78478</c:v>
                </c:pt>
                <c:pt idx="14">
                  <c:v>16.78809</c:v>
                </c:pt>
                <c:pt idx="15">
                  <c:v>17.78942</c:v>
                </c:pt>
                <c:pt idx="16">
                  <c:v>18.79171</c:v>
                </c:pt>
                <c:pt idx="17">
                  <c:v>19.79505</c:v>
                </c:pt>
                <c:pt idx="18">
                  <c:v>20.79837</c:v>
                </c:pt>
                <c:pt idx="19">
                  <c:v>21.79969</c:v>
                </c:pt>
                <c:pt idx="20">
                  <c:v>22.80101</c:v>
                </c:pt>
                <c:pt idx="21">
                  <c:v>23.80433</c:v>
                </c:pt>
                <c:pt idx="22">
                  <c:v>24.80565</c:v>
                </c:pt>
                <c:pt idx="23">
                  <c:v>25.80896</c:v>
                </c:pt>
                <c:pt idx="24">
                  <c:v>26.81228</c:v>
                </c:pt>
                <c:pt idx="25">
                  <c:v>27.81357</c:v>
                </c:pt>
                <c:pt idx="26">
                  <c:v>28.81592</c:v>
                </c:pt>
                <c:pt idx="27">
                  <c:v>29.81824</c:v>
                </c:pt>
                <c:pt idx="28">
                  <c:v>30.81956</c:v>
                </c:pt>
                <c:pt idx="29">
                  <c:v>31.82285</c:v>
                </c:pt>
                <c:pt idx="30">
                  <c:v>32.8252</c:v>
                </c:pt>
                <c:pt idx="31">
                  <c:v>33.82651</c:v>
                </c:pt>
                <c:pt idx="32">
                  <c:v>34.8298</c:v>
                </c:pt>
                <c:pt idx="33">
                  <c:v>35.83315</c:v>
                </c:pt>
                <c:pt idx="34">
                  <c:v>36.83447</c:v>
                </c:pt>
                <c:pt idx="35">
                  <c:v>37.83679</c:v>
                </c:pt>
                <c:pt idx="36">
                  <c:v>38.83911</c:v>
                </c:pt>
                <c:pt idx="37">
                  <c:v>39.84043</c:v>
                </c:pt>
                <c:pt idx="38">
                  <c:v>40.84175</c:v>
                </c:pt>
                <c:pt idx="39">
                  <c:v>41.84407</c:v>
                </c:pt>
                <c:pt idx="40">
                  <c:v>42.84739</c:v>
                </c:pt>
                <c:pt idx="41">
                  <c:v>43.8487</c:v>
                </c:pt>
                <c:pt idx="42">
                  <c:v>44.85202</c:v>
                </c:pt>
                <c:pt idx="43">
                  <c:v>45.85534</c:v>
                </c:pt>
                <c:pt idx="44">
                  <c:v>46.85666</c:v>
                </c:pt>
                <c:pt idx="45">
                  <c:v>47.85997</c:v>
                </c:pt>
                <c:pt idx="46">
                  <c:v>48.86329</c:v>
                </c:pt>
                <c:pt idx="47">
                  <c:v>49.86461</c:v>
                </c:pt>
                <c:pt idx="48">
                  <c:v>50.86793</c:v>
                </c:pt>
                <c:pt idx="49">
                  <c:v>51.87125</c:v>
                </c:pt>
                <c:pt idx="50">
                  <c:v>52.87256</c:v>
                </c:pt>
                <c:pt idx="51">
                  <c:v>53.87588</c:v>
                </c:pt>
                <c:pt idx="52">
                  <c:v>54.8792</c:v>
                </c:pt>
                <c:pt idx="53">
                  <c:v>55.88052</c:v>
                </c:pt>
                <c:pt idx="54">
                  <c:v>56.88383</c:v>
                </c:pt>
                <c:pt idx="55">
                  <c:v>57.88715</c:v>
                </c:pt>
                <c:pt idx="56">
                  <c:v>58.88847</c:v>
                </c:pt>
                <c:pt idx="57">
                  <c:v>59.89079</c:v>
                </c:pt>
                <c:pt idx="58">
                  <c:v>60.89308</c:v>
                </c:pt>
                <c:pt idx="59">
                  <c:v>61.89443</c:v>
                </c:pt>
                <c:pt idx="60">
                  <c:v>62.89575</c:v>
                </c:pt>
                <c:pt idx="61">
                  <c:v>63.89807</c:v>
                </c:pt>
                <c:pt idx="62">
                  <c:v>64.90136</c:v>
                </c:pt>
                <c:pt idx="63">
                  <c:v>65.90171</c:v>
                </c:pt>
                <c:pt idx="64">
                  <c:v>66.90403</c:v>
                </c:pt>
                <c:pt idx="65">
                  <c:v>67.90732</c:v>
                </c:pt>
                <c:pt idx="66">
                  <c:v>68.90767</c:v>
                </c:pt>
                <c:pt idx="67">
                  <c:v>69.91099</c:v>
                </c:pt>
                <c:pt idx="68">
                  <c:v>70.9143</c:v>
                </c:pt>
                <c:pt idx="69">
                  <c:v>71.91563</c:v>
                </c:pt>
                <c:pt idx="70">
                  <c:v>72.91894</c:v>
                </c:pt>
                <c:pt idx="71">
                  <c:v>73.92226</c:v>
                </c:pt>
                <c:pt idx="72">
                  <c:v>74.92358</c:v>
                </c:pt>
                <c:pt idx="73">
                  <c:v>75.92689</c:v>
                </c:pt>
                <c:pt idx="74">
                  <c:v>76.93021</c:v>
                </c:pt>
                <c:pt idx="75">
                  <c:v>77.93153</c:v>
                </c:pt>
                <c:pt idx="76">
                  <c:v>78.93485</c:v>
                </c:pt>
                <c:pt idx="77">
                  <c:v>79.93817</c:v>
                </c:pt>
                <c:pt idx="78">
                  <c:v>80.93949</c:v>
                </c:pt>
                <c:pt idx="79">
                  <c:v>81.94178</c:v>
                </c:pt>
                <c:pt idx="80">
                  <c:v>82.94512</c:v>
                </c:pt>
                <c:pt idx="81">
                  <c:v>83.94644</c:v>
                </c:pt>
                <c:pt idx="82">
                  <c:v>84.94873</c:v>
                </c:pt>
                <c:pt idx="83">
                  <c:v>85.95208</c:v>
                </c:pt>
                <c:pt idx="84">
                  <c:v>86.95539</c:v>
                </c:pt>
                <c:pt idx="85">
                  <c:v>87.95671</c:v>
                </c:pt>
                <c:pt idx="86">
                  <c:v>88.95903</c:v>
                </c:pt>
                <c:pt idx="87">
                  <c:v>89.96235</c:v>
                </c:pt>
                <c:pt idx="88">
                  <c:v>90.96364</c:v>
                </c:pt>
                <c:pt idx="89">
                  <c:v>91.96696</c:v>
                </c:pt>
                <c:pt idx="90">
                  <c:v>92.9703</c:v>
                </c:pt>
                <c:pt idx="91">
                  <c:v>93.97162</c:v>
                </c:pt>
                <c:pt idx="92">
                  <c:v>94.97494</c:v>
                </c:pt>
                <c:pt idx="93">
                  <c:v>95.97726</c:v>
                </c:pt>
                <c:pt idx="94">
                  <c:v>96.97858</c:v>
                </c:pt>
                <c:pt idx="95">
                  <c:v>97.9819</c:v>
                </c:pt>
                <c:pt idx="96">
                  <c:v>98.98521</c:v>
                </c:pt>
                <c:pt idx="97">
                  <c:v>99.98653</c:v>
                </c:pt>
                <c:pt idx="98">
                  <c:v>100.98985</c:v>
                </c:pt>
                <c:pt idx="99">
                  <c:v>101.99316</c:v>
                </c:pt>
                <c:pt idx="100">
                  <c:v>102.99449</c:v>
                </c:pt>
                <c:pt idx="101">
                  <c:v>103.9978</c:v>
                </c:pt>
                <c:pt idx="102">
                  <c:v>105.00112</c:v>
                </c:pt>
                <c:pt idx="103">
                  <c:v>106.00244</c:v>
                </c:pt>
                <c:pt idx="104">
                  <c:v>107.00573</c:v>
                </c:pt>
                <c:pt idx="105">
                  <c:v>108.00808</c:v>
                </c:pt>
                <c:pt idx="106">
                  <c:v>109.01236</c:v>
                </c:pt>
                <c:pt idx="117">
                  <c:v>Médias</c:v>
                </c:pt>
              </c:strCache>
            </c:strRef>
          </c:xVal>
          <c:yVal>
            <c:numRef>
              <c:f>'mAr_27,5'!$E$2:$E$205</c:f>
              <c:numCache>
                <c:formatCode>General</c:formatCode>
                <c:ptCount val="204"/>
                <c:pt idx="0">
                  <c:v>36.239840000000001</c:v>
                </c:pt>
                <c:pt idx="1">
                  <c:v>36.23818</c:v>
                </c:pt>
                <c:pt idx="2">
                  <c:v>36.237250000000003</c:v>
                </c:pt>
                <c:pt idx="3">
                  <c:v>36.238750000000003</c:v>
                </c:pt>
                <c:pt idx="4">
                  <c:v>36.240879999999997</c:v>
                </c:pt>
                <c:pt idx="5">
                  <c:v>36.243670000000002</c:v>
                </c:pt>
                <c:pt idx="6">
                  <c:v>36.249699999999997</c:v>
                </c:pt>
                <c:pt idx="7">
                  <c:v>36.256230000000002</c:v>
                </c:pt>
                <c:pt idx="8">
                  <c:v>36.263260000000002</c:v>
                </c:pt>
                <c:pt idx="9">
                  <c:v>36.272829999999999</c:v>
                </c:pt>
                <c:pt idx="10">
                  <c:v>36.282960000000003</c:v>
                </c:pt>
                <c:pt idx="11">
                  <c:v>36.293309999999998</c:v>
                </c:pt>
                <c:pt idx="12">
                  <c:v>36.304510000000001</c:v>
                </c:pt>
                <c:pt idx="13">
                  <c:v>36.31561</c:v>
                </c:pt>
                <c:pt idx="14">
                  <c:v>36.324930000000002</c:v>
                </c:pt>
                <c:pt idx="15">
                  <c:v>36.331249999999997</c:v>
                </c:pt>
                <c:pt idx="16">
                  <c:v>36.33681</c:v>
                </c:pt>
                <c:pt idx="17">
                  <c:v>36.340380000000003</c:v>
                </c:pt>
                <c:pt idx="18">
                  <c:v>36.342919999999999</c:v>
                </c:pt>
                <c:pt idx="19">
                  <c:v>36.342750000000002</c:v>
                </c:pt>
                <c:pt idx="20">
                  <c:v>36.341520000000003</c:v>
                </c:pt>
                <c:pt idx="21">
                  <c:v>36.338380000000001</c:v>
                </c:pt>
                <c:pt idx="22">
                  <c:v>36.334569999999999</c:v>
                </c:pt>
                <c:pt idx="23">
                  <c:v>36.328980000000001</c:v>
                </c:pt>
                <c:pt idx="24">
                  <c:v>36.323160000000001</c:v>
                </c:pt>
                <c:pt idx="25">
                  <c:v>36.316589999999998</c:v>
                </c:pt>
                <c:pt idx="26">
                  <c:v>36.30829</c:v>
                </c:pt>
                <c:pt idx="27">
                  <c:v>36.299500000000002</c:v>
                </c:pt>
                <c:pt idx="28">
                  <c:v>36.29157</c:v>
                </c:pt>
                <c:pt idx="29">
                  <c:v>36.284010000000002</c:v>
                </c:pt>
                <c:pt idx="30">
                  <c:v>36.277009999999997</c:v>
                </c:pt>
                <c:pt idx="31">
                  <c:v>36.272480000000002</c:v>
                </c:pt>
                <c:pt idx="32">
                  <c:v>36.268300000000004</c:v>
                </c:pt>
                <c:pt idx="33">
                  <c:v>36.26632</c:v>
                </c:pt>
                <c:pt idx="34">
                  <c:v>36.265590000000003</c:v>
                </c:pt>
                <c:pt idx="35">
                  <c:v>36.266089999999998</c:v>
                </c:pt>
                <c:pt idx="36">
                  <c:v>36.267319999999998</c:v>
                </c:pt>
                <c:pt idx="37">
                  <c:v>36.271039999999999</c:v>
                </c:pt>
                <c:pt idx="38">
                  <c:v>36.277430000000003</c:v>
                </c:pt>
                <c:pt idx="39">
                  <c:v>36.28304</c:v>
                </c:pt>
                <c:pt idx="40">
                  <c:v>36.290889999999997</c:v>
                </c:pt>
                <c:pt idx="41">
                  <c:v>36.300840000000001</c:v>
                </c:pt>
                <c:pt idx="42">
                  <c:v>36.31174</c:v>
                </c:pt>
                <c:pt idx="43">
                  <c:v>36.322310000000002</c:v>
                </c:pt>
                <c:pt idx="44">
                  <c:v>36.333469999999998</c:v>
                </c:pt>
                <c:pt idx="45">
                  <c:v>36.345210000000002</c:v>
                </c:pt>
                <c:pt idx="46">
                  <c:v>36.354129999999998</c:v>
                </c:pt>
                <c:pt idx="47">
                  <c:v>36.362650000000002</c:v>
                </c:pt>
                <c:pt idx="48">
                  <c:v>36.369880000000002</c:v>
                </c:pt>
                <c:pt idx="49">
                  <c:v>36.376170000000002</c:v>
                </c:pt>
                <c:pt idx="50">
                  <c:v>36.379620000000003</c:v>
                </c:pt>
                <c:pt idx="51">
                  <c:v>36.382159999999999</c:v>
                </c:pt>
                <c:pt idx="52">
                  <c:v>36.382620000000003</c:v>
                </c:pt>
                <c:pt idx="53">
                  <c:v>36.37959</c:v>
                </c:pt>
                <c:pt idx="54">
                  <c:v>36.377659999999999</c:v>
                </c:pt>
                <c:pt idx="55">
                  <c:v>36.373220000000003</c:v>
                </c:pt>
                <c:pt idx="56">
                  <c:v>36.367719999999998</c:v>
                </c:pt>
                <c:pt idx="57">
                  <c:v>36.361319999999999</c:v>
                </c:pt>
                <c:pt idx="58">
                  <c:v>36.353999999999999</c:v>
                </c:pt>
                <c:pt idx="59">
                  <c:v>36.346589999999999</c:v>
                </c:pt>
                <c:pt idx="60">
                  <c:v>36.338419999999999</c:v>
                </c:pt>
                <c:pt idx="61">
                  <c:v>36.32893</c:v>
                </c:pt>
                <c:pt idx="62">
                  <c:v>36.321649999999998</c:v>
                </c:pt>
                <c:pt idx="63">
                  <c:v>36.313949999999998</c:v>
                </c:pt>
                <c:pt idx="64">
                  <c:v>36.308929999999997</c:v>
                </c:pt>
                <c:pt idx="65">
                  <c:v>36.303330000000003</c:v>
                </c:pt>
                <c:pt idx="66">
                  <c:v>36.299939999999999</c:v>
                </c:pt>
                <c:pt idx="67">
                  <c:v>36.298110000000001</c:v>
                </c:pt>
                <c:pt idx="68">
                  <c:v>36.297490000000003</c:v>
                </c:pt>
                <c:pt idx="69">
                  <c:v>36.300370000000001</c:v>
                </c:pt>
                <c:pt idx="70">
                  <c:v>36.302320000000002</c:v>
                </c:pt>
                <c:pt idx="71">
                  <c:v>36.306440000000002</c:v>
                </c:pt>
                <c:pt idx="72">
                  <c:v>36.312869999999997</c:v>
                </c:pt>
                <c:pt idx="73">
                  <c:v>36.32011</c:v>
                </c:pt>
                <c:pt idx="74">
                  <c:v>36.327710000000003</c:v>
                </c:pt>
                <c:pt idx="75">
                  <c:v>36.33661</c:v>
                </c:pt>
                <c:pt idx="76">
                  <c:v>36.348260000000003</c:v>
                </c:pt>
                <c:pt idx="77">
                  <c:v>36.359470000000002</c:v>
                </c:pt>
                <c:pt idx="78">
                  <c:v>36.370069999999998</c:v>
                </c:pt>
                <c:pt idx="79">
                  <c:v>36.379519999999999</c:v>
                </c:pt>
                <c:pt idx="80">
                  <c:v>36.388629999999999</c:v>
                </c:pt>
                <c:pt idx="81">
                  <c:v>36.395119999999999</c:v>
                </c:pt>
                <c:pt idx="82">
                  <c:v>36.399070000000002</c:v>
                </c:pt>
                <c:pt idx="83">
                  <c:v>36.401820000000001</c:v>
                </c:pt>
                <c:pt idx="84">
                  <c:v>36.402290000000001</c:v>
                </c:pt>
                <c:pt idx="85">
                  <c:v>36.4024</c:v>
                </c:pt>
                <c:pt idx="86">
                  <c:v>36.399590000000003</c:v>
                </c:pt>
                <c:pt idx="87">
                  <c:v>36.39716</c:v>
                </c:pt>
                <c:pt idx="88">
                  <c:v>36.39237</c:v>
                </c:pt>
                <c:pt idx="89">
                  <c:v>36.38664</c:v>
                </c:pt>
                <c:pt idx="90">
                  <c:v>36.379300000000001</c:v>
                </c:pt>
                <c:pt idx="91">
                  <c:v>36.37238</c:v>
                </c:pt>
                <c:pt idx="92">
                  <c:v>36.364620000000002</c:v>
                </c:pt>
                <c:pt idx="93">
                  <c:v>36.355670000000003</c:v>
                </c:pt>
                <c:pt idx="94">
                  <c:v>36.347560000000001</c:v>
                </c:pt>
                <c:pt idx="95">
                  <c:v>36.34084</c:v>
                </c:pt>
                <c:pt idx="96">
                  <c:v>36.334510000000002</c:v>
                </c:pt>
                <c:pt idx="97">
                  <c:v>36.32891</c:v>
                </c:pt>
                <c:pt idx="98">
                  <c:v>36.325650000000003</c:v>
                </c:pt>
                <c:pt idx="99">
                  <c:v>36.324350000000003</c:v>
                </c:pt>
                <c:pt idx="100">
                  <c:v>36.323239999999998</c:v>
                </c:pt>
                <c:pt idx="101">
                  <c:v>36.32441</c:v>
                </c:pt>
                <c:pt idx="102">
                  <c:v>36.327590000000001</c:v>
                </c:pt>
                <c:pt idx="103">
                  <c:v>36.33175</c:v>
                </c:pt>
                <c:pt idx="104">
                  <c:v>36.338039999999999</c:v>
                </c:pt>
                <c:pt idx="105">
                  <c:v>36.345329999999997</c:v>
                </c:pt>
                <c:pt idx="106">
                  <c:v>36.353430000000003</c:v>
                </c:pt>
                <c:pt idx="117">
                  <c:v>36.326225887850477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4780544"/>
        <c:axId val="-1714783808"/>
      </c:scatterChart>
      <c:valAx>
        <c:axId val="-17147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783808"/>
        <c:crosses val="autoZero"/>
        <c:crossBetween val="midCat"/>
      </c:valAx>
      <c:valAx>
        <c:axId val="-17147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7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17"/>
                <c:pt idx="0">
                  <c:v>2.74568</c:v>
                </c:pt>
                <c:pt idx="1">
                  <c:v>3.74897</c:v>
                </c:pt>
                <c:pt idx="2">
                  <c:v>4.75032</c:v>
                </c:pt>
                <c:pt idx="3">
                  <c:v>5.75363</c:v>
                </c:pt>
                <c:pt idx="4">
                  <c:v>6.75695</c:v>
                </c:pt>
                <c:pt idx="5">
                  <c:v>7.75828</c:v>
                </c:pt>
                <c:pt idx="6">
                  <c:v>8.76159</c:v>
                </c:pt>
                <c:pt idx="7">
                  <c:v>9.76491</c:v>
                </c:pt>
                <c:pt idx="8">
                  <c:v>10.76623</c:v>
                </c:pt>
                <c:pt idx="9">
                  <c:v>11.76954</c:v>
                </c:pt>
                <c:pt idx="10">
                  <c:v>12.77283</c:v>
                </c:pt>
                <c:pt idx="11">
                  <c:v>13.77418</c:v>
                </c:pt>
                <c:pt idx="12">
                  <c:v>14.7755</c:v>
                </c:pt>
                <c:pt idx="13">
                  <c:v>15.77782</c:v>
                </c:pt>
                <c:pt idx="14">
                  <c:v>16.77914</c:v>
                </c:pt>
                <c:pt idx="15">
                  <c:v>17.78246</c:v>
                </c:pt>
                <c:pt idx="16">
                  <c:v>18.78578</c:v>
                </c:pt>
                <c:pt idx="17">
                  <c:v>19.7861</c:v>
                </c:pt>
                <c:pt idx="18">
                  <c:v>20.78941</c:v>
                </c:pt>
                <c:pt idx="19">
                  <c:v>21.79173</c:v>
                </c:pt>
                <c:pt idx="20">
                  <c:v>22.79206</c:v>
                </c:pt>
                <c:pt idx="21">
                  <c:v>23.79438</c:v>
                </c:pt>
                <c:pt idx="22">
                  <c:v>24.7967</c:v>
                </c:pt>
                <c:pt idx="23">
                  <c:v>25.79998</c:v>
                </c:pt>
                <c:pt idx="24">
                  <c:v>26.80133</c:v>
                </c:pt>
                <c:pt idx="25">
                  <c:v>27.80365</c:v>
                </c:pt>
                <c:pt idx="26">
                  <c:v>28.80599</c:v>
                </c:pt>
                <c:pt idx="27">
                  <c:v>29.80629</c:v>
                </c:pt>
                <c:pt idx="28">
                  <c:v>30.80961</c:v>
                </c:pt>
                <c:pt idx="29">
                  <c:v>31.81096</c:v>
                </c:pt>
                <c:pt idx="30">
                  <c:v>32.81226</c:v>
                </c:pt>
                <c:pt idx="31">
                  <c:v>33.8156</c:v>
                </c:pt>
                <c:pt idx="32">
                  <c:v>34.81891</c:v>
                </c:pt>
                <c:pt idx="33">
                  <c:v>35.82024</c:v>
                </c:pt>
                <c:pt idx="34">
                  <c:v>36.82352</c:v>
                </c:pt>
                <c:pt idx="35">
                  <c:v>37.82686</c:v>
                </c:pt>
                <c:pt idx="36">
                  <c:v>38.82819</c:v>
                </c:pt>
                <c:pt idx="37">
                  <c:v>39.8305</c:v>
                </c:pt>
                <c:pt idx="38">
                  <c:v>40.83282</c:v>
                </c:pt>
                <c:pt idx="39">
                  <c:v>41.83415</c:v>
                </c:pt>
                <c:pt idx="40">
                  <c:v>42.83746</c:v>
                </c:pt>
                <c:pt idx="41">
                  <c:v>43.84078</c:v>
                </c:pt>
                <c:pt idx="42">
                  <c:v>44.8421</c:v>
                </c:pt>
                <c:pt idx="43">
                  <c:v>45.84542</c:v>
                </c:pt>
                <c:pt idx="44">
                  <c:v>46.84871</c:v>
                </c:pt>
                <c:pt idx="45">
                  <c:v>47.85002</c:v>
                </c:pt>
                <c:pt idx="46">
                  <c:v>48.85337</c:v>
                </c:pt>
                <c:pt idx="47">
                  <c:v>49.85669</c:v>
                </c:pt>
                <c:pt idx="48">
                  <c:v>50.85997</c:v>
                </c:pt>
                <c:pt idx="49">
                  <c:v>51.86131</c:v>
                </c:pt>
                <c:pt idx="50">
                  <c:v>52.86461</c:v>
                </c:pt>
                <c:pt idx="51">
                  <c:v>53.86696</c:v>
                </c:pt>
                <c:pt idx="52">
                  <c:v>54.86728</c:v>
                </c:pt>
                <c:pt idx="53">
                  <c:v>55.8706</c:v>
                </c:pt>
                <c:pt idx="54">
                  <c:v>56.87391</c:v>
                </c:pt>
                <c:pt idx="55">
                  <c:v>57.87524</c:v>
                </c:pt>
                <c:pt idx="56">
                  <c:v>58.87855</c:v>
                </c:pt>
                <c:pt idx="57">
                  <c:v>59.88187</c:v>
                </c:pt>
                <c:pt idx="58">
                  <c:v>60.88319</c:v>
                </c:pt>
                <c:pt idx="59">
                  <c:v>61.8865</c:v>
                </c:pt>
                <c:pt idx="60">
                  <c:v>62.88982</c:v>
                </c:pt>
                <c:pt idx="61">
                  <c:v>63.89114</c:v>
                </c:pt>
                <c:pt idx="62">
                  <c:v>64.89446</c:v>
                </c:pt>
                <c:pt idx="63">
                  <c:v>65.89777</c:v>
                </c:pt>
                <c:pt idx="64">
                  <c:v>66.8981</c:v>
                </c:pt>
                <c:pt idx="65">
                  <c:v>67.90141</c:v>
                </c:pt>
                <c:pt idx="66">
                  <c:v>68.90473</c:v>
                </c:pt>
                <c:pt idx="67">
                  <c:v>69.90506</c:v>
                </c:pt>
                <c:pt idx="68">
                  <c:v>70.90837</c:v>
                </c:pt>
                <c:pt idx="69">
                  <c:v>71.91169</c:v>
                </c:pt>
                <c:pt idx="70">
                  <c:v>72.91301</c:v>
                </c:pt>
                <c:pt idx="71">
                  <c:v>73.91532</c:v>
                </c:pt>
                <c:pt idx="72">
                  <c:v>74.91864</c:v>
                </c:pt>
                <c:pt idx="73">
                  <c:v>75.92096</c:v>
                </c:pt>
                <c:pt idx="74">
                  <c:v>76.92228</c:v>
                </c:pt>
                <c:pt idx="75">
                  <c:v>77.92559</c:v>
                </c:pt>
                <c:pt idx="76">
                  <c:v>78.92891</c:v>
                </c:pt>
                <c:pt idx="77">
                  <c:v>79.92923</c:v>
                </c:pt>
                <c:pt idx="78">
                  <c:v>80.93253</c:v>
                </c:pt>
                <c:pt idx="79">
                  <c:v>81.93387</c:v>
                </c:pt>
                <c:pt idx="80">
                  <c:v>82.93519</c:v>
                </c:pt>
                <c:pt idx="81">
                  <c:v>83.93851</c:v>
                </c:pt>
                <c:pt idx="82">
                  <c:v>84.9418</c:v>
                </c:pt>
                <c:pt idx="83">
                  <c:v>85.94312</c:v>
                </c:pt>
                <c:pt idx="84">
                  <c:v>86.94644</c:v>
                </c:pt>
                <c:pt idx="85">
                  <c:v>87.94978</c:v>
                </c:pt>
                <c:pt idx="86">
                  <c:v>88.95108</c:v>
                </c:pt>
                <c:pt idx="87">
                  <c:v>89.95442</c:v>
                </c:pt>
                <c:pt idx="88">
                  <c:v>90.95674</c:v>
                </c:pt>
                <c:pt idx="89">
                  <c:v>91.95807</c:v>
                </c:pt>
                <c:pt idx="90">
                  <c:v>92.96135</c:v>
                </c:pt>
                <c:pt idx="91">
                  <c:v>93.9637</c:v>
                </c:pt>
                <c:pt idx="92">
                  <c:v>94.96502</c:v>
                </c:pt>
                <c:pt idx="93">
                  <c:v>95.96631</c:v>
                </c:pt>
                <c:pt idx="94">
                  <c:v>96.96966</c:v>
                </c:pt>
                <c:pt idx="95">
                  <c:v>97.97297</c:v>
                </c:pt>
                <c:pt idx="96">
                  <c:v>98.9733</c:v>
                </c:pt>
                <c:pt idx="97">
                  <c:v>99.97661</c:v>
                </c:pt>
                <c:pt idx="98">
                  <c:v>100.97793</c:v>
                </c:pt>
                <c:pt idx="99">
                  <c:v>101.97926</c:v>
                </c:pt>
                <c:pt idx="100">
                  <c:v>102.98257</c:v>
                </c:pt>
                <c:pt idx="101">
                  <c:v>103.98588</c:v>
                </c:pt>
                <c:pt idx="102">
                  <c:v>104.98721</c:v>
                </c:pt>
                <c:pt idx="103">
                  <c:v>105.98852</c:v>
                </c:pt>
                <c:pt idx="104">
                  <c:v>106.99184</c:v>
                </c:pt>
                <c:pt idx="105">
                  <c:v>107.99317</c:v>
                </c:pt>
                <c:pt idx="106">
                  <c:v>108.99549</c:v>
                </c:pt>
                <c:pt idx="116">
                  <c:v>Médias</c:v>
                </c:pt>
              </c:strCache>
            </c:strRef>
          </c:xVal>
          <c:yVal>
            <c:numRef>
              <c:f>mAr_30!$G$2:$G$204</c:f>
              <c:numCache>
                <c:formatCode>General</c:formatCode>
                <c:ptCount val="203"/>
                <c:pt idx="0">
                  <c:v>2.5870000000000001E-2</c:v>
                </c:pt>
                <c:pt idx="1">
                  <c:v>2.6120000000000001E-2</c:v>
                </c:pt>
                <c:pt idx="2">
                  <c:v>2.717E-2</c:v>
                </c:pt>
                <c:pt idx="3">
                  <c:v>2.58E-2</c:v>
                </c:pt>
                <c:pt idx="4">
                  <c:v>2.58E-2</c:v>
                </c:pt>
                <c:pt idx="5">
                  <c:v>2.4920000000000001E-2</c:v>
                </c:pt>
                <c:pt idx="6">
                  <c:v>2.4930000000000001E-2</c:v>
                </c:pt>
                <c:pt idx="7">
                  <c:v>2.5100000000000001E-2</c:v>
                </c:pt>
                <c:pt idx="8">
                  <c:v>2.563E-2</c:v>
                </c:pt>
                <c:pt idx="9">
                  <c:v>2.4379999999999999E-2</c:v>
                </c:pt>
                <c:pt idx="10">
                  <c:v>2.5579999999999999E-2</c:v>
                </c:pt>
                <c:pt idx="11">
                  <c:v>2.494E-2</c:v>
                </c:pt>
                <c:pt idx="12">
                  <c:v>2.6179999999999998E-2</c:v>
                </c:pt>
                <c:pt idx="13">
                  <c:v>2.4549999999999999E-2</c:v>
                </c:pt>
                <c:pt idx="14">
                  <c:v>2.5659999999999999E-2</c:v>
                </c:pt>
                <c:pt idx="15">
                  <c:v>2.5399999999999999E-2</c:v>
                </c:pt>
                <c:pt idx="16">
                  <c:v>2.521E-2</c:v>
                </c:pt>
                <c:pt idx="17">
                  <c:v>2.5749999999999999E-2</c:v>
                </c:pt>
                <c:pt idx="18">
                  <c:v>2.589E-2</c:v>
                </c:pt>
                <c:pt idx="19">
                  <c:v>2.6349999999999998E-2</c:v>
                </c:pt>
                <c:pt idx="20">
                  <c:v>2.6079999999999999E-2</c:v>
                </c:pt>
                <c:pt idx="21">
                  <c:v>2.717E-2</c:v>
                </c:pt>
                <c:pt idx="22">
                  <c:v>2.5590000000000002E-2</c:v>
                </c:pt>
                <c:pt idx="23">
                  <c:v>2.64E-2</c:v>
                </c:pt>
                <c:pt idx="24">
                  <c:v>2.6239999999999999E-2</c:v>
                </c:pt>
                <c:pt idx="25">
                  <c:v>2.5610000000000001E-2</c:v>
                </c:pt>
                <c:pt idx="26">
                  <c:v>2.7199999999999998E-2</c:v>
                </c:pt>
                <c:pt idx="27">
                  <c:v>2.7439999999999999E-2</c:v>
                </c:pt>
                <c:pt idx="28">
                  <c:v>2.5999999999999999E-2</c:v>
                </c:pt>
                <c:pt idx="29">
                  <c:v>2.6120000000000001E-2</c:v>
                </c:pt>
                <c:pt idx="30">
                  <c:v>2.6460000000000001E-2</c:v>
                </c:pt>
                <c:pt idx="31">
                  <c:v>2.5579999999999999E-2</c:v>
                </c:pt>
                <c:pt idx="32">
                  <c:v>2.7230000000000001E-2</c:v>
                </c:pt>
                <c:pt idx="33">
                  <c:v>2.6550000000000001E-2</c:v>
                </c:pt>
                <c:pt idx="34">
                  <c:v>2.478E-2</c:v>
                </c:pt>
                <c:pt idx="35">
                  <c:v>2.6110000000000001E-2</c:v>
                </c:pt>
                <c:pt idx="36">
                  <c:v>2.615E-2</c:v>
                </c:pt>
                <c:pt idx="37">
                  <c:v>2.5510000000000001E-2</c:v>
                </c:pt>
                <c:pt idx="38">
                  <c:v>2.52E-2</c:v>
                </c:pt>
                <c:pt idx="39">
                  <c:v>2.4500000000000001E-2</c:v>
                </c:pt>
                <c:pt idx="40">
                  <c:v>2.4070000000000001E-2</c:v>
                </c:pt>
                <c:pt idx="41">
                  <c:v>2.418E-2</c:v>
                </c:pt>
                <c:pt idx="42">
                  <c:v>2.5909999999999999E-2</c:v>
                </c:pt>
                <c:pt idx="43">
                  <c:v>2.5260000000000001E-2</c:v>
                </c:pt>
                <c:pt idx="44">
                  <c:v>2.503E-2</c:v>
                </c:pt>
                <c:pt idx="45">
                  <c:v>2.5479999999999999E-2</c:v>
                </c:pt>
                <c:pt idx="46">
                  <c:v>2.5340000000000001E-2</c:v>
                </c:pt>
                <c:pt idx="47">
                  <c:v>2.5680000000000001E-2</c:v>
                </c:pt>
                <c:pt idx="48">
                  <c:v>2.579E-2</c:v>
                </c:pt>
                <c:pt idx="49">
                  <c:v>2.6079999999999999E-2</c:v>
                </c:pt>
                <c:pt idx="50">
                  <c:v>2.564E-2</c:v>
                </c:pt>
                <c:pt idx="51">
                  <c:v>2.6849999999999999E-2</c:v>
                </c:pt>
                <c:pt idx="52">
                  <c:v>2.7449999999999999E-2</c:v>
                </c:pt>
                <c:pt idx="53">
                  <c:v>2.5100000000000001E-2</c:v>
                </c:pt>
                <c:pt idx="54">
                  <c:v>2.546E-2</c:v>
                </c:pt>
                <c:pt idx="55">
                  <c:v>2.6270000000000002E-2</c:v>
                </c:pt>
                <c:pt idx="56">
                  <c:v>2.683E-2</c:v>
                </c:pt>
                <c:pt idx="57">
                  <c:v>2.7279999999999999E-2</c:v>
                </c:pt>
                <c:pt idx="58">
                  <c:v>2.7349999999999999E-2</c:v>
                </c:pt>
                <c:pt idx="59">
                  <c:v>2.7439999999999999E-2</c:v>
                </c:pt>
                <c:pt idx="60">
                  <c:v>2.6769999999999999E-2</c:v>
                </c:pt>
                <c:pt idx="61">
                  <c:v>2.691E-2</c:v>
                </c:pt>
                <c:pt idx="62">
                  <c:v>2.5559999999999999E-2</c:v>
                </c:pt>
                <c:pt idx="63">
                  <c:v>2.63E-2</c:v>
                </c:pt>
                <c:pt idx="64">
                  <c:v>2.682E-2</c:v>
                </c:pt>
                <c:pt idx="65">
                  <c:v>2.639E-2</c:v>
                </c:pt>
                <c:pt idx="66">
                  <c:v>2.589E-2</c:v>
                </c:pt>
                <c:pt idx="67">
                  <c:v>2.5839999999999998E-2</c:v>
                </c:pt>
                <c:pt idx="68">
                  <c:v>2.554E-2</c:v>
                </c:pt>
                <c:pt idx="69">
                  <c:v>2.5190000000000001E-2</c:v>
                </c:pt>
                <c:pt idx="70">
                  <c:v>2.5659999999999999E-2</c:v>
                </c:pt>
                <c:pt idx="71">
                  <c:v>2.5579999999999999E-2</c:v>
                </c:pt>
                <c:pt idx="72">
                  <c:v>2.478E-2</c:v>
                </c:pt>
                <c:pt idx="73">
                  <c:v>2.5080000000000002E-2</c:v>
                </c:pt>
                <c:pt idx="74">
                  <c:v>2.47E-2</c:v>
                </c:pt>
                <c:pt idx="75">
                  <c:v>2.4639999999999999E-2</c:v>
                </c:pt>
                <c:pt idx="76">
                  <c:v>2.5139999999999999E-2</c:v>
                </c:pt>
                <c:pt idx="77">
                  <c:v>2.6169999999999999E-2</c:v>
                </c:pt>
                <c:pt idx="78">
                  <c:v>2.513E-2</c:v>
                </c:pt>
                <c:pt idx="79">
                  <c:v>2.4559999999999998E-2</c:v>
                </c:pt>
                <c:pt idx="80">
                  <c:v>2.521E-2</c:v>
                </c:pt>
                <c:pt idx="81">
                  <c:v>2.5239999999999999E-2</c:v>
                </c:pt>
                <c:pt idx="82">
                  <c:v>2.462E-2</c:v>
                </c:pt>
                <c:pt idx="83">
                  <c:v>2.5049999999999999E-2</c:v>
                </c:pt>
                <c:pt idx="84">
                  <c:v>2.717E-2</c:v>
                </c:pt>
                <c:pt idx="85">
                  <c:v>2.5489999999999999E-2</c:v>
                </c:pt>
                <c:pt idx="86">
                  <c:v>2.6419999999999999E-2</c:v>
                </c:pt>
                <c:pt idx="87">
                  <c:v>2.6700000000000002E-2</c:v>
                </c:pt>
                <c:pt idx="88">
                  <c:v>2.6380000000000001E-2</c:v>
                </c:pt>
                <c:pt idx="89">
                  <c:v>2.639E-2</c:v>
                </c:pt>
                <c:pt idx="90">
                  <c:v>2.7119999999999998E-2</c:v>
                </c:pt>
                <c:pt idx="91">
                  <c:v>2.683E-2</c:v>
                </c:pt>
                <c:pt idx="92">
                  <c:v>2.69E-2</c:v>
                </c:pt>
                <c:pt idx="93">
                  <c:v>2.5999999999999999E-2</c:v>
                </c:pt>
                <c:pt idx="94">
                  <c:v>2.6100000000000002E-2</c:v>
                </c:pt>
                <c:pt idx="95">
                  <c:v>2.6749999999999999E-2</c:v>
                </c:pt>
                <c:pt idx="96">
                  <c:v>2.682E-2</c:v>
                </c:pt>
                <c:pt idx="97">
                  <c:v>2.5479999999999999E-2</c:v>
                </c:pt>
                <c:pt idx="98">
                  <c:v>2.6589999999999999E-2</c:v>
                </c:pt>
                <c:pt idx="99">
                  <c:v>2.5829999999999999E-2</c:v>
                </c:pt>
                <c:pt idx="100">
                  <c:v>2.6030000000000001E-2</c:v>
                </c:pt>
                <c:pt idx="101">
                  <c:v>2.7720000000000002E-2</c:v>
                </c:pt>
                <c:pt idx="102">
                  <c:v>2.4819999999999998E-2</c:v>
                </c:pt>
                <c:pt idx="103">
                  <c:v>2.494E-2</c:v>
                </c:pt>
                <c:pt idx="104">
                  <c:v>2.6460000000000001E-2</c:v>
                </c:pt>
                <c:pt idx="105">
                  <c:v>2.6589999999999999E-2</c:v>
                </c:pt>
                <c:pt idx="106">
                  <c:v>2.5590000000000002E-2</c:v>
                </c:pt>
                <c:pt idx="116">
                  <c:v>2.5883457943925228E-2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4787072"/>
        <c:axId val="-1714778912"/>
      </c:scatterChart>
      <c:valAx>
        <c:axId val="-17147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778912"/>
        <c:crosses val="autoZero"/>
        <c:crossBetween val="midCat"/>
      </c:valAx>
      <c:valAx>
        <c:axId val="-17147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7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17"/>
                <c:pt idx="0">
                  <c:v>2.74568</c:v>
                </c:pt>
                <c:pt idx="1">
                  <c:v>3.74897</c:v>
                </c:pt>
                <c:pt idx="2">
                  <c:v>4.75032</c:v>
                </c:pt>
                <c:pt idx="3">
                  <c:v>5.75363</c:v>
                </c:pt>
                <c:pt idx="4">
                  <c:v>6.75695</c:v>
                </c:pt>
                <c:pt idx="5">
                  <c:v>7.75828</c:v>
                </c:pt>
                <c:pt idx="6">
                  <c:v>8.76159</c:v>
                </c:pt>
                <c:pt idx="7">
                  <c:v>9.76491</c:v>
                </c:pt>
                <c:pt idx="8">
                  <c:v>10.76623</c:v>
                </c:pt>
                <c:pt idx="9">
                  <c:v>11.76954</c:v>
                </c:pt>
                <c:pt idx="10">
                  <c:v>12.77283</c:v>
                </c:pt>
                <c:pt idx="11">
                  <c:v>13.77418</c:v>
                </c:pt>
                <c:pt idx="12">
                  <c:v>14.7755</c:v>
                </c:pt>
                <c:pt idx="13">
                  <c:v>15.77782</c:v>
                </c:pt>
                <c:pt idx="14">
                  <c:v>16.77914</c:v>
                </c:pt>
                <c:pt idx="15">
                  <c:v>17.78246</c:v>
                </c:pt>
                <c:pt idx="16">
                  <c:v>18.78578</c:v>
                </c:pt>
                <c:pt idx="17">
                  <c:v>19.7861</c:v>
                </c:pt>
                <c:pt idx="18">
                  <c:v>20.78941</c:v>
                </c:pt>
                <c:pt idx="19">
                  <c:v>21.79173</c:v>
                </c:pt>
                <c:pt idx="20">
                  <c:v>22.79206</c:v>
                </c:pt>
                <c:pt idx="21">
                  <c:v>23.79438</c:v>
                </c:pt>
                <c:pt idx="22">
                  <c:v>24.7967</c:v>
                </c:pt>
                <c:pt idx="23">
                  <c:v>25.79998</c:v>
                </c:pt>
                <c:pt idx="24">
                  <c:v>26.80133</c:v>
                </c:pt>
                <c:pt idx="25">
                  <c:v>27.80365</c:v>
                </c:pt>
                <c:pt idx="26">
                  <c:v>28.80599</c:v>
                </c:pt>
                <c:pt idx="27">
                  <c:v>29.80629</c:v>
                </c:pt>
                <c:pt idx="28">
                  <c:v>30.80961</c:v>
                </c:pt>
                <c:pt idx="29">
                  <c:v>31.81096</c:v>
                </c:pt>
                <c:pt idx="30">
                  <c:v>32.81226</c:v>
                </c:pt>
                <c:pt idx="31">
                  <c:v>33.8156</c:v>
                </c:pt>
                <c:pt idx="32">
                  <c:v>34.81891</c:v>
                </c:pt>
                <c:pt idx="33">
                  <c:v>35.82024</c:v>
                </c:pt>
                <c:pt idx="34">
                  <c:v>36.82352</c:v>
                </c:pt>
                <c:pt idx="35">
                  <c:v>37.82686</c:v>
                </c:pt>
                <c:pt idx="36">
                  <c:v>38.82819</c:v>
                </c:pt>
                <c:pt idx="37">
                  <c:v>39.8305</c:v>
                </c:pt>
                <c:pt idx="38">
                  <c:v>40.83282</c:v>
                </c:pt>
                <c:pt idx="39">
                  <c:v>41.83415</c:v>
                </c:pt>
                <c:pt idx="40">
                  <c:v>42.83746</c:v>
                </c:pt>
                <c:pt idx="41">
                  <c:v>43.84078</c:v>
                </c:pt>
                <c:pt idx="42">
                  <c:v>44.8421</c:v>
                </c:pt>
                <c:pt idx="43">
                  <c:v>45.84542</c:v>
                </c:pt>
                <c:pt idx="44">
                  <c:v>46.84871</c:v>
                </c:pt>
                <c:pt idx="45">
                  <c:v>47.85002</c:v>
                </c:pt>
                <c:pt idx="46">
                  <c:v>48.85337</c:v>
                </c:pt>
                <c:pt idx="47">
                  <c:v>49.85669</c:v>
                </c:pt>
                <c:pt idx="48">
                  <c:v>50.85997</c:v>
                </c:pt>
                <c:pt idx="49">
                  <c:v>51.86131</c:v>
                </c:pt>
                <c:pt idx="50">
                  <c:v>52.86461</c:v>
                </c:pt>
                <c:pt idx="51">
                  <c:v>53.86696</c:v>
                </c:pt>
                <c:pt idx="52">
                  <c:v>54.86728</c:v>
                </c:pt>
                <c:pt idx="53">
                  <c:v>55.8706</c:v>
                </c:pt>
                <c:pt idx="54">
                  <c:v>56.87391</c:v>
                </c:pt>
                <c:pt idx="55">
                  <c:v>57.87524</c:v>
                </c:pt>
                <c:pt idx="56">
                  <c:v>58.87855</c:v>
                </c:pt>
                <c:pt idx="57">
                  <c:v>59.88187</c:v>
                </c:pt>
                <c:pt idx="58">
                  <c:v>60.88319</c:v>
                </c:pt>
                <c:pt idx="59">
                  <c:v>61.8865</c:v>
                </c:pt>
                <c:pt idx="60">
                  <c:v>62.88982</c:v>
                </c:pt>
                <c:pt idx="61">
                  <c:v>63.89114</c:v>
                </c:pt>
                <c:pt idx="62">
                  <c:v>64.89446</c:v>
                </c:pt>
                <c:pt idx="63">
                  <c:v>65.89777</c:v>
                </c:pt>
                <c:pt idx="64">
                  <c:v>66.8981</c:v>
                </c:pt>
                <c:pt idx="65">
                  <c:v>67.90141</c:v>
                </c:pt>
                <c:pt idx="66">
                  <c:v>68.90473</c:v>
                </c:pt>
                <c:pt idx="67">
                  <c:v>69.90506</c:v>
                </c:pt>
                <c:pt idx="68">
                  <c:v>70.90837</c:v>
                </c:pt>
                <c:pt idx="69">
                  <c:v>71.91169</c:v>
                </c:pt>
                <c:pt idx="70">
                  <c:v>72.91301</c:v>
                </c:pt>
                <c:pt idx="71">
                  <c:v>73.91532</c:v>
                </c:pt>
                <c:pt idx="72">
                  <c:v>74.91864</c:v>
                </c:pt>
                <c:pt idx="73">
                  <c:v>75.92096</c:v>
                </c:pt>
                <c:pt idx="74">
                  <c:v>76.92228</c:v>
                </c:pt>
                <c:pt idx="75">
                  <c:v>77.92559</c:v>
                </c:pt>
                <c:pt idx="76">
                  <c:v>78.92891</c:v>
                </c:pt>
                <c:pt idx="77">
                  <c:v>79.92923</c:v>
                </c:pt>
                <c:pt idx="78">
                  <c:v>80.93253</c:v>
                </c:pt>
                <c:pt idx="79">
                  <c:v>81.93387</c:v>
                </c:pt>
                <c:pt idx="80">
                  <c:v>82.93519</c:v>
                </c:pt>
                <c:pt idx="81">
                  <c:v>83.93851</c:v>
                </c:pt>
                <c:pt idx="82">
                  <c:v>84.9418</c:v>
                </c:pt>
                <c:pt idx="83">
                  <c:v>85.94312</c:v>
                </c:pt>
                <c:pt idx="84">
                  <c:v>86.94644</c:v>
                </c:pt>
                <c:pt idx="85">
                  <c:v>87.94978</c:v>
                </c:pt>
                <c:pt idx="86">
                  <c:v>88.95108</c:v>
                </c:pt>
                <c:pt idx="87">
                  <c:v>89.95442</c:v>
                </c:pt>
                <c:pt idx="88">
                  <c:v>90.95674</c:v>
                </c:pt>
                <c:pt idx="89">
                  <c:v>91.95807</c:v>
                </c:pt>
                <c:pt idx="90">
                  <c:v>92.96135</c:v>
                </c:pt>
                <c:pt idx="91">
                  <c:v>93.9637</c:v>
                </c:pt>
                <c:pt idx="92">
                  <c:v>94.96502</c:v>
                </c:pt>
                <c:pt idx="93">
                  <c:v>95.96631</c:v>
                </c:pt>
                <c:pt idx="94">
                  <c:v>96.96966</c:v>
                </c:pt>
                <c:pt idx="95">
                  <c:v>97.97297</c:v>
                </c:pt>
                <c:pt idx="96">
                  <c:v>98.9733</c:v>
                </c:pt>
                <c:pt idx="97">
                  <c:v>99.97661</c:v>
                </c:pt>
                <c:pt idx="98">
                  <c:v>100.97793</c:v>
                </c:pt>
                <c:pt idx="99">
                  <c:v>101.97926</c:v>
                </c:pt>
                <c:pt idx="100">
                  <c:v>102.98257</c:v>
                </c:pt>
                <c:pt idx="101">
                  <c:v>103.98588</c:v>
                </c:pt>
                <c:pt idx="102">
                  <c:v>104.98721</c:v>
                </c:pt>
                <c:pt idx="103">
                  <c:v>105.98852</c:v>
                </c:pt>
                <c:pt idx="104">
                  <c:v>106.99184</c:v>
                </c:pt>
                <c:pt idx="105">
                  <c:v>107.99317</c:v>
                </c:pt>
                <c:pt idx="106">
                  <c:v>108.99549</c:v>
                </c:pt>
                <c:pt idx="116">
                  <c:v>Médias</c:v>
                </c:pt>
              </c:strCache>
            </c:strRef>
          </c:xVal>
          <c:yVal>
            <c:numRef>
              <c:f>mAr_30!$B$2:$B$204</c:f>
              <c:numCache>
                <c:formatCode>General</c:formatCode>
                <c:ptCount val="203"/>
                <c:pt idx="0">
                  <c:v>29.571919999999999</c:v>
                </c:pt>
                <c:pt idx="1">
                  <c:v>29.57253</c:v>
                </c:pt>
                <c:pt idx="2">
                  <c:v>29.573149999999998</c:v>
                </c:pt>
                <c:pt idx="3">
                  <c:v>29.573440000000002</c:v>
                </c:pt>
                <c:pt idx="4">
                  <c:v>29.57377</c:v>
                </c:pt>
                <c:pt idx="5">
                  <c:v>29.574280000000002</c:v>
                </c:pt>
                <c:pt idx="6">
                  <c:v>29.574069999999999</c:v>
                </c:pt>
                <c:pt idx="7">
                  <c:v>29.57385</c:v>
                </c:pt>
                <c:pt idx="8">
                  <c:v>29.57403</c:v>
                </c:pt>
                <c:pt idx="9">
                  <c:v>29.574259999999999</c:v>
                </c:pt>
                <c:pt idx="10">
                  <c:v>29.574629999999999</c:v>
                </c:pt>
                <c:pt idx="11">
                  <c:v>29.575980000000001</c:v>
                </c:pt>
                <c:pt idx="12">
                  <c:v>29.57854</c:v>
                </c:pt>
                <c:pt idx="13">
                  <c:v>29.580500000000001</c:v>
                </c:pt>
                <c:pt idx="14">
                  <c:v>29.583220000000001</c:v>
                </c:pt>
                <c:pt idx="15">
                  <c:v>29.5853</c:v>
                </c:pt>
                <c:pt idx="16">
                  <c:v>29.587599999999998</c:v>
                </c:pt>
                <c:pt idx="17">
                  <c:v>29.590589999999999</c:v>
                </c:pt>
                <c:pt idx="18">
                  <c:v>29.592939999999999</c:v>
                </c:pt>
                <c:pt idx="19">
                  <c:v>29.595089999999999</c:v>
                </c:pt>
                <c:pt idx="20">
                  <c:v>29.597560000000001</c:v>
                </c:pt>
                <c:pt idx="21">
                  <c:v>29.59957</c:v>
                </c:pt>
                <c:pt idx="22">
                  <c:v>29.601649999999999</c:v>
                </c:pt>
                <c:pt idx="23">
                  <c:v>29.602550000000001</c:v>
                </c:pt>
                <c:pt idx="24">
                  <c:v>29.604430000000001</c:v>
                </c:pt>
                <c:pt idx="25">
                  <c:v>29.60575</c:v>
                </c:pt>
                <c:pt idx="26">
                  <c:v>29.60755</c:v>
                </c:pt>
                <c:pt idx="27">
                  <c:v>29.60838</c:v>
                </c:pt>
                <c:pt idx="28">
                  <c:v>29.60961</c:v>
                </c:pt>
                <c:pt idx="29">
                  <c:v>29.609660000000002</c:v>
                </c:pt>
                <c:pt idx="30">
                  <c:v>29.610119999999998</c:v>
                </c:pt>
                <c:pt idx="31">
                  <c:v>29.610430000000001</c:v>
                </c:pt>
                <c:pt idx="32">
                  <c:v>29.610299999999999</c:v>
                </c:pt>
                <c:pt idx="33">
                  <c:v>29.609819999999999</c:v>
                </c:pt>
                <c:pt idx="34">
                  <c:v>29.60915</c:v>
                </c:pt>
                <c:pt idx="35">
                  <c:v>29.609290000000001</c:v>
                </c:pt>
                <c:pt idx="36">
                  <c:v>29.608350000000002</c:v>
                </c:pt>
                <c:pt idx="37">
                  <c:v>29.608630000000002</c:v>
                </c:pt>
                <c:pt idx="38">
                  <c:v>29.608370000000001</c:v>
                </c:pt>
                <c:pt idx="39">
                  <c:v>29.60773</c:v>
                </c:pt>
                <c:pt idx="40">
                  <c:v>29.608149999999998</c:v>
                </c:pt>
                <c:pt idx="41">
                  <c:v>29.607030000000002</c:v>
                </c:pt>
                <c:pt idx="42">
                  <c:v>29.608000000000001</c:v>
                </c:pt>
                <c:pt idx="43">
                  <c:v>29.608689999999999</c:v>
                </c:pt>
                <c:pt idx="44">
                  <c:v>29.60904</c:v>
                </c:pt>
                <c:pt idx="45">
                  <c:v>29.611609999999999</c:v>
                </c:pt>
                <c:pt idx="46">
                  <c:v>29.614519999999999</c:v>
                </c:pt>
                <c:pt idx="47">
                  <c:v>29.616160000000001</c:v>
                </c:pt>
                <c:pt idx="48">
                  <c:v>29.61908</c:v>
                </c:pt>
                <c:pt idx="49">
                  <c:v>29.620999999999999</c:v>
                </c:pt>
                <c:pt idx="50">
                  <c:v>29.621849999999998</c:v>
                </c:pt>
                <c:pt idx="51">
                  <c:v>29.623799999999999</c:v>
                </c:pt>
                <c:pt idx="52">
                  <c:v>29.625589999999999</c:v>
                </c:pt>
                <c:pt idx="53">
                  <c:v>29.62781</c:v>
                </c:pt>
                <c:pt idx="54">
                  <c:v>29.629580000000001</c:v>
                </c:pt>
                <c:pt idx="55">
                  <c:v>29.630579999999998</c:v>
                </c:pt>
                <c:pt idx="56">
                  <c:v>29.63212</c:v>
                </c:pt>
                <c:pt idx="57">
                  <c:v>29.63327</c:v>
                </c:pt>
                <c:pt idx="58">
                  <c:v>29.633949999999999</c:v>
                </c:pt>
                <c:pt idx="59">
                  <c:v>29.635149999999999</c:v>
                </c:pt>
                <c:pt idx="60">
                  <c:v>29.636510000000001</c:v>
                </c:pt>
                <c:pt idx="61">
                  <c:v>29.637530000000002</c:v>
                </c:pt>
                <c:pt idx="62">
                  <c:v>29.636700000000001</c:v>
                </c:pt>
                <c:pt idx="63">
                  <c:v>29.636949999999999</c:v>
                </c:pt>
                <c:pt idx="64">
                  <c:v>29.63702</c:v>
                </c:pt>
                <c:pt idx="65">
                  <c:v>29.636299999999999</c:v>
                </c:pt>
                <c:pt idx="66">
                  <c:v>29.63494</c:v>
                </c:pt>
                <c:pt idx="67">
                  <c:v>29.633939999999999</c:v>
                </c:pt>
                <c:pt idx="68">
                  <c:v>29.63372</c:v>
                </c:pt>
                <c:pt idx="69">
                  <c:v>29.632370000000002</c:v>
                </c:pt>
                <c:pt idx="70">
                  <c:v>29.632580000000001</c:v>
                </c:pt>
                <c:pt idx="71">
                  <c:v>29.630859999999998</c:v>
                </c:pt>
                <c:pt idx="72">
                  <c:v>29.63119</c:v>
                </c:pt>
                <c:pt idx="73">
                  <c:v>29.63064</c:v>
                </c:pt>
                <c:pt idx="74">
                  <c:v>29.629639999999998</c:v>
                </c:pt>
                <c:pt idx="75">
                  <c:v>29.628710000000002</c:v>
                </c:pt>
                <c:pt idx="76">
                  <c:v>29.629290000000001</c:v>
                </c:pt>
                <c:pt idx="77">
                  <c:v>29.62988</c:v>
                </c:pt>
                <c:pt idx="78">
                  <c:v>29.631509999999999</c:v>
                </c:pt>
                <c:pt idx="79">
                  <c:v>29.63353</c:v>
                </c:pt>
                <c:pt idx="80">
                  <c:v>29.634589999999999</c:v>
                </c:pt>
                <c:pt idx="81">
                  <c:v>29.637429999999998</c:v>
                </c:pt>
                <c:pt idx="82">
                  <c:v>29.639009999999999</c:v>
                </c:pt>
                <c:pt idx="83">
                  <c:v>29.64067</c:v>
                </c:pt>
                <c:pt idx="84">
                  <c:v>29.642109999999999</c:v>
                </c:pt>
                <c:pt idx="85">
                  <c:v>29.643930000000001</c:v>
                </c:pt>
                <c:pt idx="86">
                  <c:v>29.645389999999999</c:v>
                </c:pt>
                <c:pt idx="87">
                  <c:v>29.646840000000001</c:v>
                </c:pt>
                <c:pt idx="88">
                  <c:v>29.647790000000001</c:v>
                </c:pt>
                <c:pt idx="89">
                  <c:v>29.649709999999999</c:v>
                </c:pt>
                <c:pt idx="90">
                  <c:v>29.65016</c:v>
                </c:pt>
                <c:pt idx="91">
                  <c:v>29.650749999999999</c:v>
                </c:pt>
                <c:pt idx="92">
                  <c:v>29.652670000000001</c:v>
                </c:pt>
                <c:pt idx="93">
                  <c:v>29.653449999999999</c:v>
                </c:pt>
                <c:pt idx="94">
                  <c:v>29.65437</c:v>
                </c:pt>
                <c:pt idx="95">
                  <c:v>29.654209999999999</c:v>
                </c:pt>
                <c:pt idx="96">
                  <c:v>29.65419</c:v>
                </c:pt>
                <c:pt idx="97">
                  <c:v>29.654019999999999</c:v>
                </c:pt>
                <c:pt idx="98">
                  <c:v>29.653310000000001</c:v>
                </c:pt>
                <c:pt idx="99">
                  <c:v>29.653009999999998</c:v>
                </c:pt>
                <c:pt idx="100">
                  <c:v>29.65118</c:v>
                </c:pt>
                <c:pt idx="101">
                  <c:v>29.650449999999999</c:v>
                </c:pt>
                <c:pt idx="102">
                  <c:v>29.649139999999999</c:v>
                </c:pt>
                <c:pt idx="103">
                  <c:v>29.647939999999998</c:v>
                </c:pt>
                <c:pt idx="104">
                  <c:v>29.647169999999999</c:v>
                </c:pt>
                <c:pt idx="105">
                  <c:v>29.645759999999999</c:v>
                </c:pt>
                <c:pt idx="106">
                  <c:v>29.645130000000002</c:v>
                </c:pt>
                <c:pt idx="116">
                  <c:v>29.619567850467295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mAr_30!$C$1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17"/>
                <c:pt idx="0">
                  <c:v>2.74568</c:v>
                </c:pt>
                <c:pt idx="1">
                  <c:v>3.74897</c:v>
                </c:pt>
                <c:pt idx="2">
                  <c:v>4.75032</c:v>
                </c:pt>
                <c:pt idx="3">
                  <c:v>5.75363</c:v>
                </c:pt>
                <c:pt idx="4">
                  <c:v>6.75695</c:v>
                </c:pt>
                <c:pt idx="5">
                  <c:v>7.75828</c:v>
                </c:pt>
                <c:pt idx="6">
                  <c:v>8.76159</c:v>
                </c:pt>
                <c:pt idx="7">
                  <c:v>9.76491</c:v>
                </c:pt>
                <c:pt idx="8">
                  <c:v>10.76623</c:v>
                </c:pt>
                <c:pt idx="9">
                  <c:v>11.76954</c:v>
                </c:pt>
                <c:pt idx="10">
                  <c:v>12.77283</c:v>
                </c:pt>
                <c:pt idx="11">
                  <c:v>13.77418</c:v>
                </c:pt>
                <c:pt idx="12">
                  <c:v>14.7755</c:v>
                </c:pt>
                <c:pt idx="13">
                  <c:v>15.77782</c:v>
                </c:pt>
                <c:pt idx="14">
                  <c:v>16.77914</c:v>
                </c:pt>
                <c:pt idx="15">
                  <c:v>17.78246</c:v>
                </c:pt>
                <c:pt idx="16">
                  <c:v>18.78578</c:v>
                </c:pt>
                <c:pt idx="17">
                  <c:v>19.7861</c:v>
                </c:pt>
                <c:pt idx="18">
                  <c:v>20.78941</c:v>
                </c:pt>
                <c:pt idx="19">
                  <c:v>21.79173</c:v>
                </c:pt>
                <c:pt idx="20">
                  <c:v>22.79206</c:v>
                </c:pt>
                <c:pt idx="21">
                  <c:v>23.79438</c:v>
                </c:pt>
                <c:pt idx="22">
                  <c:v>24.7967</c:v>
                </c:pt>
                <c:pt idx="23">
                  <c:v>25.79998</c:v>
                </c:pt>
                <c:pt idx="24">
                  <c:v>26.80133</c:v>
                </c:pt>
                <c:pt idx="25">
                  <c:v>27.80365</c:v>
                </c:pt>
                <c:pt idx="26">
                  <c:v>28.80599</c:v>
                </c:pt>
                <c:pt idx="27">
                  <c:v>29.80629</c:v>
                </c:pt>
                <c:pt idx="28">
                  <c:v>30.80961</c:v>
                </c:pt>
                <c:pt idx="29">
                  <c:v>31.81096</c:v>
                </c:pt>
                <c:pt idx="30">
                  <c:v>32.81226</c:v>
                </c:pt>
                <c:pt idx="31">
                  <c:v>33.8156</c:v>
                </c:pt>
                <c:pt idx="32">
                  <c:v>34.81891</c:v>
                </c:pt>
                <c:pt idx="33">
                  <c:v>35.82024</c:v>
                </c:pt>
                <c:pt idx="34">
                  <c:v>36.82352</c:v>
                </c:pt>
                <c:pt idx="35">
                  <c:v>37.82686</c:v>
                </c:pt>
                <c:pt idx="36">
                  <c:v>38.82819</c:v>
                </c:pt>
                <c:pt idx="37">
                  <c:v>39.8305</c:v>
                </c:pt>
                <c:pt idx="38">
                  <c:v>40.83282</c:v>
                </c:pt>
                <c:pt idx="39">
                  <c:v>41.83415</c:v>
                </c:pt>
                <c:pt idx="40">
                  <c:v>42.83746</c:v>
                </c:pt>
                <c:pt idx="41">
                  <c:v>43.84078</c:v>
                </c:pt>
                <c:pt idx="42">
                  <c:v>44.8421</c:v>
                </c:pt>
                <c:pt idx="43">
                  <c:v>45.84542</c:v>
                </c:pt>
                <c:pt idx="44">
                  <c:v>46.84871</c:v>
                </c:pt>
                <c:pt idx="45">
                  <c:v>47.85002</c:v>
                </c:pt>
                <c:pt idx="46">
                  <c:v>48.85337</c:v>
                </c:pt>
                <c:pt idx="47">
                  <c:v>49.85669</c:v>
                </c:pt>
                <c:pt idx="48">
                  <c:v>50.85997</c:v>
                </c:pt>
                <c:pt idx="49">
                  <c:v>51.86131</c:v>
                </c:pt>
                <c:pt idx="50">
                  <c:v>52.86461</c:v>
                </c:pt>
                <c:pt idx="51">
                  <c:v>53.86696</c:v>
                </c:pt>
                <c:pt idx="52">
                  <c:v>54.86728</c:v>
                </c:pt>
                <c:pt idx="53">
                  <c:v>55.8706</c:v>
                </c:pt>
                <c:pt idx="54">
                  <c:v>56.87391</c:v>
                </c:pt>
                <c:pt idx="55">
                  <c:v>57.87524</c:v>
                </c:pt>
                <c:pt idx="56">
                  <c:v>58.87855</c:v>
                </c:pt>
                <c:pt idx="57">
                  <c:v>59.88187</c:v>
                </c:pt>
                <c:pt idx="58">
                  <c:v>60.88319</c:v>
                </c:pt>
                <c:pt idx="59">
                  <c:v>61.8865</c:v>
                </c:pt>
                <c:pt idx="60">
                  <c:v>62.88982</c:v>
                </c:pt>
                <c:pt idx="61">
                  <c:v>63.89114</c:v>
                </c:pt>
                <c:pt idx="62">
                  <c:v>64.89446</c:v>
                </c:pt>
                <c:pt idx="63">
                  <c:v>65.89777</c:v>
                </c:pt>
                <c:pt idx="64">
                  <c:v>66.8981</c:v>
                </c:pt>
                <c:pt idx="65">
                  <c:v>67.90141</c:v>
                </c:pt>
                <c:pt idx="66">
                  <c:v>68.90473</c:v>
                </c:pt>
                <c:pt idx="67">
                  <c:v>69.90506</c:v>
                </c:pt>
                <c:pt idx="68">
                  <c:v>70.90837</c:v>
                </c:pt>
                <c:pt idx="69">
                  <c:v>71.91169</c:v>
                </c:pt>
                <c:pt idx="70">
                  <c:v>72.91301</c:v>
                </c:pt>
                <c:pt idx="71">
                  <c:v>73.91532</c:v>
                </c:pt>
                <c:pt idx="72">
                  <c:v>74.91864</c:v>
                </c:pt>
                <c:pt idx="73">
                  <c:v>75.92096</c:v>
                </c:pt>
                <c:pt idx="74">
                  <c:v>76.92228</c:v>
                </c:pt>
                <c:pt idx="75">
                  <c:v>77.92559</c:v>
                </c:pt>
                <c:pt idx="76">
                  <c:v>78.92891</c:v>
                </c:pt>
                <c:pt idx="77">
                  <c:v>79.92923</c:v>
                </c:pt>
                <c:pt idx="78">
                  <c:v>80.93253</c:v>
                </c:pt>
                <c:pt idx="79">
                  <c:v>81.93387</c:v>
                </c:pt>
                <c:pt idx="80">
                  <c:v>82.93519</c:v>
                </c:pt>
                <c:pt idx="81">
                  <c:v>83.93851</c:v>
                </c:pt>
                <c:pt idx="82">
                  <c:v>84.9418</c:v>
                </c:pt>
                <c:pt idx="83">
                  <c:v>85.94312</c:v>
                </c:pt>
                <c:pt idx="84">
                  <c:v>86.94644</c:v>
                </c:pt>
                <c:pt idx="85">
                  <c:v>87.94978</c:v>
                </c:pt>
                <c:pt idx="86">
                  <c:v>88.95108</c:v>
                </c:pt>
                <c:pt idx="87">
                  <c:v>89.95442</c:v>
                </c:pt>
                <c:pt idx="88">
                  <c:v>90.95674</c:v>
                </c:pt>
                <c:pt idx="89">
                  <c:v>91.95807</c:v>
                </c:pt>
                <c:pt idx="90">
                  <c:v>92.96135</c:v>
                </c:pt>
                <c:pt idx="91">
                  <c:v>93.9637</c:v>
                </c:pt>
                <c:pt idx="92">
                  <c:v>94.96502</c:v>
                </c:pt>
                <c:pt idx="93">
                  <c:v>95.96631</c:v>
                </c:pt>
                <c:pt idx="94">
                  <c:v>96.96966</c:v>
                </c:pt>
                <c:pt idx="95">
                  <c:v>97.97297</c:v>
                </c:pt>
                <c:pt idx="96">
                  <c:v>98.9733</c:v>
                </c:pt>
                <c:pt idx="97">
                  <c:v>99.97661</c:v>
                </c:pt>
                <c:pt idx="98">
                  <c:v>100.97793</c:v>
                </c:pt>
                <c:pt idx="99">
                  <c:v>101.97926</c:v>
                </c:pt>
                <c:pt idx="100">
                  <c:v>102.98257</c:v>
                </c:pt>
                <c:pt idx="101">
                  <c:v>103.98588</c:v>
                </c:pt>
                <c:pt idx="102">
                  <c:v>104.98721</c:v>
                </c:pt>
                <c:pt idx="103">
                  <c:v>105.98852</c:v>
                </c:pt>
                <c:pt idx="104">
                  <c:v>106.99184</c:v>
                </c:pt>
                <c:pt idx="105">
                  <c:v>107.99317</c:v>
                </c:pt>
                <c:pt idx="106">
                  <c:v>108.99549</c:v>
                </c:pt>
                <c:pt idx="116">
                  <c:v>Médias</c:v>
                </c:pt>
              </c:strCache>
            </c:strRef>
          </c:xVal>
          <c:yVal>
            <c:numRef>
              <c:f>mAr_30!$C$2:$C$204</c:f>
              <c:numCache>
                <c:formatCode>General</c:formatCode>
                <c:ptCount val="203"/>
                <c:pt idx="0">
                  <c:v>49.595559999999999</c:v>
                </c:pt>
                <c:pt idx="1">
                  <c:v>49.596200000000003</c:v>
                </c:pt>
                <c:pt idx="2">
                  <c:v>49.597459999999998</c:v>
                </c:pt>
                <c:pt idx="3">
                  <c:v>49.598320000000001</c:v>
                </c:pt>
                <c:pt idx="4">
                  <c:v>49.598649999999999</c:v>
                </c:pt>
                <c:pt idx="5">
                  <c:v>49.600670000000001</c:v>
                </c:pt>
                <c:pt idx="6">
                  <c:v>49.601120000000002</c:v>
                </c:pt>
                <c:pt idx="7">
                  <c:v>49.601979999999998</c:v>
                </c:pt>
                <c:pt idx="8">
                  <c:v>49.602159999999998</c:v>
                </c:pt>
                <c:pt idx="9">
                  <c:v>49.604100000000003</c:v>
                </c:pt>
                <c:pt idx="10">
                  <c:v>49.604379999999999</c:v>
                </c:pt>
                <c:pt idx="11">
                  <c:v>49.60568</c:v>
                </c:pt>
                <c:pt idx="12">
                  <c:v>49.606450000000002</c:v>
                </c:pt>
                <c:pt idx="13">
                  <c:v>49.607939999999999</c:v>
                </c:pt>
                <c:pt idx="14">
                  <c:v>49.609529999999999</c:v>
                </c:pt>
                <c:pt idx="15">
                  <c:v>49.610030000000002</c:v>
                </c:pt>
                <c:pt idx="16">
                  <c:v>49.611499999999999</c:v>
                </c:pt>
                <c:pt idx="17">
                  <c:v>49.612090000000002</c:v>
                </c:pt>
                <c:pt idx="18">
                  <c:v>49.613680000000002</c:v>
                </c:pt>
                <c:pt idx="19">
                  <c:v>49.614359999999998</c:v>
                </c:pt>
                <c:pt idx="20">
                  <c:v>49.616059999999997</c:v>
                </c:pt>
                <c:pt idx="21">
                  <c:v>49.6173</c:v>
                </c:pt>
                <c:pt idx="22">
                  <c:v>49.618690000000001</c:v>
                </c:pt>
                <c:pt idx="23">
                  <c:v>49.6205</c:v>
                </c:pt>
                <c:pt idx="24">
                  <c:v>49.621319999999997</c:v>
                </c:pt>
                <c:pt idx="25">
                  <c:v>49.623190000000001</c:v>
                </c:pt>
                <c:pt idx="26">
                  <c:v>49.62565</c:v>
                </c:pt>
                <c:pt idx="27">
                  <c:v>49.626179999999998</c:v>
                </c:pt>
                <c:pt idx="28">
                  <c:v>49.627580000000002</c:v>
                </c:pt>
                <c:pt idx="29">
                  <c:v>49.629109999999997</c:v>
                </c:pt>
                <c:pt idx="30">
                  <c:v>49.63017</c:v>
                </c:pt>
                <c:pt idx="31">
                  <c:v>49.631970000000003</c:v>
                </c:pt>
                <c:pt idx="32">
                  <c:v>49.634369999999997</c:v>
                </c:pt>
                <c:pt idx="33">
                  <c:v>49.635240000000003</c:v>
                </c:pt>
                <c:pt idx="34">
                  <c:v>49.637520000000002</c:v>
                </c:pt>
                <c:pt idx="35">
                  <c:v>49.639279999999999</c:v>
                </c:pt>
                <c:pt idx="36">
                  <c:v>49.640129999999999</c:v>
                </c:pt>
                <c:pt idx="37">
                  <c:v>49.641219999999997</c:v>
                </c:pt>
                <c:pt idx="38">
                  <c:v>49.643009999999997</c:v>
                </c:pt>
                <c:pt idx="39">
                  <c:v>49.644660000000002</c:v>
                </c:pt>
                <c:pt idx="40">
                  <c:v>49.645989999999998</c:v>
                </c:pt>
                <c:pt idx="41">
                  <c:v>49.648739999999997</c:v>
                </c:pt>
                <c:pt idx="42">
                  <c:v>49.649500000000003</c:v>
                </c:pt>
                <c:pt idx="43">
                  <c:v>49.651499999999999</c:v>
                </c:pt>
                <c:pt idx="44">
                  <c:v>49.652990000000003</c:v>
                </c:pt>
                <c:pt idx="45">
                  <c:v>49.655160000000002</c:v>
                </c:pt>
                <c:pt idx="46">
                  <c:v>49.656190000000002</c:v>
                </c:pt>
                <c:pt idx="47">
                  <c:v>49.658760000000001</c:v>
                </c:pt>
                <c:pt idx="48">
                  <c:v>49.660670000000003</c:v>
                </c:pt>
                <c:pt idx="49">
                  <c:v>49.662529999999997</c:v>
                </c:pt>
                <c:pt idx="50">
                  <c:v>49.663849999999996</c:v>
                </c:pt>
                <c:pt idx="51">
                  <c:v>49.665900000000001</c:v>
                </c:pt>
                <c:pt idx="52">
                  <c:v>49.668309999999998</c:v>
                </c:pt>
                <c:pt idx="53">
                  <c:v>49.670319999999997</c:v>
                </c:pt>
                <c:pt idx="54">
                  <c:v>49.672020000000003</c:v>
                </c:pt>
                <c:pt idx="55">
                  <c:v>49.673499999999997</c:v>
                </c:pt>
                <c:pt idx="56">
                  <c:v>49.675420000000003</c:v>
                </c:pt>
                <c:pt idx="57">
                  <c:v>49.679040000000001</c:v>
                </c:pt>
                <c:pt idx="58">
                  <c:v>49.679180000000002</c:v>
                </c:pt>
                <c:pt idx="59">
                  <c:v>49.68085</c:v>
                </c:pt>
                <c:pt idx="60">
                  <c:v>49.682609999999997</c:v>
                </c:pt>
                <c:pt idx="61">
                  <c:v>49.68618</c:v>
                </c:pt>
                <c:pt idx="62">
                  <c:v>49.687359999999998</c:v>
                </c:pt>
                <c:pt idx="63">
                  <c:v>49.688389999999998</c:v>
                </c:pt>
                <c:pt idx="64">
                  <c:v>49.690170000000002</c:v>
                </c:pt>
                <c:pt idx="65">
                  <c:v>49.69285</c:v>
                </c:pt>
                <c:pt idx="66">
                  <c:v>49.694290000000002</c:v>
                </c:pt>
                <c:pt idx="67">
                  <c:v>49.695959999999999</c:v>
                </c:pt>
                <c:pt idx="68">
                  <c:v>49.698059999999998</c:v>
                </c:pt>
                <c:pt idx="69">
                  <c:v>49.700409999999998</c:v>
                </c:pt>
                <c:pt idx="70">
                  <c:v>49.702060000000003</c:v>
                </c:pt>
                <c:pt idx="71">
                  <c:v>49.704180000000001</c:v>
                </c:pt>
                <c:pt idx="72">
                  <c:v>49.70543</c:v>
                </c:pt>
                <c:pt idx="73">
                  <c:v>49.708390000000001</c:v>
                </c:pt>
                <c:pt idx="74">
                  <c:v>49.710149999999999</c:v>
                </c:pt>
                <c:pt idx="75">
                  <c:v>49.711889999999997</c:v>
                </c:pt>
                <c:pt idx="76">
                  <c:v>49.713050000000003</c:v>
                </c:pt>
                <c:pt idx="77">
                  <c:v>49.716099999999997</c:v>
                </c:pt>
                <c:pt idx="78">
                  <c:v>49.71752</c:v>
                </c:pt>
                <c:pt idx="79">
                  <c:v>49.718800000000002</c:v>
                </c:pt>
                <c:pt idx="80">
                  <c:v>49.721319999999999</c:v>
                </c:pt>
                <c:pt idx="81">
                  <c:v>49.723149999999997</c:v>
                </c:pt>
                <c:pt idx="82">
                  <c:v>49.725360000000002</c:v>
                </c:pt>
                <c:pt idx="83">
                  <c:v>49.727290000000004</c:v>
                </c:pt>
                <c:pt idx="84">
                  <c:v>49.729210000000002</c:v>
                </c:pt>
                <c:pt idx="85">
                  <c:v>49.730930000000001</c:v>
                </c:pt>
                <c:pt idx="86">
                  <c:v>49.73359</c:v>
                </c:pt>
                <c:pt idx="87">
                  <c:v>49.734310000000001</c:v>
                </c:pt>
                <c:pt idx="88">
                  <c:v>49.736089999999997</c:v>
                </c:pt>
                <c:pt idx="89">
                  <c:v>49.738169999999997</c:v>
                </c:pt>
                <c:pt idx="90">
                  <c:v>49.740960000000001</c:v>
                </c:pt>
                <c:pt idx="91">
                  <c:v>49.742530000000002</c:v>
                </c:pt>
                <c:pt idx="92">
                  <c:v>49.745150000000002</c:v>
                </c:pt>
                <c:pt idx="93">
                  <c:v>49.746130000000001</c:v>
                </c:pt>
                <c:pt idx="94">
                  <c:v>49.747999999999998</c:v>
                </c:pt>
                <c:pt idx="95">
                  <c:v>49.750549999999997</c:v>
                </c:pt>
                <c:pt idx="96">
                  <c:v>49.751690000000004</c:v>
                </c:pt>
                <c:pt idx="97">
                  <c:v>49.754860000000001</c:v>
                </c:pt>
                <c:pt idx="98">
                  <c:v>49.756540000000001</c:v>
                </c:pt>
                <c:pt idx="99">
                  <c:v>49.758769999999998</c:v>
                </c:pt>
                <c:pt idx="100">
                  <c:v>49.760199999999998</c:v>
                </c:pt>
                <c:pt idx="101">
                  <c:v>49.762230000000002</c:v>
                </c:pt>
                <c:pt idx="102">
                  <c:v>49.763750000000002</c:v>
                </c:pt>
                <c:pt idx="103">
                  <c:v>49.765709999999999</c:v>
                </c:pt>
                <c:pt idx="104">
                  <c:v>49.767110000000002</c:v>
                </c:pt>
                <c:pt idx="105">
                  <c:v>49.768630000000002</c:v>
                </c:pt>
                <c:pt idx="106">
                  <c:v>49.770969999999998</c:v>
                </c:pt>
                <c:pt idx="116">
                  <c:v>49.674228785046715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mAr_30!$D$1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17"/>
                <c:pt idx="0">
                  <c:v>2.74568</c:v>
                </c:pt>
                <c:pt idx="1">
                  <c:v>3.74897</c:v>
                </c:pt>
                <c:pt idx="2">
                  <c:v>4.75032</c:v>
                </c:pt>
                <c:pt idx="3">
                  <c:v>5.75363</c:v>
                </c:pt>
                <c:pt idx="4">
                  <c:v>6.75695</c:v>
                </c:pt>
                <c:pt idx="5">
                  <c:v>7.75828</c:v>
                </c:pt>
                <c:pt idx="6">
                  <c:v>8.76159</c:v>
                </c:pt>
                <c:pt idx="7">
                  <c:v>9.76491</c:v>
                </c:pt>
                <c:pt idx="8">
                  <c:v>10.76623</c:v>
                </c:pt>
                <c:pt idx="9">
                  <c:v>11.76954</c:v>
                </c:pt>
                <c:pt idx="10">
                  <c:v>12.77283</c:v>
                </c:pt>
                <c:pt idx="11">
                  <c:v>13.77418</c:v>
                </c:pt>
                <c:pt idx="12">
                  <c:v>14.7755</c:v>
                </c:pt>
                <c:pt idx="13">
                  <c:v>15.77782</c:v>
                </c:pt>
                <c:pt idx="14">
                  <c:v>16.77914</c:v>
                </c:pt>
                <c:pt idx="15">
                  <c:v>17.78246</c:v>
                </c:pt>
                <c:pt idx="16">
                  <c:v>18.78578</c:v>
                </c:pt>
                <c:pt idx="17">
                  <c:v>19.7861</c:v>
                </c:pt>
                <c:pt idx="18">
                  <c:v>20.78941</c:v>
                </c:pt>
                <c:pt idx="19">
                  <c:v>21.79173</c:v>
                </c:pt>
                <c:pt idx="20">
                  <c:v>22.79206</c:v>
                </c:pt>
                <c:pt idx="21">
                  <c:v>23.79438</c:v>
                </c:pt>
                <c:pt idx="22">
                  <c:v>24.7967</c:v>
                </c:pt>
                <c:pt idx="23">
                  <c:v>25.79998</c:v>
                </c:pt>
                <c:pt idx="24">
                  <c:v>26.80133</c:v>
                </c:pt>
                <c:pt idx="25">
                  <c:v>27.80365</c:v>
                </c:pt>
                <c:pt idx="26">
                  <c:v>28.80599</c:v>
                </c:pt>
                <c:pt idx="27">
                  <c:v>29.80629</c:v>
                </c:pt>
                <c:pt idx="28">
                  <c:v>30.80961</c:v>
                </c:pt>
                <c:pt idx="29">
                  <c:v>31.81096</c:v>
                </c:pt>
                <c:pt idx="30">
                  <c:v>32.81226</c:v>
                </c:pt>
                <c:pt idx="31">
                  <c:v>33.8156</c:v>
                </c:pt>
                <c:pt idx="32">
                  <c:v>34.81891</c:v>
                </c:pt>
                <c:pt idx="33">
                  <c:v>35.82024</c:v>
                </c:pt>
                <c:pt idx="34">
                  <c:v>36.82352</c:v>
                </c:pt>
                <c:pt idx="35">
                  <c:v>37.82686</c:v>
                </c:pt>
                <c:pt idx="36">
                  <c:v>38.82819</c:v>
                </c:pt>
                <c:pt idx="37">
                  <c:v>39.8305</c:v>
                </c:pt>
                <c:pt idx="38">
                  <c:v>40.83282</c:v>
                </c:pt>
                <c:pt idx="39">
                  <c:v>41.83415</c:v>
                </c:pt>
                <c:pt idx="40">
                  <c:v>42.83746</c:v>
                </c:pt>
                <c:pt idx="41">
                  <c:v>43.84078</c:v>
                </c:pt>
                <c:pt idx="42">
                  <c:v>44.8421</c:v>
                </c:pt>
                <c:pt idx="43">
                  <c:v>45.84542</c:v>
                </c:pt>
                <c:pt idx="44">
                  <c:v>46.84871</c:v>
                </c:pt>
                <c:pt idx="45">
                  <c:v>47.85002</c:v>
                </c:pt>
                <c:pt idx="46">
                  <c:v>48.85337</c:v>
                </c:pt>
                <c:pt idx="47">
                  <c:v>49.85669</c:v>
                </c:pt>
                <c:pt idx="48">
                  <c:v>50.85997</c:v>
                </c:pt>
                <c:pt idx="49">
                  <c:v>51.86131</c:v>
                </c:pt>
                <c:pt idx="50">
                  <c:v>52.86461</c:v>
                </c:pt>
                <c:pt idx="51">
                  <c:v>53.86696</c:v>
                </c:pt>
                <c:pt idx="52">
                  <c:v>54.86728</c:v>
                </c:pt>
                <c:pt idx="53">
                  <c:v>55.8706</c:v>
                </c:pt>
                <c:pt idx="54">
                  <c:v>56.87391</c:v>
                </c:pt>
                <c:pt idx="55">
                  <c:v>57.87524</c:v>
                </c:pt>
                <c:pt idx="56">
                  <c:v>58.87855</c:v>
                </c:pt>
                <c:pt idx="57">
                  <c:v>59.88187</c:v>
                </c:pt>
                <c:pt idx="58">
                  <c:v>60.88319</c:v>
                </c:pt>
                <c:pt idx="59">
                  <c:v>61.8865</c:v>
                </c:pt>
                <c:pt idx="60">
                  <c:v>62.88982</c:v>
                </c:pt>
                <c:pt idx="61">
                  <c:v>63.89114</c:v>
                </c:pt>
                <c:pt idx="62">
                  <c:v>64.89446</c:v>
                </c:pt>
                <c:pt idx="63">
                  <c:v>65.89777</c:v>
                </c:pt>
                <c:pt idx="64">
                  <c:v>66.8981</c:v>
                </c:pt>
                <c:pt idx="65">
                  <c:v>67.90141</c:v>
                </c:pt>
                <c:pt idx="66">
                  <c:v>68.90473</c:v>
                </c:pt>
                <c:pt idx="67">
                  <c:v>69.90506</c:v>
                </c:pt>
                <c:pt idx="68">
                  <c:v>70.90837</c:v>
                </c:pt>
                <c:pt idx="69">
                  <c:v>71.91169</c:v>
                </c:pt>
                <c:pt idx="70">
                  <c:v>72.91301</c:v>
                </c:pt>
                <c:pt idx="71">
                  <c:v>73.91532</c:v>
                </c:pt>
                <c:pt idx="72">
                  <c:v>74.91864</c:v>
                </c:pt>
                <c:pt idx="73">
                  <c:v>75.92096</c:v>
                </c:pt>
                <c:pt idx="74">
                  <c:v>76.92228</c:v>
                </c:pt>
                <c:pt idx="75">
                  <c:v>77.92559</c:v>
                </c:pt>
                <c:pt idx="76">
                  <c:v>78.92891</c:v>
                </c:pt>
                <c:pt idx="77">
                  <c:v>79.92923</c:v>
                </c:pt>
                <c:pt idx="78">
                  <c:v>80.93253</c:v>
                </c:pt>
                <c:pt idx="79">
                  <c:v>81.93387</c:v>
                </c:pt>
                <c:pt idx="80">
                  <c:v>82.93519</c:v>
                </c:pt>
                <c:pt idx="81">
                  <c:v>83.93851</c:v>
                </c:pt>
                <c:pt idx="82">
                  <c:v>84.9418</c:v>
                </c:pt>
                <c:pt idx="83">
                  <c:v>85.94312</c:v>
                </c:pt>
                <c:pt idx="84">
                  <c:v>86.94644</c:v>
                </c:pt>
                <c:pt idx="85">
                  <c:v>87.94978</c:v>
                </c:pt>
                <c:pt idx="86">
                  <c:v>88.95108</c:v>
                </c:pt>
                <c:pt idx="87">
                  <c:v>89.95442</c:v>
                </c:pt>
                <c:pt idx="88">
                  <c:v>90.95674</c:v>
                </c:pt>
                <c:pt idx="89">
                  <c:v>91.95807</c:v>
                </c:pt>
                <c:pt idx="90">
                  <c:v>92.96135</c:v>
                </c:pt>
                <c:pt idx="91">
                  <c:v>93.9637</c:v>
                </c:pt>
                <c:pt idx="92">
                  <c:v>94.96502</c:v>
                </c:pt>
                <c:pt idx="93">
                  <c:v>95.96631</c:v>
                </c:pt>
                <c:pt idx="94">
                  <c:v>96.96966</c:v>
                </c:pt>
                <c:pt idx="95">
                  <c:v>97.97297</c:v>
                </c:pt>
                <c:pt idx="96">
                  <c:v>98.9733</c:v>
                </c:pt>
                <c:pt idx="97">
                  <c:v>99.97661</c:v>
                </c:pt>
                <c:pt idx="98">
                  <c:v>100.97793</c:v>
                </c:pt>
                <c:pt idx="99">
                  <c:v>101.97926</c:v>
                </c:pt>
                <c:pt idx="100">
                  <c:v>102.98257</c:v>
                </c:pt>
                <c:pt idx="101">
                  <c:v>103.98588</c:v>
                </c:pt>
                <c:pt idx="102">
                  <c:v>104.98721</c:v>
                </c:pt>
                <c:pt idx="103">
                  <c:v>105.98852</c:v>
                </c:pt>
                <c:pt idx="104">
                  <c:v>106.99184</c:v>
                </c:pt>
                <c:pt idx="105">
                  <c:v>107.99317</c:v>
                </c:pt>
                <c:pt idx="106">
                  <c:v>108.99549</c:v>
                </c:pt>
                <c:pt idx="116">
                  <c:v>Médias</c:v>
                </c:pt>
              </c:strCache>
            </c:strRef>
          </c:xVal>
          <c:yVal>
            <c:numRef>
              <c:f>mAr_30!$D$2:$D$204</c:f>
              <c:numCache>
                <c:formatCode>General</c:formatCode>
                <c:ptCount val="203"/>
                <c:pt idx="0">
                  <c:v>49.42465</c:v>
                </c:pt>
                <c:pt idx="1">
                  <c:v>49.425960000000003</c:v>
                </c:pt>
                <c:pt idx="2">
                  <c:v>49.426459999999999</c:v>
                </c:pt>
                <c:pt idx="3">
                  <c:v>49.427</c:v>
                </c:pt>
                <c:pt idx="4">
                  <c:v>49.428570000000001</c:v>
                </c:pt>
                <c:pt idx="5">
                  <c:v>49.429510000000001</c:v>
                </c:pt>
                <c:pt idx="6">
                  <c:v>49.429789999999997</c:v>
                </c:pt>
                <c:pt idx="7">
                  <c:v>49.431280000000001</c:v>
                </c:pt>
                <c:pt idx="8">
                  <c:v>49.431710000000002</c:v>
                </c:pt>
                <c:pt idx="9">
                  <c:v>49.433979999999998</c:v>
                </c:pt>
                <c:pt idx="10">
                  <c:v>49.434840000000001</c:v>
                </c:pt>
                <c:pt idx="11">
                  <c:v>49.436309999999999</c:v>
                </c:pt>
                <c:pt idx="12">
                  <c:v>49.437919999999998</c:v>
                </c:pt>
                <c:pt idx="13">
                  <c:v>49.441020000000002</c:v>
                </c:pt>
                <c:pt idx="14">
                  <c:v>49.441270000000003</c:v>
                </c:pt>
                <c:pt idx="15">
                  <c:v>49.441589999999998</c:v>
                </c:pt>
                <c:pt idx="16">
                  <c:v>49.442999999999998</c:v>
                </c:pt>
                <c:pt idx="17">
                  <c:v>49.443179999999998</c:v>
                </c:pt>
                <c:pt idx="18">
                  <c:v>49.443930000000002</c:v>
                </c:pt>
                <c:pt idx="19">
                  <c:v>49.444940000000003</c:v>
                </c:pt>
                <c:pt idx="20">
                  <c:v>49.445480000000003</c:v>
                </c:pt>
                <c:pt idx="21">
                  <c:v>49.446480000000001</c:v>
                </c:pt>
                <c:pt idx="22">
                  <c:v>49.448030000000003</c:v>
                </c:pt>
                <c:pt idx="23">
                  <c:v>49.450130000000001</c:v>
                </c:pt>
                <c:pt idx="24">
                  <c:v>49.451689999999999</c:v>
                </c:pt>
                <c:pt idx="25">
                  <c:v>49.452680000000001</c:v>
                </c:pt>
                <c:pt idx="26">
                  <c:v>49.452599999999997</c:v>
                </c:pt>
                <c:pt idx="27">
                  <c:v>49.454090000000001</c:v>
                </c:pt>
                <c:pt idx="28">
                  <c:v>49.456359999999997</c:v>
                </c:pt>
                <c:pt idx="29">
                  <c:v>49.457509999999999</c:v>
                </c:pt>
                <c:pt idx="30">
                  <c:v>49.458280000000002</c:v>
                </c:pt>
                <c:pt idx="31">
                  <c:v>49.459110000000003</c:v>
                </c:pt>
                <c:pt idx="32">
                  <c:v>49.460149999999999</c:v>
                </c:pt>
                <c:pt idx="33">
                  <c:v>49.461939999999998</c:v>
                </c:pt>
                <c:pt idx="34">
                  <c:v>49.463970000000003</c:v>
                </c:pt>
                <c:pt idx="35">
                  <c:v>49.466149999999999</c:v>
                </c:pt>
                <c:pt idx="36">
                  <c:v>49.467790000000001</c:v>
                </c:pt>
                <c:pt idx="37">
                  <c:v>49.469239999999999</c:v>
                </c:pt>
                <c:pt idx="38">
                  <c:v>49.471159999999998</c:v>
                </c:pt>
                <c:pt idx="39">
                  <c:v>49.472760000000001</c:v>
                </c:pt>
                <c:pt idx="40">
                  <c:v>49.474649999999997</c:v>
                </c:pt>
                <c:pt idx="41">
                  <c:v>49.476529999999997</c:v>
                </c:pt>
                <c:pt idx="42">
                  <c:v>49.478119999999997</c:v>
                </c:pt>
                <c:pt idx="43">
                  <c:v>49.48086</c:v>
                </c:pt>
                <c:pt idx="44">
                  <c:v>49.482550000000003</c:v>
                </c:pt>
                <c:pt idx="45">
                  <c:v>49.48556</c:v>
                </c:pt>
                <c:pt idx="46">
                  <c:v>49.486649999999997</c:v>
                </c:pt>
                <c:pt idx="47">
                  <c:v>49.489170000000001</c:v>
                </c:pt>
                <c:pt idx="48">
                  <c:v>49.490450000000003</c:v>
                </c:pt>
                <c:pt idx="49">
                  <c:v>49.492060000000002</c:v>
                </c:pt>
                <c:pt idx="50">
                  <c:v>49.494050000000001</c:v>
                </c:pt>
                <c:pt idx="51">
                  <c:v>49.495049999999999</c:v>
                </c:pt>
                <c:pt idx="52">
                  <c:v>49.49776</c:v>
                </c:pt>
                <c:pt idx="53">
                  <c:v>49.498899999999999</c:v>
                </c:pt>
                <c:pt idx="54">
                  <c:v>49.5002</c:v>
                </c:pt>
                <c:pt idx="55">
                  <c:v>49.5017</c:v>
                </c:pt>
                <c:pt idx="56">
                  <c:v>49.502380000000002</c:v>
                </c:pt>
                <c:pt idx="57">
                  <c:v>49.504600000000003</c:v>
                </c:pt>
                <c:pt idx="58">
                  <c:v>49.507150000000003</c:v>
                </c:pt>
                <c:pt idx="59">
                  <c:v>49.508450000000003</c:v>
                </c:pt>
                <c:pt idx="60">
                  <c:v>49.511499999999998</c:v>
                </c:pt>
                <c:pt idx="61">
                  <c:v>49.513039999999997</c:v>
                </c:pt>
                <c:pt idx="62">
                  <c:v>49.514519999999997</c:v>
                </c:pt>
                <c:pt idx="63">
                  <c:v>49.515459999999997</c:v>
                </c:pt>
                <c:pt idx="64">
                  <c:v>49.517240000000001</c:v>
                </c:pt>
                <c:pt idx="65">
                  <c:v>49.519579999999998</c:v>
                </c:pt>
                <c:pt idx="66">
                  <c:v>49.521419999999999</c:v>
                </c:pt>
                <c:pt idx="67">
                  <c:v>49.522750000000002</c:v>
                </c:pt>
                <c:pt idx="68">
                  <c:v>49.523820000000001</c:v>
                </c:pt>
                <c:pt idx="69">
                  <c:v>49.526029999999999</c:v>
                </c:pt>
                <c:pt idx="70">
                  <c:v>49.52805</c:v>
                </c:pt>
                <c:pt idx="71">
                  <c:v>49.530230000000003</c:v>
                </c:pt>
                <c:pt idx="72">
                  <c:v>49.53237</c:v>
                </c:pt>
                <c:pt idx="73">
                  <c:v>49.534649999999999</c:v>
                </c:pt>
                <c:pt idx="74">
                  <c:v>49.536639999999998</c:v>
                </c:pt>
                <c:pt idx="75">
                  <c:v>49.538699999999999</c:v>
                </c:pt>
                <c:pt idx="76">
                  <c:v>49.541069999999998</c:v>
                </c:pt>
                <c:pt idx="77">
                  <c:v>49.543520000000001</c:v>
                </c:pt>
                <c:pt idx="78">
                  <c:v>49.545250000000003</c:v>
                </c:pt>
                <c:pt idx="79">
                  <c:v>49.546689999999998</c:v>
                </c:pt>
                <c:pt idx="80">
                  <c:v>49.548830000000002</c:v>
                </c:pt>
                <c:pt idx="81">
                  <c:v>49.551119999999997</c:v>
                </c:pt>
                <c:pt idx="82">
                  <c:v>49.553640000000001</c:v>
                </c:pt>
                <c:pt idx="83">
                  <c:v>49.555799999999998</c:v>
                </c:pt>
                <c:pt idx="84">
                  <c:v>49.557659999999998</c:v>
                </c:pt>
                <c:pt idx="85">
                  <c:v>49.55791</c:v>
                </c:pt>
                <c:pt idx="86">
                  <c:v>49.560180000000003</c:v>
                </c:pt>
                <c:pt idx="87">
                  <c:v>49.56185</c:v>
                </c:pt>
                <c:pt idx="88">
                  <c:v>49.563749999999999</c:v>
                </c:pt>
                <c:pt idx="89">
                  <c:v>49.566310000000001</c:v>
                </c:pt>
                <c:pt idx="90">
                  <c:v>49.567279999999997</c:v>
                </c:pt>
                <c:pt idx="91">
                  <c:v>49.568100000000001</c:v>
                </c:pt>
                <c:pt idx="92">
                  <c:v>49.56917</c:v>
                </c:pt>
                <c:pt idx="93">
                  <c:v>49.5732</c:v>
                </c:pt>
                <c:pt idx="94">
                  <c:v>49.57517</c:v>
                </c:pt>
                <c:pt idx="95">
                  <c:v>49.575940000000003</c:v>
                </c:pt>
                <c:pt idx="96">
                  <c:v>49.578279999999999</c:v>
                </c:pt>
                <c:pt idx="97">
                  <c:v>49.579659999999997</c:v>
                </c:pt>
                <c:pt idx="98">
                  <c:v>49.581530000000001</c:v>
                </c:pt>
                <c:pt idx="99">
                  <c:v>49.582949999999997</c:v>
                </c:pt>
                <c:pt idx="100">
                  <c:v>49.585090000000001</c:v>
                </c:pt>
                <c:pt idx="101">
                  <c:v>49.587760000000003</c:v>
                </c:pt>
                <c:pt idx="102">
                  <c:v>49.589820000000003</c:v>
                </c:pt>
                <c:pt idx="103">
                  <c:v>49.591329999999999</c:v>
                </c:pt>
                <c:pt idx="104">
                  <c:v>49.593200000000003</c:v>
                </c:pt>
                <c:pt idx="105">
                  <c:v>49.594940000000001</c:v>
                </c:pt>
                <c:pt idx="106">
                  <c:v>49.596800000000002</c:v>
                </c:pt>
                <c:pt idx="116">
                  <c:v>49.502235046728998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mAr_30!$E$1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17"/>
                <c:pt idx="0">
                  <c:v>2.74568</c:v>
                </c:pt>
                <c:pt idx="1">
                  <c:v>3.74897</c:v>
                </c:pt>
                <c:pt idx="2">
                  <c:v>4.75032</c:v>
                </c:pt>
                <c:pt idx="3">
                  <c:v>5.75363</c:v>
                </c:pt>
                <c:pt idx="4">
                  <c:v>6.75695</c:v>
                </c:pt>
                <c:pt idx="5">
                  <c:v>7.75828</c:v>
                </c:pt>
                <c:pt idx="6">
                  <c:v>8.76159</c:v>
                </c:pt>
                <c:pt idx="7">
                  <c:v>9.76491</c:v>
                </c:pt>
                <c:pt idx="8">
                  <c:v>10.76623</c:v>
                </c:pt>
                <c:pt idx="9">
                  <c:v>11.76954</c:v>
                </c:pt>
                <c:pt idx="10">
                  <c:v>12.77283</c:v>
                </c:pt>
                <c:pt idx="11">
                  <c:v>13.77418</c:v>
                </c:pt>
                <c:pt idx="12">
                  <c:v>14.7755</c:v>
                </c:pt>
                <c:pt idx="13">
                  <c:v>15.77782</c:v>
                </c:pt>
                <c:pt idx="14">
                  <c:v>16.77914</c:v>
                </c:pt>
                <c:pt idx="15">
                  <c:v>17.78246</c:v>
                </c:pt>
                <c:pt idx="16">
                  <c:v>18.78578</c:v>
                </c:pt>
                <c:pt idx="17">
                  <c:v>19.7861</c:v>
                </c:pt>
                <c:pt idx="18">
                  <c:v>20.78941</c:v>
                </c:pt>
                <c:pt idx="19">
                  <c:v>21.79173</c:v>
                </c:pt>
                <c:pt idx="20">
                  <c:v>22.79206</c:v>
                </c:pt>
                <c:pt idx="21">
                  <c:v>23.79438</c:v>
                </c:pt>
                <c:pt idx="22">
                  <c:v>24.7967</c:v>
                </c:pt>
                <c:pt idx="23">
                  <c:v>25.79998</c:v>
                </c:pt>
                <c:pt idx="24">
                  <c:v>26.80133</c:v>
                </c:pt>
                <c:pt idx="25">
                  <c:v>27.80365</c:v>
                </c:pt>
                <c:pt idx="26">
                  <c:v>28.80599</c:v>
                </c:pt>
                <c:pt idx="27">
                  <c:v>29.80629</c:v>
                </c:pt>
                <c:pt idx="28">
                  <c:v>30.80961</c:v>
                </c:pt>
                <c:pt idx="29">
                  <c:v>31.81096</c:v>
                </c:pt>
                <c:pt idx="30">
                  <c:v>32.81226</c:v>
                </c:pt>
                <c:pt idx="31">
                  <c:v>33.8156</c:v>
                </c:pt>
                <c:pt idx="32">
                  <c:v>34.81891</c:v>
                </c:pt>
                <c:pt idx="33">
                  <c:v>35.82024</c:v>
                </c:pt>
                <c:pt idx="34">
                  <c:v>36.82352</c:v>
                </c:pt>
                <c:pt idx="35">
                  <c:v>37.82686</c:v>
                </c:pt>
                <c:pt idx="36">
                  <c:v>38.82819</c:v>
                </c:pt>
                <c:pt idx="37">
                  <c:v>39.8305</c:v>
                </c:pt>
                <c:pt idx="38">
                  <c:v>40.83282</c:v>
                </c:pt>
                <c:pt idx="39">
                  <c:v>41.83415</c:v>
                </c:pt>
                <c:pt idx="40">
                  <c:v>42.83746</c:v>
                </c:pt>
                <c:pt idx="41">
                  <c:v>43.84078</c:v>
                </c:pt>
                <c:pt idx="42">
                  <c:v>44.8421</c:v>
                </c:pt>
                <c:pt idx="43">
                  <c:v>45.84542</c:v>
                </c:pt>
                <c:pt idx="44">
                  <c:v>46.84871</c:v>
                </c:pt>
                <c:pt idx="45">
                  <c:v>47.85002</c:v>
                </c:pt>
                <c:pt idx="46">
                  <c:v>48.85337</c:v>
                </c:pt>
                <c:pt idx="47">
                  <c:v>49.85669</c:v>
                </c:pt>
                <c:pt idx="48">
                  <c:v>50.85997</c:v>
                </c:pt>
                <c:pt idx="49">
                  <c:v>51.86131</c:v>
                </c:pt>
                <c:pt idx="50">
                  <c:v>52.86461</c:v>
                </c:pt>
                <c:pt idx="51">
                  <c:v>53.86696</c:v>
                </c:pt>
                <c:pt idx="52">
                  <c:v>54.86728</c:v>
                </c:pt>
                <c:pt idx="53">
                  <c:v>55.8706</c:v>
                </c:pt>
                <c:pt idx="54">
                  <c:v>56.87391</c:v>
                </c:pt>
                <c:pt idx="55">
                  <c:v>57.87524</c:v>
                </c:pt>
                <c:pt idx="56">
                  <c:v>58.87855</c:v>
                </c:pt>
                <c:pt idx="57">
                  <c:v>59.88187</c:v>
                </c:pt>
                <c:pt idx="58">
                  <c:v>60.88319</c:v>
                </c:pt>
                <c:pt idx="59">
                  <c:v>61.8865</c:v>
                </c:pt>
                <c:pt idx="60">
                  <c:v>62.88982</c:v>
                </c:pt>
                <c:pt idx="61">
                  <c:v>63.89114</c:v>
                </c:pt>
                <c:pt idx="62">
                  <c:v>64.89446</c:v>
                </c:pt>
                <c:pt idx="63">
                  <c:v>65.89777</c:v>
                </c:pt>
                <c:pt idx="64">
                  <c:v>66.8981</c:v>
                </c:pt>
                <c:pt idx="65">
                  <c:v>67.90141</c:v>
                </c:pt>
                <c:pt idx="66">
                  <c:v>68.90473</c:v>
                </c:pt>
                <c:pt idx="67">
                  <c:v>69.90506</c:v>
                </c:pt>
                <c:pt idx="68">
                  <c:v>70.90837</c:v>
                </c:pt>
                <c:pt idx="69">
                  <c:v>71.91169</c:v>
                </c:pt>
                <c:pt idx="70">
                  <c:v>72.91301</c:v>
                </c:pt>
                <c:pt idx="71">
                  <c:v>73.91532</c:v>
                </c:pt>
                <c:pt idx="72">
                  <c:v>74.91864</c:v>
                </c:pt>
                <c:pt idx="73">
                  <c:v>75.92096</c:v>
                </c:pt>
                <c:pt idx="74">
                  <c:v>76.92228</c:v>
                </c:pt>
                <c:pt idx="75">
                  <c:v>77.92559</c:v>
                </c:pt>
                <c:pt idx="76">
                  <c:v>78.92891</c:v>
                </c:pt>
                <c:pt idx="77">
                  <c:v>79.92923</c:v>
                </c:pt>
                <c:pt idx="78">
                  <c:v>80.93253</c:v>
                </c:pt>
                <c:pt idx="79">
                  <c:v>81.93387</c:v>
                </c:pt>
                <c:pt idx="80">
                  <c:v>82.93519</c:v>
                </c:pt>
                <c:pt idx="81">
                  <c:v>83.93851</c:v>
                </c:pt>
                <c:pt idx="82">
                  <c:v>84.9418</c:v>
                </c:pt>
                <c:pt idx="83">
                  <c:v>85.94312</c:v>
                </c:pt>
                <c:pt idx="84">
                  <c:v>86.94644</c:v>
                </c:pt>
                <c:pt idx="85">
                  <c:v>87.94978</c:v>
                </c:pt>
                <c:pt idx="86">
                  <c:v>88.95108</c:v>
                </c:pt>
                <c:pt idx="87">
                  <c:v>89.95442</c:v>
                </c:pt>
                <c:pt idx="88">
                  <c:v>90.95674</c:v>
                </c:pt>
                <c:pt idx="89">
                  <c:v>91.95807</c:v>
                </c:pt>
                <c:pt idx="90">
                  <c:v>92.96135</c:v>
                </c:pt>
                <c:pt idx="91">
                  <c:v>93.9637</c:v>
                </c:pt>
                <c:pt idx="92">
                  <c:v>94.96502</c:v>
                </c:pt>
                <c:pt idx="93">
                  <c:v>95.96631</c:v>
                </c:pt>
                <c:pt idx="94">
                  <c:v>96.96966</c:v>
                </c:pt>
                <c:pt idx="95">
                  <c:v>97.97297</c:v>
                </c:pt>
                <c:pt idx="96">
                  <c:v>98.9733</c:v>
                </c:pt>
                <c:pt idx="97">
                  <c:v>99.97661</c:v>
                </c:pt>
                <c:pt idx="98">
                  <c:v>100.97793</c:v>
                </c:pt>
                <c:pt idx="99">
                  <c:v>101.97926</c:v>
                </c:pt>
                <c:pt idx="100">
                  <c:v>102.98257</c:v>
                </c:pt>
                <c:pt idx="101">
                  <c:v>103.98588</c:v>
                </c:pt>
                <c:pt idx="102">
                  <c:v>104.98721</c:v>
                </c:pt>
                <c:pt idx="103">
                  <c:v>105.98852</c:v>
                </c:pt>
                <c:pt idx="104">
                  <c:v>106.99184</c:v>
                </c:pt>
                <c:pt idx="105">
                  <c:v>107.99317</c:v>
                </c:pt>
                <c:pt idx="106">
                  <c:v>108.99549</c:v>
                </c:pt>
                <c:pt idx="116">
                  <c:v>Médias</c:v>
                </c:pt>
              </c:strCache>
            </c:strRef>
          </c:xVal>
          <c:yVal>
            <c:numRef>
              <c:f>mAr_30!$E$2:$E$204</c:f>
              <c:numCache>
                <c:formatCode>General</c:formatCode>
                <c:ptCount val="203"/>
                <c:pt idx="0">
                  <c:v>35.603140000000003</c:v>
                </c:pt>
                <c:pt idx="1">
                  <c:v>35.599629999999998</c:v>
                </c:pt>
                <c:pt idx="2">
                  <c:v>35.598089999999999</c:v>
                </c:pt>
                <c:pt idx="3">
                  <c:v>35.598489999999998</c:v>
                </c:pt>
                <c:pt idx="4">
                  <c:v>35.600990000000003</c:v>
                </c:pt>
                <c:pt idx="5">
                  <c:v>35.605930000000001</c:v>
                </c:pt>
                <c:pt idx="6">
                  <c:v>35.612279999999998</c:v>
                </c:pt>
                <c:pt idx="7">
                  <c:v>35.618659999999998</c:v>
                </c:pt>
                <c:pt idx="8">
                  <c:v>35.626359999999998</c:v>
                </c:pt>
                <c:pt idx="9">
                  <c:v>35.637369999999997</c:v>
                </c:pt>
                <c:pt idx="10">
                  <c:v>35.649299999999997</c:v>
                </c:pt>
                <c:pt idx="11">
                  <c:v>35.66039</c:v>
                </c:pt>
                <c:pt idx="12">
                  <c:v>35.671599999999998</c:v>
                </c:pt>
                <c:pt idx="13">
                  <c:v>35.681600000000003</c:v>
                </c:pt>
                <c:pt idx="14">
                  <c:v>35.690190000000001</c:v>
                </c:pt>
                <c:pt idx="15">
                  <c:v>35.697009999999999</c:v>
                </c:pt>
                <c:pt idx="16">
                  <c:v>35.702629999999999</c:v>
                </c:pt>
                <c:pt idx="17">
                  <c:v>35.705399999999997</c:v>
                </c:pt>
                <c:pt idx="18">
                  <c:v>35.706899999999997</c:v>
                </c:pt>
                <c:pt idx="19">
                  <c:v>35.706969999999998</c:v>
                </c:pt>
                <c:pt idx="20">
                  <c:v>35.706249999999997</c:v>
                </c:pt>
                <c:pt idx="21">
                  <c:v>35.703670000000002</c:v>
                </c:pt>
                <c:pt idx="22">
                  <c:v>35.69932</c:v>
                </c:pt>
                <c:pt idx="23">
                  <c:v>35.694920000000003</c:v>
                </c:pt>
                <c:pt idx="24">
                  <c:v>35.689100000000003</c:v>
                </c:pt>
                <c:pt idx="25">
                  <c:v>35.682270000000003</c:v>
                </c:pt>
                <c:pt idx="26">
                  <c:v>35.674680000000002</c:v>
                </c:pt>
                <c:pt idx="27">
                  <c:v>35.666879999999999</c:v>
                </c:pt>
                <c:pt idx="28">
                  <c:v>35.659849999999999</c:v>
                </c:pt>
                <c:pt idx="29">
                  <c:v>35.651580000000003</c:v>
                </c:pt>
                <c:pt idx="30">
                  <c:v>35.644419999999997</c:v>
                </c:pt>
                <c:pt idx="31">
                  <c:v>35.639270000000003</c:v>
                </c:pt>
                <c:pt idx="32">
                  <c:v>35.635559999999998</c:v>
                </c:pt>
                <c:pt idx="33">
                  <c:v>35.632759999999998</c:v>
                </c:pt>
                <c:pt idx="34">
                  <c:v>35.63212</c:v>
                </c:pt>
                <c:pt idx="35">
                  <c:v>35.633850000000002</c:v>
                </c:pt>
                <c:pt idx="36">
                  <c:v>35.63608</c:v>
                </c:pt>
                <c:pt idx="37">
                  <c:v>35.640940000000001</c:v>
                </c:pt>
                <c:pt idx="38">
                  <c:v>35.647930000000002</c:v>
                </c:pt>
                <c:pt idx="39">
                  <c:v>35.654980000000002</c:v>
                </c:pt>
                <c:pt idx="40">
                  <c:v>35.664400000000001</c:v>
                </c:pt>
                <c:pt idx="41">
                  <c:v>35.67653</c:v>
                </c:pt>
                <c:pt idx="42">
                  <c:v>35.688249999999996</c:v>
                </c:pt>
                <c:pt idx="43">
                  <c:v>35.698839999999997</c:v>
                </c:pt>
                <c:pt idx="44">
                  <c:v>35.710680000000004</c:v>
                </c:pt>
                <c:pt idx="45">
                  <c:v>35.721899999999998</c:v>
                </c:pt>
                <c:pt idx="46">
                  <c:v>35.730139999999999</c:v>
                </c:pt>
                <c:pt idx="47">
                  <c:v>35.73706</c:v>
                </c:pt>
                <c:pt idx="48">
                  <c:v>35.741370000000003</c:v>
                </c:pt>
                <c:pt idx="49">
                  <c:v>35.745530000000002</c:v>
                </c:pt>
                <c:pt idx="50">
                  <c:v>35.74691</c:v>
                </c:pt>
                <c:pt idx="51">
                  <c:v>35.747039999999998</c:v>
                </c:pt>
                <c:pt idx="52">
                  <c:v>35.745570000000001</c:v>
                </c:pt>
                <c:pt idx="53">
                  <c:v>35.741810000000001</c:v>
                </c:pt>
                <c:pt idx="54">
                  <c:v>35.738959999999999</c:v>
                </c:pt>
                <c:pt idx="55">
                  <c:v>35.733409999999999</c:v>
                </c:pt>
                <c:pt idx="56">
                  <c:v>35.727969999999999</c:v>
                </c:pt>
                <c:pt idx="57">
                  <c:v>35.720660000000002</c:v>
                </c:pt>
                <c:pt idx="58">
                  <c:v>35.714219999999997</c:v>
                </c:pt>
                <c:pt idx="59">
                  <c:v>35.706159999999997</c:v>
                </c:pt>
                <c:pt idx="60">
                  <c:v>35.698259999999998</c:v>
                </c:pt>
                <c:pt idx="61">
                  <c:v>35.688899999999997</c:v>
                </c:pt>
                <c:pt idx="62">
                  <c:v>35.681699999999999</c:v>
                </c:pt>
                <c:pt idx="63">
                  <c:v>35.673479999999998</c:v>
                </c:pt>
                <c:pt idx="64">
                  <c:v>35.668309999999998</c:v>
                </c:pt>
                <c:pt idx="65">
                  <c:v>35.662260000000003</c:v>
                </c:pt>
                <c:pt idx="66">
                  <c:v>35.658790000000003</c:v>
                </c:pt>
                <c:pt idx="67">
                  <c:v>35.656730000000003</c:v>
                </c:pt>
                <c:pt idx="68">
                  <c:v>35.655889999999999</c:v>
                </c:pt>
                <c:pt idx="69">
                  <c:v>35.657649999999997</c:v>
                </c:pt>
                <c:pt idx="70">
                  <c:v>35.661349999999999</c:v>
                </c:pt>
                <c:pt idx="71">
                  <c:v>35.666539999999998</c:v>
                </c:pt>
                <c:pt idx="72">
                  <c:v>35.67351</c:v>
                </c:pt>
                <c:pt idx="73">
                  <c:v>35.681280000000001</c:v>
                </c:pt>
                <c:pt idx="74">
                  <c:v>35.69068</c:v>
                </c:pt>
                <c:pt idx="75">
                  <c:v>35.700899999999997</c:v>
                </c:pt>
                <c:pt idx="76">
                  <c:v>35.714280000000002</c:v>
                </c:pt>
                <c:pt idx="77">
                  <c:v>35.726750000000003</c:v>
                </c:pt>
                <c:pt idx="78">
                  <c:v>35.736379999999997</c:v>
                </c:pt>
                <c:pt idx="79">
                  <c:v>35.747320000000002</c:v>
                </c:pt>
                <c:pt idx="80">
                  <c:v>35.756549999999997</c:v>
                </c:pt>
                <c:pt idx="81">
                  <c:v>35.76444</c:v>
                </c:pt>
                <c:pt idx="82">
                  <c:v>35.768929999999997</c:v>
                </c:pt>
                <c:pt idx="83">
                  <c:v>35.772689999999997</c:v>
                </c:pt>
                <c:pt idx="84">
                  <c:v>35.7744</c:v>
                </c:pt>
                <c:pt idx="85">
                  <c:v>35.776060000000001</c:v>
                </c:pt>
                <c:pt idx="86">
                  <c:v>35.774940000000001</c:v>
                </c:pt>
                <c:pt idx="87">
                  <c:v>35.77234</c:v>
                </c:pt>
                <c:pt idx="88">
                  <c:v>35.76923</c:v>
                </c:pt>
                <c:pt idx="89">
                  <c:v>35.764479999999999</c:v>
                </c:pt>
                <c:pt idx="90">
                  <c:v>35.758029999999998</c:v>
                </c:pt>
                <c:pt idx="91">
                  <c:v>35.751779999999997</c:v>
                </c:pt>
                <c:pt idx="92">
                  <c:v>35.744950000000003</c:v>
                </c:pt>
                <c:pt idx="93">
                  <c:v>35.737099999999998</c:v>
                </c:pt>
                <c:pt idx="94">
                  <c:v>35.729019999999998</c:v>
                </c:pt>
                <c:pt idx="95">
                  <c:v>35.720500000000001</c:v>
                </c:pt>
                <c:pt idx="96">
                  <c:v>35.713799999999999</c:v>
                </c:pt>
                <c:pt idx="97">
                  <c:v>35.705300000000001</c:v>
                </c:pt>
                <c:pt idx="98">
                  <c:v>35.699959999999997</c:v>
                </c:pt>
                <c:pt idx="99">
                  <c:v>35.695180000000001</c:v>
                </c:pt>
                <c:pt idx="100">
                  <c:v>35.691580000000002</c:v>
                </c:pt>
                <c:pt idx="101">
                  <c:v>35.691229999999997</c:v>
                </c:pt>
                <c:pt idx="102">
                  <c:v>35.690930000000002</c:v>
                </c:pt>
                <c:pt idx="103">
                  <c:v>35.693330000000003</c:v>
                </c:pt>
                <c:pt idx="104">
                  <c:v>35.698099999999997</c:v>
                </c:pt>
                <c:pt idx="105">
                  <c:v>35.703249999999997</c:v>
                </c:pt>
                <c:pt idx="106">
                  <c:v>35.710659999999997</c:v>
                </c:pt>
                <c:pt idx="116">
                  <c:v>35.693144766355132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4777280"/>
        <c:axId val="-1714777824"/>
      </c:scatterChart>
      <c:valAx>
        <c:axId val="-17147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777824"/>
        <c:crosses val="autoZero"/>
        <c:crossBetween val="midCat"/>
      </c:valAx>
      <c:valAx>
        <c:axId val="-1714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77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'mAr_32,5'!$A$2:$A$201</c:f>
              <c:numCache>
                <c:formatCode>General</c:formatCode>
                <c:ptCount val="200"/>
                <c:pt idx="0">
                  <c:v>2.7536299999999998</c:v>
                </c:pt>
                <c:pt idx="1">
                  <c:v>3.75698</c:v>
                </c:pt>
                <c:pt idx="2">
                  <c:v>4.7592999999999996</c:v>
                </c:pt>
                <c:pt idx="3">
                  <c:v>5.7605899999999997</c:v>
                </c:pt>
                <c:pt idx="4">
                  <c:v>6.7639300000000002</c:v>
                </c:pt>
                <c:pt idx="5">
                  <c:v>7.7662500000000003</c:v>
                </c:pt>
                <c:pt idx="6">
                  <c:v>8.7675699999999992</c:v>
                </c:pt>
                <c:pt idx="7">
                  <c:v>9.7708600000000008</c:v>
                </c:pt>
                <c:pt idx="8">
                  <c:v>10.77421</c:v>
                </c:pt>
                <c:pt idx="9">
                  <c:v>11.77553</c:v>
                </c:pt>
                <c:pt idx="10">
                  <c:v>12.777850000000001</c:v>
                </c:pt>
                <c:pt idx="11">
                  <c:v>13.78017</c:v>
                </c:pt>
                <c:pt idx="12">
                  <c:v>14.78148</c:v>
                </c:pt>
                <c:pt idx="13">
                  <c:v>15.784800000000001</c:v>
                </c:pt>
                <c:pt idx="14">
                  <c:v>16.78809</c:v>
                </c:pt>
                <c:pt idx="15">
                  <c:v>17.789439999999999</c:v>
                </c:pt>
                <c:pt idx="16">
                  <c:v>18.792760000000001</c:v>
                </c:pt>
                <c:pt idx="17">
                  <c:v>19.79607</c:v>
                </c:pt>
                <c:pt idx="18">
                  <c:v>20.79739</c:v>
                </c:pt>
                <c:pt idx="19">
                  <c:v>21.798719999999999</c:v>
                </c:pt>
                <c:pt idx="20">
                  <c:v>22.802029999999998</c:v>
                </c:pt>
                <c:pt idx="21">
                  <c:v>23.805350000000001</c:v>
                </c:pt>
                <c:pt idx="22">
                  <c:v>24.80667</c:v>
                </c:pt>
                <c:pt idx="23">
                  <c:v>25.809989999999999</c:v>
                </c:pt>
                <c:pt idx="24">
                  <c:v>26.813300000000002</c:v>
                </c:pt>
                <c:pt idx="25">
                  <c:v>27.814620000000001</c:v>
                </c:pt>
                <c:pt idx="26">
                  <c:v>28.81793</c:v>
                </c:pt>
                <c:pt idx="27">
                  <c:v>29.821249999999999</c:v>
                </c:pt>
                <c:pt idx="28">
                  <c:v>30.822579999999999</c:v>
                </c:pt>
                <c:pt idx="29">
                  <c:v>31.825890000000001</c:v>
                </c:pt>
                <c:pt idx="30">
                  <c:v>32.829210000000003</c:v>
                </c:pt>
                <c:pt idx="31">
                  <c:v>33.830500000000001</c:v>
                </c:pt>
                <c:pt idx="32">
                  <c:v>34.832839999999997</c:v>
                </c:pt>
                <c:pt idx="33">
                  <c:v>35.836170000000003</c:v>
                </c:pt>
                <c:pt idx="34">
                  <c:v>36.838459999999998</c:v>
                </c:pt>
                <c:pt idx="35">
                  <c:v>37.841799999999999</c:v>
                </c:pt>
                <c:pt idx="36">
                  <c:v>38.845089999999999</c:v>
                </c:pt>
                <c:pt idx="37">
                  <c:v>39.846429999999998</c:v>
                </c:pt>
                <c:pt idx="38">
                  <c:v>40.849719999999998</c:v>
                </c:pt>
                <c:pt idx="39">
                  <c:v>41.853070000000002</c:v>
                </c:pt>
                <c:pt idx="40">
                  <c:v>42.854390000000002</c:v>
                </c:pt>
                <c:pt idx="41">
                  <c:v>43.854709999999997</c:v>
                </c:pt>
                <c:pt idx="42">
                  <c:v>44.858029999999999</c:v>
                </c:pt>
                <c:pt idx="43">
                  <c:v>45.861350000000002</c:v>
                </c:pt>
                <c:pt idx="44">
                  <c:v>46.862639999999999</c:v>
                </c:pt>
                <c:pt idx="45">
                  <c:v>47.86598</c:v>
                </c:pt>
                <c:pt idx="46">
                  <c:v>48.869300000000003</c:v>
                </c:pt>
                <c:pt idx="47">
                  <c:v>49.870620000000002</c:v>
                </c:pt>
                <c:pt idx="48">
                  <c:v>50.873910000000002</c:v>
                </c:pt>
                <c:pt idx="49">
                  <c:v>51.876260000000002</c:v>
                </c:pt>
                <c:pt idx="50">
                  <c:v>52.877549999999999</c:v>
                </c:pt>
                <c:pt idx="51">
                  <c:v>53.880890000000001</c:v>
                </c:pt>
                <c:pt idx="52">
                  <c:v>54.884180000000001</c:v>
                </c:pt>
                <c:pt idx="53">
                  <c:v>55.8855</c:v>
                </c:pt>
                <c:pt idx="54">
                  <c:v>56.888849999999998</c:v>
                </c:pt>
                <c:pt idx="55">
                  <c:v>57.892159999999997</c:v>
                </c:pt>
                <c:pt idx="56">
                  <c:v>58.892479999999999</c:v>
                </c:pt>
                <c:pt idx="57">
                  <c:v>59.89481</c:v>
                </c:pt>
                <c:pt idx="58">
                  <c:v>60.898119999999999</c:v>
                </c:pt>
                <c:pt idx="59">
                  <c:v>61.899419999999999</c:v>
                </c:pt>
                <c:pt idx="60">
                  <c:v>62.902760000000001</c:v>
                </c:pt>
                <c:pt idx="61">
                  <c:v>63.906080000000003</c:v>
                </c:pt>
                <c:pt idx="62">
                  <c:v>64.907399999999996</c:v>
                </c:pt>
                <c:pt idx="63">
                  <c:v>65.908720000000002</c:v>
                </c:pt>
                <c:pt idx="64">
                  <c:v>66.912030000000001</c:v>
                </c:pt>
                <c:pt idx="65">
                  <c:v>67.914360000000002</c:v>
                </c:pt>
                <c:pt idx="66">
                  <c:v>68.914649999999995</c:v>
                </c:pt>
                <c:pt idx="67">
                  <c:v>69.917079999999999</c:v>
                </c:pt>
                <c:pt idx="68">
                  <c:v>70.918400000000005</c:v>
                </c:pt>
                <c:pt idx="69">
                  <c:v>71.919730000000001</c:v>
                </c:pt>
                <c:pt idx="70">
                  <c:v>72.92304</c:v>
                </c:pt>
                <c:pt idx="71">
                  <c:v>73.926360000000003</c:v>
                </c:pt>
                <c:pt idx="72">
                  <c:v>74.927679999999995</c:v>
                </c:pt>
                <c:pt idx="73">
                  <c:v>75.930970000000002</c:v>
                </c:pt>
                <c:pt idx="74">
                  <c:v>76.933310000000006</c:v>
                </c:pt>
                <c:pt idx="75">
                  <c:v>77.934629999999999</c:v>
                </c:pt>
                <c:pt idx="76">
                  <c:v>78.937920000000005</c:v>
                </c:pt>
                <c:pt idx="77">
                  <c:v>79.94126</c:v>
                </c:pt>
                <c:pt idx="78">
                  <c:v>80.942589999999996</c:v>
                </c:pt>
                <c:pt idx="79">
                  <c:v>81.945899999999995</c:v>
                </c:pt>
                <c:pt idx="80">
                  <c:v>82.949190000000002</c:v>
                </c:pt>
                <c:pt idx="81">
                  <c:v>83.950509999999994</c:v>
                </c:pt>
                <c:pt idx="82">
                  <c:v>84.953860000000006</c:v>
                </c:pt>
                <c:pt idx="83">
                  <c:v>85.957170000000005</c:v>
                </c:pt>
                <c:pt idx="84">
                  <c:v>86.958500000000001</c:v>
                </c:pt>
                <c:pt idx="85">
                  <c:v>87.96181</c:v>
                </c:pt>
                <c:pt idx="86">
                  <c:v>88.965130000000002</c:v>
                </c:pt>
                <c:pt idx="87">
                  <c:v>89.966449999999995</c:v>
                </c:pt>
                <c:pt idx="88">
                  <c:v>90.969809999999995</c:v>
                </c:pt>
                <c:pt idx="89">
                  <c:v>91.973129999999998</c:v>
                </c:pt>
                <c:pt idx="90">
                  <c:v>92.974450000000004</c:v>
                </c:pt>
                <c:pt idx="91">
                  <c:v>93.976749999999996</c:v>
                </c:pt>
                <c:pt idx="92">
                  <c:v>94.979089999999999</c:v>
                </c:pt>
                <c:pt idx="93">
                  <c:v>95.980410000000006</c:v>
                </c:pt>
                <c:pt idx="94">
                  <c:v>96.981710000000007</c:v>
                </c:pt>
                <c:pt idx="95">
                  <c:v>97.984030000000004</c:v>
                </c:pt>
                <c:pt idx="96">
                  <c:v>98.986369999999994</c:v>
                </c:pt>
                <c:pt idx="97">
                  <c:v>99.987690000000001</c:v>
                </c:pt>
                <c:pt idx="98">
                  <c:v>100.99101</c:v>
                </c:pt>
                <c:pt idx="99">
                  <c:v>101.99433000000001</c:v>
                </c:pt>
                <c:pt idx="100">
                  <c:v>102.99464999999999</c:v>
                </c:pt>
                <c:pt idx="101">
                  <c:v>103.99697</c:v>
                </c:pt>
                <c:pt idx="102">
                  <c:v>105.00026</c:v>
                </c:pt>
                <c:pt idx="103">
                  <c:v>106.00158</c:v>
                </c:pt>
                <c:pt idx="104">
                  <c:v>107.00492</c:v>
                </c:pt>
                <c:pt idx="105">
                  <c:v>108.00824</c:v>
                </c:pt>
                <c:pt idx="106">
                  <c:v>109.00953</c:v>
                </c:pt>
                <c:pt idx="107">
                  <c:v>110.01287000000001</c:v>
                </c:pt>
                <c:pt idx="108">
                  <c:v>111.01616</c:v>
                </c:pt>
              </c:numCache>
            </c:numRef>
          </c:xVal>
          <c:yVal>
            <c:numRef>
              <c:f>'mAr_32,5'!$G$2:$G$201</c:f>
              <c:numCache>
                <c:formatCode>General</c:formatCode>
                <c:ptCount val="200"/>
                <c:pt idx="0">
                  <c:v>3.014E-2</c:v>
                </c:pt>
                <c:pt idx="1">
                  <c:v>3.0519999999999999E-2</c:v>
                </c:pt>
                <c:pt idx="2">
                  <c:v>2.8490000000000001E-2</c:v>
                </c:pt>
                <c:pt idx="3">
                  <c:v>2.9309999999999999E-2</c:v>
                </c:pt>
                <c:pt idx="4">
                  <c:v>2.8309999999999998E-2</c:v>
                </c:pt>
                <c:pt idx="5">
                  <c:v>2.877E-2</c:v>
                </c:pt>
                <c:pt idx="6">
                  <c:v>2.896E-2</c:v>
                </c:pt>
                <c:pt idx="7">
                  <c:v>2.7959999999999999E-2</c:v>
                </c:pt>
                <c:pt idx="8">
                  <c:v>2.9190000000000001E-2</c:v>
                </c:pt>
                <c:pt idx="9">
                  <c:v>3.0009999999999998E-2</c:v>
                </c:pt>
                <c:pt idx="10">
                  <c:v>2.93E-2</c:v>
                </c:pt>
                <c:pt idx="11">
                  <c:v>2.9420000000000002E-2</c:v>
                </c:pt>
                <c:pt idx="12">
                  <c:v>2.9780000000000001E-2</c:v>
                </c:pt>
                <c:pt idx="13">
                  <c:v>2.8670000000000001E-2</c:v>
                </c:pt>
                <c:pt idx="14">
                  <c:v>2.8459999999999999E-2</c:v>
                </c:pt>
                <c:pt idx="15">
                  <c:v>2.8299999999999999E-2</c:v>
                </c:pt>
                <c:pt idx="16">
                  <c:v>2.9139999999999999E-2</c:v>
                </c:pt>
                <c:pt idx="17">
                  <c:v>2.93E-2</c:v>
                </c:pt>
                <c:pt idx="18">
                  <c:v>2.9100000000000001E-2</c:v>
                </c:pt>
                <c:pt idx="19">
                  <c:v>3.0640000000000001E-2</c:v>
                </c:pt>
                <c:pt idx="20">
                  <c:v>2.972E-2</c:v>
                </c:pt>
                <c:pt idx="21">
                  <c:v>2.9669999999999998E-2</c:v>
                </c:pt>
                <c:pt idx="22">
                  <c:v>2.912E-2</c:v>
                </c:pt>
                <c:pt idx="23">
                  <c:v>2.9690000000000001E-2</c:v>
                </c:pt>
                <c:pt idx="24">
                  <c:v>3.0839999999999999E-2</c:v>
                </c:pt>
                <c:pt idx="25">
                  <c:v>3.0020000000000002E-2</c:v>
                </c:pt>
                <c:pt idx="26">
                  <c:v>3.1189999999999999E-2</c:v>
                </c:pt>
                <c:pt idx="27">
                  <c:v>3.1550000000000002E-2</c:v>
                </c:pt>
                <c:pt idx="28">
                  <c:v>2.9530000000000001E-2</c:v>
                </c:pt>
                <c:pt idx="29">
                  <c:v>3.0439999999999998E-2</c:v>
                </c:pt>
                <c:pt idx="30">
                  <c:v>3.1309999999999998E-2</c:v>
                </c:pt>
                <c:pt idx="31">
                  <c:v>3.0249999999999999E-2</c:v>
                </c:pt>
                <c:pt idx="32">
                  <c:v>2.928E-2</c:v>
                </c:pt>
                <c:pt idx="33">
                  <c:v>3.1359999999999999E-2</c:v>
                </c:pt>
                <c:pt idx="34">
                  <c:v>3.0360000000000002E-2</c:v>
                </c:pt>
                <c:pt idx="35">
                  <c:v>0.03</c:v>
                </c:pt>
                <c:pt idx="36">
                  <c:v>2.9680000000000002E-2</c:v>
                </c:pt>
                <c:pt idx="37">
                  <c:v>2.9180000000000001E-2</c:v>
                </c:pt>
                <c:pt idx="38">
                  <c:v>3.0120000000000001E-2</c:v>
                </c:pt>
                <c:pt idx="39">
                  <c:v>2.8119999999999999E-2</c:v>
                </c:pt>
                <c:pt idx="40">
                  <c:v>2.937E-2</c:v>
                </c:pt>
                <c:pt idx="41">
                  <c:v>2.911E-2</c:v>
                </c:pt>
                <c:pt idx="42">
                  <c:v>2.904E-2</c:v>
                </c:pt>
                <c:pt idx="43">
                  <c:v>2.8989999999999998E-2</c:v>
                </c:pt>
                <c:pt idx="44">
                  <c:v>2.8289999999999999E-2</c:v>
                </c:pt>
                <c:pt idx="45">
                  <c:v>2.7969999999999998E-2</c:v>
                </c:pt>
                <c:pt idx="46">
                  <c:v>2.792E-2</c:v>
                </c:pt>
                <c:pt idx="47">
                  <c:v>2.827E-2</c:v>
                </c:pt>
                <c:pt idx="48">
                  <c:v>2.8969999999999999E-2</c:v>
                </c:pt>
                <c:pt idx="49">
                  <c:v>2.8289999999999999E-2</c:v>
                </c:pt>
                <c:pt idx="50">
                  <c:v>2.9579999999999999E-2</c:v>
                </c:pt>
                <c:pt idx="51">
                  <c:v>2.9760000000000002E-2</c:v>
                </c:pt>
                <c:pt idx="52">
                  <c:v>3.0339999999999999E-2</c:v>
                </c:pt>
                <c:pt idx="53">
                  <c:v>2.9899999999999999E-2</c:v>
                </c:pt>
                <c:pt idx="54">
                  <c:v>2.9100000000000001E-2</c:v>
                </c:pt>
                <c:pt idx="55">
                  <c:v>3.0970000000000001E-2</c:v>
                </c:pt>
                <c:pt idx="56">
                  <c:v>2.9090000000000001E-2</c:v>
                </c:pt>
                <c:pt idx="57">
                  <c:v>2.9829999999999999E-2</c:v>
                </c:pt>
                <c:pt idx="58">
                  <c:v>3.006E-2</c:v>
                </c:pt>
                <c:pt idx="59">
                  <c:v>3.0370000000000001E-2</c:v>
                </c:pt>
                <c:pt idx="60">
                  <c:v>3.0949999999999998E-2</c:v>
                </c:pt>
                <c:pt idx="61">
                  <c:v>3.0620000000000001E-2</c:v>
                </c:pt>
                <c:pt idx="62">
                  <c:v>2.9309999999999999E-2</c:v>
                </c:pt>
                <c:pt idx="63">
                  <c:v>3.023E-2</c:v>
                </c:pt>
                <c:pt idx="64">
                  <c:v>3.066E-2</c:v>
                </c:pt>
                <c:pt idx="65">
                  <c:v>3.0429999999999999E-2</c:v>
                </c:pt>
                <c:pt idx="66">
                  <c:v>3.0509999999999999E-2</c:v>
                </c:pt>
                <c:pt idx="67">
                  <c:v>3.0099999999999998E-2</c:v>
                </c:pt>
                <c:pt idx="68">
                  <c:v>3.0190000000000002E-2</c:v>
                </c:pt>
                <c:pt idx="69">
                  <c:v>2.9659999999999999E-2</c:v>
                </c:pt>
                <c:pt idx="70">
                  <c:v>2.8299999999999999E-2</c:v>
                </c:pt>
                <c:pt idx="71">
                  <c:v>2.9510000000000002E-2</c:v>
                </c:pt>
                <c:pt idx="72">
                  <c:v>2.9090000000000001E-2</c:v>
                </c:pt>
                <c:pt idx="73">
                  <c:v>2.9989999999999999E-2</c:v>
                </c:pt>
                <c:pt idx="74">
                  <c:v>2.9479999999999999E-2</c:v>
                </c:pt>
                <c:pt idx="75">
                  <c:v>2.878E-2</c:v>
                </c:pt>
                <c:pt idx="76">
                  <c:v>2.7619999999999999E-2</c:v>
                </c:pt>
                <c:pt idx="77">
                  <c:v>2.7820000000000001E-2</c:v>
                </c:pt>
                <c:pt idx="78">
                  <c:v>2.7390000000000001E-2</c:v>
                </c:pt>
                <c:pt idx="79">
                  <c:v>2.826E-2</c:v>
                </c:pt>
                <c:pt idx="80">
                  <c:v>2.8680000000000001E-2</c:v>
                </c:pt>
                <c:pt idx="81">
                  <c:v>2.8299999999999999E-2</c:v>
                </c:pt>
                <c:pt idx="82">
                  <c:v>2.8250000000000001E-2</c:v>
                </c:pt>
                <c:pt idx="83">
                  <c:v>2.9559999999999999E-2</c:v>
                </c:pt>
                <c:pt idx="84">
                  <c:v>2.9010000000000001E-2</c:v>
                </c:pt>
                <c:pt idx="85">
                  <c:v>2.9000000000000001E-2</c:v>
                </c:pt>
                <c:pt idx="86">
                  <c:v>2.9989999999999999E-2</c:v>
                </c:pt>
                <c:pt idx="87">
                  <c:v>2.9649999999999999E-2</c:v>
                </c:pt>
                <c:pt idx="88">
                  <c:v>3.0800000000000001E-2</c:v>
                </c:pt>
                <c:pt idx="89">
                  <c:v>2.9989999999999999E-2</c:v>
                </c:pt>
                <c:pt idx="90">
                  <c:v>2.9180000000000001E-2</c:v>
                </c:pt>
                <c:pt idx="91">
                  <c:v>2.9829999999999999E-2</c:v>
                </c:pt>
                <c:pt idx="92">
                  <c:v>2.9579999999999999E-2</c:v>
                </c:pt>
                <c:pt idx="93">
                  <c:v>2.9929999999999998E-2</c:v>
                </c:pt>
                <c:pt idx="94">
                  <c:v>2.9159999999999998E-2</c:v>
                </c:pt>
                <c:pt idx="95">
                  <c:v>3.0169999999999999E-2</c:v>
                </c:pt>
                <c:pt idx="96">
                  <c:v>2.954E-2</c:v>
                </c:pt>
                <c:pt idx="97">
                  <c:v>3.0460000000000001E-2</c:v>
                </c:pt>
                <c:pt idx="98">
                  <c:v>3.0110000000000001E-2</c:v>
                </c:pt>
                <c:pt idx="99">
                  <c:v>2.9420000000000002E-2</c:v>
                </c:pt>
                <c:pt idx="100">
                  <c:v>3.0839999999999999E-2</c:v>
                </c:pt>
                <c:pt idx="101">
                  <c:v>2.92E-2</c:v>
                </c:pt>
                <c:pt idx="102">
                  <c:v>2.963E-2</c:v>
                </c:pt>
                <c:pt idx="103">
                  <c:v>2.9940000000000001E-2</c:v>
                </c:pt>
                <c:pt idx="104">
                  <c:v>2.9180000000000001E-2</c:v>
                </c:pt>
                <c:pt idx="105">
                  <c:v>3.0030000000000001E-2</c:v>
                </c:pt>
                <c:pt idx="106">
                  <c:v>2.9790000000000001E-2</c:v>
                </c:pt>
                <c:pt idx="107">
                  <c:v>2.9649999999999999E-2</c:v>
                </c:pt>
                <c:pt idx="108">
                  <c:v>2.9319999999999999E-2</c:v>
                </c:pt>
                <c:pt idx="141">
                  <c:v>2.9518440366972487E-2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4784896"/>
        <c:axId val="-1714789248"/>
      </c:scatterChart>
      <c:valAx>
        <c:axId val="-171478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789248"/>
        <c:crosses val="autoZero"/>
        <c:crossBetween val="midCat"/>
      </c:valAx>
      <c:valAx>
        <c:axId val="-1714789248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78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'mAr_32,5'!$A$2:$A$201</c:f>
              <c:numCache>
                <c:formatCode>General</c:formatCode>
                <c:ptCount val="200"/>
                <c:pt idx="0">
                  <c:v>2.7536299999999998</c:v>
                </c:pt>
                <c:pt idx="1">
                  <c:v>3.75698</c:v>
                </c:pt>
                <c:pt idx="2">
                  <c:v>4.7592999999999996</c:v>
                </c:pt>
                <c:pt idx="3">
                  <c:v>5.7605899999999997</c:v>
                </c:pt>
                <c:pt idx="4">
                  <c:v>6.7639300000000002</c:v>
                </c:pt>
                <c:pt idx="5">
                  <c:v>7.7662500000000003</c:v>
                </c:pt>
                <c:pt idx="6">
                  <c:v>8.7675699999999992</c:v>
                </c:pt>
                <c:pt idx="7">
                  <c:v>9.7708600000000008</c:v>
                </c:pt>
                <c:pt idx="8">
                  <c:v>10.77421</c:v>
                </c:pt>
                <c:pt idx="9">
                  <c:v>11.77553</c:v>
                </c:pt>
                <c:pt idx="10">
                  <c:v>12.777850000000001</c:v>
                </c:pt>
                <c:pt idx="11">
                  <c:v>13.78017</c:v>
                </c:pt>
                <c:pt idx="12">
                  <c:v>14.78148</c:v>
                </c:pt>
                <c:pt idx="13">
                  <c:v>15.784800000000001</c:v>
                </c:pt>
                <c:pt idx="14">
                  <c:v>16.78809</c:v>
                </c:pt>
                <c:pt idx="15">
                  <c:v>17.789439999999999</c:v>
                </c:pt>
                <c:pt idx="16">
                  <c:v>18.792760000000001</c:v>
                </c:pt>
                <c:pt idx="17">
                  <c:v>19.79607</c:v>
                </c:pt>
                <c:pt idx="18">
                  <c:v>20.79739</c:v>
                </c:pt>
                <c:pt idx="19">
                  <c:v>21.798719999999999</c:v>
                </c:pt>
                <c:pt idx="20">
                  <c:v>22.802029999999998</c:v>
                </c:pt>
                <c:pt idx="21">
                  <c:v>23.805350000000001</c:v>
                </c:pt>
                <c:pt idx="22">
                  <c:v>24.80667</c:v>
                </c:pt>
                <c:pt idx="23">
                  <c:v>25.809989999999999</c:v>
                </c:pt>
                <c:pt idx="24">
                  <c:v>26.813300000000002</c:v>
                </c:pt>
                <c:pt idx="25">
                  <c:v>27.814620000000001</c:v>
                </c:pt>
                <c:pt idx="26">
                  <c:v>28.81793</c:v>
                </c:pt>
                <c:pt idx="27">
                  <c:v>29.821249999999999</c:v>
                </c:pt>
                <c:pt idx="28">
                  <c:v>30.822579999999999</c:v>
                </c:pt>
                <c:pt idx="29">
                  <c:v>31.825890000000001</c:v>
                </c:pt>
                <c:pt idx="30">
                  <c:v>32.829210000000003</c:v>
                </c:pt>
                <c:pt idx="31">
                  <c:v>33.830500000000001</c:v>
                </c:pt>
                <c:pt idx="32">
                  <c:v>34.832839999999997</c:v>
                </c:pt>
                <c:pt idx="33">
                  <c:v>35.836170000000003</c:v>
                </c:pt>
                <c:pt idx="34">
                  <c:v>36.838459999999998</c:v>
                </c:pt>
                <c:pt idx="35">
                  <c:v>37.841799999999999</c:v>
                </c:pt>
                <c:pt idx="36">
                  <c:v>38.845089999999999</c:v>
                </c:pt>
                <c:pt idx="37">
                  <c:v>39.846429999999998</c:v>
                </c:pt>
                <c:pt idx="38">
                  <c:v>40.849719999999998</c:v>
                </c:pt>
                <c:pt idx="39">
                  <c:v>41.853070000000002</c:v>
                </c:pt>
                <c:pt idx="40">
                  <c:v>42.854390000000002</c:v>
                </c:pt>
                <c:pt idx="41">
                  <c:v>43.854709999999997</c:v>
                </c:pt>
                <c:pt idx="42">
                  <c:v>44.858029999999999</c:v>
                </c:pt>
                <c:pt idx="43">
                  <c:v>45.861350000000002</c:v>
                </c:pt>
                <c:pt idx="44">
                  <c:v>46.862639999999999</c:v>
                </c:pt>
                <c:pt idx="45">
                  <c:v>47.86598</c:v>
                </c:pt>
                <c:pt idx="46">
                  <c:v>48.869300000000003</c:v>
                </c:pt>
                <c:pt idx="47">
                  <c:v>49.870620000000002</c:v>
                </c:pt>
                <c:pt idx="48">
                  <c:v>50.873910000000002</c:v>
                </c:pt>
                <c:pt idx="49">
                  <c:v>51.876260000000002</c:v>
                </c:pt>
                <c:pt idx="50">
                  <c:v>52.877549999999999</c:v>
                </c:pt>
                <c:pt idx="51">
                  <c:v>53.880890000000001</c:v>
                </c:pt>
                <c:pt idx="52">
                  <c:v>54.884180000000001</c:v>
                </c:pt>
                <c:pt idx="53">
                  <c:v>55.8855</c:v>
                </c:pt>
                <c:pt idx="54">
                  <c:v>56.888849999999998</c:v>
                </c:pt>
                <c:pt idx="55">
                  <c:v>57.892159999999997</c:v>
                </c:pt>
                <c:pt idx="56">
                  <c:v>58.892479999999999</c:v>
                </c:pt>
                <c:pt idx="57">
                  <c:v>59.89481</c:v>
                </c:pt>
                <c:pt idx="58">
                  <c:v>60.898119999999999</c:v>
                </c:pt>
                <c:pt idx="59">
                  <c:v>61.899419999999999</c:v>
                </c:pt>
                <c:pt idx="60">
                  <c:v>62.902760000000001</c:v>
                </c:pt>
                <c:pt idx="61">
                  <c:v>63.906080000000003</c:v>
                </c:pt>
                <c:pt idx="62">
                  <c:v>64.907399999999996</c:v>
                </c:pt>
                <c:pt idx="63">
                  <c:v>65.908720000000002</c:v>
                </c:pt>
                <c:pt idx="64">
                  <c:v>66.912030000000001</c:v>
                </c:pt>
                <c:pt idx="65">
                  <c:v>67.914360000000002</c:v>
                </c:pt>
                <c:pt idx="66">
                  <c:v>68.914649999999995</c:v>
                </c:pt>
                <c:pt idx="67">
                  <c:v>69.917079999999999</c:v>
                </c:pt>
                <c:pt idx="68">
                  <c:v>70.918400000000005</c:v>
                </c:pt>
                <c:pt idx="69">
                  <c:v>71.919730000000001</c:v>
                </c:pt>
                <c:pt idx="70">
                  <c:v>72.92304</c:v>
                </c:pt>
                <c:pt idx="71">
                  <c:v>73.926360000000003</c:v>
                </c:pt>
                <c:pt idx="72">
                  <c:v>74.927679999999995</c:v>
                </c:pt>
                <c:pt idx="73">
                  <c:v>75.930970000000002</c:v>
                </c:pt>
                <c:pt idx="74">
                  <c:v>76.933310000000006</c:v>
                </c:pt>
                <c:pt idx="75">
                  <c:v>77.934629999999999</c:v>
                </c:pt>
                <c:pt idx="76">
                  <c:v>78.937920000000005</c:v>
                </c:pt>
                <c:pt idx="77">
                  <c:v>79.94126</c:v>
                </c:pt>
                <c:pt idx="78">
                  <c:v>80.942589999999996</c:v>
                </c:pt>
                <c:pt idx="79">
                  <c:v>81.945899999999995</c:v>
                </c:pt>
                <c:pt idx="80">
                  <c:v>82.949190000000002</c:v>
                </c:pt>
                <c:pt idx="81">
                  <c:v>83.950509999999994</c:v>
                </c:pt>
                <c:pt idx="82">
                  <c:v>84.953860000000006</c:v>
                </c:pt>
                <c:pt idx="83">
                  <c:v>85.957170000000005</c:v>
                </c:pt>
                <c:pt idx="84">
                  <c:v>86.958500000000001</c:v>
                </c:pt>
                <c:pt idx="85">
                  <c:v>87.96181</c:v>
                </c:pt>
                <c:pt idx="86">
                  <c:v>88.965130000000002</c:v>
                </c:pt>
                <c:pt idx="87">
                  <c:v>89.966449999999995</c:v>
                </c:pt>
                <c:pt idx="88">
                  <c:v>90.969809999999995</c:v>
                </c:pt>
                <c:pt idx="89">
                  <c:v>91.973129999999998</c:v>
                </c:pt>
                <c:pt idx="90">
                  <c:v>92.974450000000004</c:v>
                </c:pt>
                <c:pt idx="91">
                  <c:v>93.976749999999996</c:v>
                </c:pt>
                <c:pt idx="92">
                  <c:v>94.979089999999999</c:v>
                </c:pt>
                <c:pt idx="93">
                  <c:v>95.980410000000006</c:v>
                </c:pt>
                <c:pt idx="94">
                  <c:v>96.981710000000007</c:v>
                </c:pt>
                <c:pt idx="95">
                  <c:v>97.984030000000004</c:v>
                </c:pt>
                <c:pt idx="96">
                  <c:v>98.986369999999994</c:v>
                </c:pt>
                <c:pt idx="97">
                  <c:v>99.987690000000001</c:v>
                </c:pt>
                <c:pt idx="98">
                  <c:v>100.99101</c:v>
                </c:pt>
                <c:pt idx="99">
                  <c:v>101.99433000000001</c:v>
                </c:pt>
                <c:pt idx="100">
                  <c:v>102.99464999999999</c:v>
                </c:pt>
                <c:pt idx="101">
                  <c:v>103.99697</c:v>
                </c:pt>
                <c:pt idx="102">
                  <c:v>105.00026</c:v>
                </c:pt>
                <c:pt idx="103">
                  <c:v>106.00158</c:v>
                </c:pt>
                <c:pt idx="104">
                  <c:v>107.00492</c:v>
                </c:pt>
                <c:pt idx="105">
                  <c:v>108.00824</c:v>
                </c:pt>
                <c:pt idx="106">
                  <c:v>109.00953</c:v>
                </c:pt>
                <c:pt idx="107">
                  <c:v>110.01287000000001</c:v>
                </c:pt>
                <c:pt idx="108">
                  <c:v>111.01616</c:v>
                </c:pt>
              </c:numCache>
            </c:numRef>
          </c:xVal>
          <c:yVal>
            <c:numRef>
              <c:f>'mAr_32,5'!$B$2:$B$201</c:f>
              <c:numCache>
                <c:formatCode>General</c:formatCode>
                <c:ptCount val="200"/>
                <c:pt idx="0">
                  <c:v>29.620380000000001</c:v>
                </c:pt>
                <c:pt idx="1">
                  <c:v>29.61918</c:v>
                </c:pt>
                <c:pt idx="2">
                  <c:v>29.618269999999999</c:v>
                </c:pt>
                <c:pt idx="3">
                  <c:v>29.617439999999998</c:v>
                </c:pt>
                <c:pt idx="4">
                  <c:v>29.616379999999999</c:v>
                </c:pt>
                <c:pt idx="5">
                  <c:v>29.61674</c:v>
                </c:pt>
                <c:pt idx="6">
                  <c:v>29.615929999999999</c:v>
                </c:pt>
                <c:pt idx="7">
                  <c:v>29.61515</c:v>
                </c:pt>
                <c:pt idx="8">
                  <c:v>29.614419999999999</c:v>
                </c:pt>
                <c:pt idx="9">
                  <c:v>29.614799999999999</c:v>
                </c:pt>
                <c:pt idx="10">
                  <c:v>29.615500000000001</c:v>
                </c:pt>
                <c:pt idx="11">
                  <c:v>29.61703</c:v>
                </c:pt>
                <c:pt idx="12">
                  <c:v>29.619489999999999</c:v>
                </c:pt>
                <c:pt idx="13">
                  <c:v>29.621700000000001</c:v>
                </c:pt>
                <c:pt idx="14">
                  <c:v>29.623750000000001</c:v>
                </c:pt>
                <c:pt idx="15">
                  <c:v>29.625679999999999</c:v>
                </c:pt>
                <c:pt idx="16">
                  <c:v>29.627929999999999</c:v>
                </c:pt>
                <c:pt idx="17">
                  <c:v>29.63073</c:v>
                </c:pt>
                <c:pt idx="18">
                  <c:v>29.632580000000001</c:v>
                </c:pt>
                <c:pt idx="19">
                  <c:v>29.634309999999999</c:v>
                </c:pt>
                <c:pt idx="20">
                  <c:v>29.635380000000001</c:v>
                </c:pt>
                <c:pt idx="21">
                  <c:v>29.637779999999999</c:v>
                </c:pt>
                <c:pt idx="22">
                  <c:v>29.639610000000001</c:v>
                </c:pt>
                <c:pt idx="23">
                  <c:v>29.640319999999999</c:v>
                </c:pt>
                <c:pt idx="24">
                  <c:v>29.640329999999999</c:v>
                </c:pt>
                <c:pt idx="25">
                  <c:v>29.642160000000001</c:v>
                </c:pt>
                <c:pt idx="26">
                  <c:v>29.6435</c:v>
                </c:pt>
                <c:pt idx="27">
                  <c:v>29.644629999999999</c:v>
                </c:pt>
                <c:pt idx="28">
                  <c:v>29.64499</c:v>
                </c:pt>
                <c:pt idx="29">
                  <c:v>29.645710000000001</c:v>
                </c:pt>
                <c:pt idx="30">
                  <c:v>29.646840000000001</c:v>
                </c:pt>
                <c:pt idx="31">
                  <c:v>29.646730000000002</c:v>
                </c:pt>
                <c:pt idx="32">
                  <c:v>29.647290000000002</c:v>
                </c:pt>
                <c:pt idx="33">
                  <c:v>29.647099999999998</c:v>
                </c:pt>
                <c:pt idx="34">
                  <c:v>29.645659999999999</c:v>
                </c:pt>
                <c:pt idx="35">
                  <c:v>29.645620000000001</c:v>
                </c:pt>
                <c:pt idx="36">
                  <c:v>29.64507</c:v>
                </c:pt>
                <c:pt idx="37">
                  <c:v>29.643470000000001</c:v>
                </c:pt>
                <c:pt idx="38">
                  <c:v>29.643529999999998</c:v>
                </c:pt>
                <c:pt idx="39">
                  <c:v>29.642410000000002</c:v>
                </c:pt>
                <c:pt idx="40">
                  <c:v>29.641490000000001</c:v>
                </c:pt>
                <c:pt idx="41">
                  <c:v>29.639990000000001</c:v>
                </c:pt>
                <c:pt idx="42">
                  <c:v>29.638960000000001</c:v>
                </c:pt>
                <c:pt idx="43">
                  <c:v>29.638549999999999</c:v>
                </c:pt>
                <c:pt idx="44">
                  <c:v>29.638449999999999</c:v>
                </c:pt>
                <c:pt idx="45">
                  <c:v>29.640160000000002</c:v>
                </c:pt>
                <c:pt idx="46">
                  <c:v>29.6419</c:v>
                </c:pt>
                <c:pt idx="47">
                  <c:v>29.64264</c:v>
                </c:pt>
                <c:pt idx="48">
                  <c:v>29.644400000000001</c:v>
                </c:pt>
                <c:pt idx="49">
                  <c:v>29.646650000000001</c:v>
                </c:pt>
                <c:pt idx="50">
                  <c:v>29.64922</c:v>
                </c:pt>
                <c:pt idx="51">
                  <c:v>29.65034</c:v>
                </c:pt>
                <c:pt idx="52">
                  <c:v>29.65259</c:v>
                </c:pt>
                <c:pt idx="53">
                  <c:v>29.65344</c:v>
                </c:pt>
                <c:pt idx="54">
                  <c:v>29.655419999999999</c:v>
                </c:pt>
                <c:pt idx="55">
                  <c:v>29.65699</c:v>
                </c:pt>
                <c:pt idx="56">
                  <c:v>29.657550000000001</c:v>
                </c:pt>
                <c:pt idx="57">
                  <c:v>29.660160000000001</c:v>
                </c:pt>
                <c:pt idx="58">
                  <c:v>29.661100000000001</c:v>
                </c:pt>
                <c:pt idx="59">
                  <c:v>29.662749999999999</c:v>
                </c:pt>
                <c:pt idx="60">
                  <c:v>29.663049999999998</c:v>
                </c:pt>
                <c:pt idx="61">
                  <c:v>29.663229999999999</c:v>
                </c:pt>
                <c:pt idx="62">
                  <c:v>29.664680000000001</c:v>
                </c:pt>
                <c:pt idx="63">
                  <c:v>29.66611</c:v>
                </c:pt>
                <c:pt idx="64">
                  <c:v>29.66677</c:v>
                </c:pt>
                <c:pt idx="65">
                  <c:v>29.667850000000001</c:v>
                </c:pt>
                <c:pt idx="66">
                  <c:v>29.66761</c:v>
                </c:pt>
                <c:pt idx="67">
                  <c:v>29.66703</c:v>
                </c:pt>
                <c:pt idx="68">
                  <c:v>29.666440000000001</c:v>
                </c:pt>
                <c:pt idx="69">
                  <c:v>29.666419999999999</c:v>
                </c:pt>
                <c:pt idx="70">
                  <c:v>29.664459999999998</c:v>
                </c:pt>
                <c:pt idx="71">
                  <c:v>29.66366</c:v>
                </c:pt>
                <c:pt idx="72">
                  <c:v>29.663810000000002</c:v>
                </c:pt>
                <c:pt idx="73">
                  <c:v>29.662120000000002</c:v>
                </c:pt>
                <c:pt idx="74">
                  <c:v>29.660419999999998</c:v>
                </c:pt>
                <c:pt idx="75">
                  <c:v>29.659990000000001</c:v>
                </c:pt>
                <c:pt idx="76">
                  <c:v>29.658349999999999</c:v>
                </c:pt>
                <c:pt idx="77">
                  <c:v>29.656379999999999</c:v>
                </c:pt>
                <c:pt idx="78">
                  <c:v>29.655940000000001</c:v>
                </c:pt>
                <c:pt idx="79">
                  <c:v>29.655639999999998</c:v>
                </c:pt>
                <c:pt idx="80">
                  <c:v>29.656400000000001</c:v>
                </c:pt>
                <c:pt idx="81">
                  <c:v>29.657920000000001</c:v>
                </c:pt>
                <c:pt idx="82">
                  <c:v>29.65926</c:v>
                </c:pt>
                <c:pt idx="83">
                  <c:v>29.660979999999999</c:v>
                </c:pt>
                <c:pt idx="84">
                  <c:v>29.662569999999999</c:v>
                </c:pt>
                <c:pt idx="85">
                  <c:v>29.66507</c:v>
                </c:pt>
                <c:pt idx="86">
                  <c:v>29.666309999999999</c:v>
                </c:pt>
                <c:pt idx="87">
                  <c:v>29.667870000000001</c:v>
                </c:pt>
                <c:pt idx="88">
                  <c:v>29.669889999999999</c:v>
                </c:pt>
                <c:pt idx="89">
                  <c:v>29.671340000000001</c:v>
                </c:pt>
                <c:pt idx="90">
                  <c:v>29.673179999999999</c:v>
                </c:pt>
                <c:pt idx="91">
                  <c:v>29.6737</c:v>
                </c:pt>
                <c:pt idx="92">
                  <c:v>29.674710000000001</c:v>
                </c:pt>
                <c:pt idx="93">
                  <c:v>29.675229999999999</c:v>
                </c:pt>
                <c:pt idx="94">
                  <c:v>29.675599999999999</c:v>
                </c:pt>
                <c:pt idx="95">
                  <c:v>29.676189999999998</c:v>
                </c:pt>
                <c:pt idx="96">
                  <c:v>29.677060000000001</c:v>
                </c:pt>
                <c:pt idx="97">
                  <c:v>29.677150000000001</c:v>
                </c:pt>
                <c:pt idx="98">
                  <c:v>29.67737</c:v>
                </c:pt>
                <c:pt idx="99">
                  <c:v>29.678039999999999</c:v>
                </c:pt>
                <c:pt idx="100">
                  <c:v>29.677689999999998</c:v>
                </c:pt>
                <c:pt idx="101">
                  <c:v>29.678619999999999</c:v>
                </c:pt>
                <c:pt idx="102">
                  <c:v>29.678380000000001</c:v>
                </c:pt>
                <c:pt idx="103">
                  <c:v>29.67812</c:v>
                </c:pt>
                <c:pt idx="104">
                  <c:v>29.6783</c:v>
                </c:pt>
                <c:pt idx="105">
                  <c:v>29.67764</c:v>
                </c:pt>
                <c:pt idx="106">
                  <c:v>29.676459999999999</c:v>
                </c:pt>
                <c:pt idx="107">
                  <c:v>29.67587</c:v>
                </c:pt>
                <c:pt idx="108">
                  <c:v>29.673950000000001</c:v>
                </c:pt>
                <c:pt idx="141">
                  <c:v>29.651459633027514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'mAr_32,5'!$C$1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'mAr_32,5'!$A$2:$A$201</c:f>
              <c:numCache>
                <c:formatCode>General</c:formatCode>
                <c:ptCount val="200"/>
                <c:pt idx="0">
                  <c:v>2.7536299999999998</c:v>
                </c:pt>
                <c:pt idx="1">
                  <c:v>3.75698</c:v>
                </c:pt>
                <c:pt idx="2">
                  <c:v>4.7592999999999996</c:v>
                </c:pt>
                <c:pt idx="3">
                  <c:v>5.7605899999999997</c:v>
                </c:pt>
                <c:pt idx="4">
                  <c:v>6.7639300000000002</c:v>
                </c:pt>
                <c:pt idx="5">
                  <c:v>7.7662500000000003</c:v>
                </c:pt>
                <c:pt idx="6">
                  <c:v>8.7675699999999992</c:v>
                </c:pt>
                <c:pt idx="7">
                  <c:v>9.7708600000000008</c:v>
                </c:pt>
                <c:pt idx="8">
                  <c:v>10.77421</c:v>
                </c:pt>
                <c:pt idx="9">
                  <c:v>11.77553</c:v>
                </c:pt>
                <c:pt idx="10">
                  <c:v>12.777850000000001</c:v>
                </c:pt>
                <c:pt idx="11">
                  <c:v>13.78017</c:v>
                </c:pt>
                <c:pt idx="12">
                  <c:v>14.78148</c:v>
                </c:pt>
                <c:pt idx="13">
                  <c:v>15.784800000000001</c:v>
                </c:pt>
                <c:pt idx="14">
                  <c:v>16.78809</c:v>
                </c:pt>
                <c:pt idx="15">
                  <c:v>17.789439999999999</c:v>
                </c:pt>
                <c:pt idx="16">
                  <c:v>18.792760000000001</c:v>
                </c:pt>
                <c:pt idx="17">
                  <c:v>19.79607</c:v>
                </c:pt>
                <c:pt idx="18">
                  <c:v>20.79739</c:v>
                </c:pt>
                <c:pt idx="19">
                  <c:v>21.798719999999999</c:v>
                </c:pt>
                <c:pt idx="20">
                  <c:v>22.802029999999998</c:v>
                </c:pt>
                <c:pt idx="21">
                  <c:v>23.805350000000001</c:v>
                </c:pt>
                <c:pt idx="22">
                  <c:v>24.80667</c:v>
                </c:pt>
                <c:pt idx="23">
                  <c:v>25.809989999999999</c:v>
                </c:pt>
                <c:pt idx="24">
                  <c:v>26.813300000000002</c:v>
                </c:pt>
                <c:pt idx="25">
                  <c:v>27.814620000000001</c:v>
                </c:pt>
                <c:pt idx="26">
                  <c:v>28.81793</c:v>
                </c:pt>
                <c:pt idx="27">
                  <c:v>29.821249999999999</c:v>
                </c:pt>
                <c:pt idx="28">
                  <c:v>30.822579999999999</c:v>
                </c:pt>
                <c:pt idx="29">
                  <c:v>31.825890000000001</c:v>
                </c:pt>
                <c:pt idx="30">
                  <c:v>32.829210000000003</c:v>
                </c:pt>
                <c:pt idx="31">
                  <c:v>33.830500000000001</c:v>
                </c:pt>
                <c:pt idx="32">
                  <c:v>34.832839999999997</c:v>
                </c:pt>
                <c:pt idx="33">
                  <c:v>35.836170000000003</c:v>
                </c:pt>
                <c:pt idx="34">
                  <c:v>36.838459999999998</c:v>
                </c:pt>
                <c:pt idx="35">
                  <c:v>37.841799999999999</c:v>
                </c:pt>
                <c:pt idx="36">
                  <c:v>38.845089999999999</c:v>
                </c:pt>
                <c:pt idx="37">
                  <c:v>39.846429999999998</c:v>
                </c:pt>
                <c:pt idx="38">
                  <c:v>40.849719999999998</c:v>
                </c:pt>
                <c:pt idx="39">
                  <c:v>41.853070000000002</c:v>
                </c:pt>
                <c:pt idx="40">
                  <c:v>42.854390000000002</c:v>
                </c:pt>
                <c:pt idx="41">
                  <c:v>43.854709999999997</c:v>
                </c:pt>
                <c:pt idx="42">
                  <c:v>44.858029999999999</c:v>
                </c:pt>
                <c:pt idx="43">
                  <c:v>45.861350000000002</c:v>
                </c:pt>
                <c:pt idx="44">
                  <c:v>46.862639999999999</c:v>
                </c:pt>
                <c:pt idx="45">
                  <c:v>47.86598</c:v>
                </c:pt>
                <c:pt idx="46">
                  <c:v>48.869300000000003</c:v>
                </c:pt>
                <c:pt idx="47">
                  <c:v>49.870620000000002</c:v>
                </c:pt>
                <c:pt idx="48">
                  <c:v>50.873910000000002</c:v>
                </c:pt>
                <c:pt idx="49">
                  <c:v>51.876260000000002</c:v>
                </c:pt>
                <c:pt idx="50">
                  <c:v>52.877549999999999</c:v>
                </c:pt>
                <c:pt idx="51">
                  <c:v>53.880890000000001</c:v>
                </c:pt>
                <c:pt idx="52">
                  <c:v>54.884180000000001</c:v>
                </c:pt>
                <c:pt idx="53">
                  <c:v>55.8855</c:v>
                </c:pt>
                <c:pt idx="54">
                  <c:v>56.888849999999998</c:v>
                </c:pt>
                <c:pt idx="55">
                  <c:v>57.892159999999997</c:v>
                </c:pt>
                <c:pt idx="56">
                  <c:v>58.892479999999999</c:v>
                </c:pt>
                <c:pt idx="57">
                  <c:v>59.89481</c:v>
                </c:pt>
                <c:pt idx="58">
                  <c:v>60.898119999999999</c:v>
                </c:pt>
                <c:pt idx="59">
                  <c:v>61.899419999999999</c:v>
                </c:pt>
                <c:pt idx="60">
                  <c:v>62.902760000000001</c:v>
                </c:pt>
                <c:pt idx="61">
                  <c:v>63.906080000000003</c:v>
                </c:pt>
                <c:pt idx="62">
                  <c:v>64.907399999999996</c:v>
                </c:pt>
                <c:pt idx="63">
                  <c:v>65.908720000000002</c:v>
                </c:pt>
                <c:pt idx="64">
                  <c:v>66.912030000000001</c:v>
                </c:pt>
                <c:pt idx="65">
                  <c:v>67.914360000000002</c:v>
                </c:pt>
                <c:pt idx="66">
                  <c:v>68.914649999999995</c:v>
                </c:pt>
                <c:pt idx="67">
                  <c:v>69.917079999999999</c:v>
                </c:pt>
                <c:pt idx="68">
                  <c:v>70.918400000000005</c:v>
                </c:pt>
                <c:pt idx="69">
                  <c:v>71.919730000000001</c:v>
                </c:pt>
                <c:pt idx="70">
                  <c:v>72.92304</c:v>
                </c:pt>
                <c:pt idx="71">
                  <c:v>73.926360000000003</c:v>
                </c:pt>
                <c:pt idx="72">
                  <c:v>74.927679999999995</c:v>
                </c:pt>
                <c:pt idx="73">
                  <c:v>75.930970000000002</c:v>
                </c:pt>
                <c:pt idx="74">
                  <c:v>76.933310000000006</c:v>
                </c:pt>
                <c:pt idx="75">
                  <c:v>77.934629999999999</c:v>
                </c:pt>
                <c:pt idx="76">
                  <c:v>78.937920000000005</c:v>
                </c:pt>
                <c:pt idx="77">
                  <c:v>79.94126</c:v>
                </c:pt>
                <c:pt idx="78">
                  <c:v>80.942589999999996</c:v>
                </c:pt>
                <c:pt idx="79">
                  <c:v>81.945899999999995</c:v>
                </c:pt>
                <c:pt idx="80">
                  <c:v>82.949190000000002</c:v>
                </c:pt>
                <c:pt idx="81">
                  <c:v>83.950509999999994</c:v>
                </c:pt>
                <c:pt idx="82">
                  <c:v>84.953860000000006</c:v>
                </c:pt>
                <c:pt idx="83">
                  <c:v>85.957170000000005</c:v>
                </c:pt>
                <c:pt idx="84">
                  <c:v>86.958500000000001</c:v>
                </c:pt>
                <c:pt idx="85">
                  <c:v>87.96181</c:v>
                </c:pt>
                <c:pt idx="86">
                  <c:v>88.965130000000002</c:v>
                </c:pt>
                <c:pt idx="87">
                  <c:v>89.966449999999995</c:v>
                </c:pt>
                <c:pt idx="88">
                  <c:v>90.969809999999995</c:v>
                </c:pt>
                <c:pt idx="89">
                  <c:v>91.973129999999998</c:v>
                </c:pt>
                <c:pt idx="90">
                  <c:v>92.974450000000004</c:v>
                </c:pt>
                <c:pt idx="91">
                  <c:v>93.976749999999996</c:v>
                </c:pt>
                <c:pt idx="92">
                  <c:v>94.979089999999999</c:v>
                </c:pt>
                <c:pt idx="93">
                  <c:v>95.980410000000006</c:v>
                </c:pt>
                <c:pt idx="94">
                  <c:v>96.981710000000007</c:v>
                </c:pt>
                <c:pt idx="95">
                  <c:v>97.984030000000004</c:v>
                </c:pt>
                <c:pt idx="96">
                  <c:v>98.986369999999994</c:v>
                </c:pt>
                <c:pt idx="97">
                  <c:v>99.987690000000001</c:v>
                </c:pt>
                <c:pt idx="98">
                  <c:v>100.99101</c:v>
                </c:pt>
                <c:pt idx="99">
                  <c:v>101.99433000000001</c:v>
                </c:pt>
                <c:pt idx="100">
                  <c:v>102.99464999999999</c:v>
                </c:pt>
                <c:pt idx="101">
                  <c:v>103.99697</c:v>
                </c:pt>
                <c:pt idx="102">
                  <c:v>105.00026</c:v>
                </c:pt>
                <c:pt idx="103">
                  <c:v>106.00158</c:v>
                </c:pt>
                <c:pt idx="104">
                  <c:v>107.00492</c:v>
                </c:pt>
                <c:pt idx="105">
                  <c:v>108.00824</c:v>
                </c:pt>
                <c:pt idx="106">
                  <c:v>109.00953</c:v>
                </c:pt>
                <c:pt idx="107">
                  <c:v>110.01287000000001</c:v>
                </c:pt>
                <c:pt idx="108">
                  <c:v>111.01616</c:v>
                </c:pt>
              </c:numCache>
            </c:numRef>
          </c:xVal>
          <c:yVal>
            <c:numRef>
              <c:f>'mAr_32,5'!$C$2:$C$201</c:f>
              <c:numCache>
                <c:formatCode>General</c:formatCode>
                <c:ptCount val="200"/>
                <c:pt idx="0">
                  <c:v>49.744160000000001</c:v>
                </c:pt>
                <c:pt idx="1">
                  <c:v>49.742609999999999</c:v>
                </c:pt>
                <c:pt idx="2">
                  <c:v>49.740389999999998</c:v>
                </c:pt>
                <c:pt idx="3">
                  <c:v>49.738210000000002</c:v>
                </c:pt>
                <c:pt idx="4">
                  <c:v>49.736060000000002</c:v>
                </c:pt>
                <c:pt idx="5">
                  <c:v>49.7363</c:v>
                </c:pt>
                <c:pt idx="6">
                  <c:v>49.733939999999997</c:v>
                </c:pt>
                <c:pt idx="7">
                  <c:v>49.732709999999997</c:v>
                </c:pt>
                <c:pt idx="8">
                  <c:v>49.731450000000002</c:v>
                </c:pt>
                <c:pt idx="9">
                  <c:v>49.730130000000003</c:v>
                </c:pt>
                <c:pt idx="10">
                  <c:v>49.727800000000002</c:v>
                </c:pt>
                <c:pt idx="11">
                  <c:v>49.727139999999999</c:v>
                </c:pt>
                <c:pt idx="12">
                  <c:v>49.725749999999998</c:v>
                </c:pt>
                <c:pt idx="13">
                  <c:v>49.72504</c:v>
                </c:pt>
                <c:pt idx="14">
                  <c:v>49.723689999999998</c:v>
                </c:pt>
                <c:pt idx="15">
                  <c:v>49.722650000000002</c:v>
                </c:pt>
                <c:pt idx="16">
                  <c:v>49.721939999999996</c:v>
                </c:pt>
                <c:pt idx="17">
                  <c:v>49.721220000000002</c:v>
                </c:pt>
                <c:pt idx="18">
                  <c:v>49.72045</c:v>
                </c:pt>
                <c:pt idx="19">
                  <c:v>49.719859999999997</c:v>
                </c:pt>
                <c:pt idx="20">
                  <c:v>49.72025</c:v>
                </c:pt>
                <c:pt idx="21">
                  <c:v>49.717610000000001</c:v>
                </c:pt>
                <c:pt idx="22">
                  <c:v>49.717570000000002</c:v>
                </c:pt>
                <c:pt idx="23">
                  <c:v>49.716850000000001</c:v>
                </c:pt>
                <c:pt idx="24">
                  <c:v>49.716850000000001</c:v>
                </c:pt>
                <c:pt idx="25">
                  <c:v>49.71575</c:v>
                </c:pt>
                <c:pt idx="26">
                  <c:v>49.715380000000003</c:v>
                </c:pt>
                <c:pt idx="27">
                  <c:v>49.714820000000003</c:v>
                </c:pt>
                <c:pt idx="28">
                  <c:v>49.715389999999999</c:v>
                </c:pt>
                <c:pt idx="29">
                  <c:v>49.714080000000003</c:v>
                </c:pt>
                <c:pt idx="30">
                  <c:v>49.715009999999999</c:v>
                </c:pt>
                <c:pt idx="31">
                  <c:v>49.713090000000001</c:v>
                </c:pt>
                <c:pt idx="32">
                  <c:v>49.713270000000001</c:v>
                </c:pt>
                <c:pt idx="33">
                  <c:v>49.71293</c:v>
                </c:pt>
                <c:pt idx="34">
                  <c:v>49.712359999999997</c:v>
                </c:pt>
                <c:pt idx="35">
                  <c:v>49.712110000000003</c:v>
                </c:pt>
                <c:pt idx="36">
                  <c:v>49.712040000000002</c:v>
                </c:pt>
                <c:pt idx="37">
                  <c:v>49.712029999999999</c:v>
                </c:pt>
                <c:pt idx="38">
                  <c:v>49.711709999999997</c:v>
                </c:pt>
                <c:pt idx="39">
                  <c:v>49.712420000000002</c:v>
                </c:pt>
                <c:pt idx="40">
                  <c:v>49.711599999999997</c:v>
                </c:pt>
                <c:pt idx="41">
                  <c:v>49.712699999999998</c:v>
                </c:pt>
                <c:pt idx="42">
                  <c:v>49.711910000000003</c:v>
                </c:pt>
                <c:pt idx="43">
                  <c:v>49.712020000000003</c:v>
                </c:pt>
                <c:pt idx="44">
                  <c:v>49.712649999999996</c:v>
                </c:pt>
                <c:pt idx="45">
                  <c:v>49.712710000000001</c:v>
                </c:pt>
                <c:pt idx="46">
                  <c:v>49.712449999999997</c:v>
                </c:pt>
                <c:pt idx="47">
                  <c:v>49.713250000000002</c:v>
                </c:pt>
                <c:pt idx="48">
                  <c:v>49.712690000000002</c:v>
                </c:pt>
                <c:pt idx="49">
                  <c:v>49.712710000000001</c:v>
                </c:pt>
                <c:pt idx="50">
                  <c:v>49.712760000000003</c:v>
                </c:pt>
                <c:pt idx="51">
                  <c:v>49.713500000000003</c:v>
                </c:pt>
                <c:pt idx="52">
                  <c:v>49.715040000000002</c:v>
                </c:pt>
                <c:pt idx="53">
                  <c:v>49.714440000000003</c:v>
                </c:pt>
                <c:pt idx="54">
                  <c:v>49.715989999999998</c:v>
                </c:pt>
                <c:pt idx="55">
                  <c:v>49.715620000000001</c:v>
                </c:pt>
                <c:pt idx="56">
                  <c:v>49.716670000000001</c:v>
                </c:pt>
                <c:pt idx="57">
                  <c:v>49.717100000000002</c:v>
                </c:pt>
                <c:pt idx="58">
                  <c:v>49.716549999999998</c:v>
                </c:pt>
                <c:pt idx="59">
                  <c:v>49.718130000000002</c:v>
                </c:pt>
                <c:pt idx="60">
                  <c:v>49.71875</c:v>
                </c:pt>
                <c:pt idx="61">
                  <c:v>49.718940000000003</c:v>
                </c:pt>
                <c:pt idx="62">
                  <c:v>49.719940000000001</c:v>
                </c:pt>
                <c:pt idx="63">
                  <c:v>49.720480000000002</c:v>
                </c:pt>
                <c:pt idx="64">
                  <c:v>49.720999999999997</c:v>
                </c:pt>
                <c:pt idx="65">
                  <c:v>49.72204</c:v>
                </c:pt>
                <c:pt idx="66">
                  <c:v>49.722969999999997</c:v>
                </c:pt>
                <c:pt idx="67">
                  <c:v>49.722650000000002</c:v>
                </c:pt>
                <c:pt idx="68">
                  <c:v>49.723640000000003</c:v>
                </c:pt>
                <c:pt idx="69">
                  <c:v>49.725790000000003</c:v>
                </c:pt>
                <c:pt idx="70">
                  <c:v>49.725700000000003</c:v>
                </c:pt>
                <c:pt idx="71">
                  <c:v>49.726050000000001</c:v>
                </c:pt>
                <c:pt idx="72">
                  <c:v>49.727209999999999</c:v>
                </c:pt>
                <c:pt idx="73">
                  <c:v>49.727469999999997</c:v>
                </c:pt>
                <c:pt idx="74">
                  <c:v>49.728059999999999</c:v>
                </c:pt>
                <c:pt idx="75">
                  <c:v>49.728960000000001</c:v>
                </c:pt>
                <c:pt idx="76">
                  <c:v>49.730339999999998</c:v>
                </c:pt>
                <c:pt idx="77">
                  <c:v>49.730150000000002</c:v>
                </c:pt>
                <c:pt idx="78">
                  <c:v>49.731389999999998</c:v>
                </c:pt>
                <c:pt idx="79">
                  <c:v>49.731969999999997</c:v>
                </c:pt>
                <c:pt idx="80">
                  <c:v>49.733440000000002</c:v>
                </c:pt>
                <c:pt idx="81">
                  <c:v>49.734070000000003</c:v>
                </c:pt>
                <c:pt idx="82">
                  <c:v>49.734810000000003</c:v>
                </c:pt>
                <c:pt idx="83">
                  <c:v>49.736159999999998</c:v>
                </c:pt>
                <c:pt idx="84">
                  <c:v>49.737949999999998</c:v>
                </c:pt>
                <c:pt idx="85">
                  <c:v>49.738390000000003</c:v>
                </c:pt>
                <c:pt idx="86">
                  <c:v>49.739960000000004</c:v>
                </c:pt>
                <c:pt idx="87">
                  <c:v>49.740450000000003</c:v>
                </c:pt>
                <c:pt idx="88">
                  <c:v>49.741399999999999</c:v>
                </c:pt>
                <c:pt idx="89">
                  <c:v>49.743450000000003</c:v>
                </c:pt>
                <c:pt idx="90">
                  <c:v>49.744160000000001</c:v>
                </c:pt>
                <c:pt idx="91">
                  <c:v>49.744210000000002</c:v>
                </c:pt>
                <c:pt idx="92">
                  <c:v>49.74559</c:v>
                </c:pt>
                <c:pt idx="93">
                  <c:v>49.746729999999999</c:v>
                </c:pt>
                <c:pt idx="94">
                  <c:v>49.748330000000003</c:v>
                </c:pt>
                <c:pt idx="95">
                  <c:v>49.748860000000001</c:v>
                </c:pt>
                <c:pt idx="96">
                  <c:v>49.749600000000001</c:v>
                </c:pt>
                <c:pt idx="97">
                  <c:v>49.75103</c:v>
                </c:pt>
                <c:pt idx="98">
                  <c:v>49.75244</c:v>
                </c:pt>
                <c:pt idx="99">
                  <c:v>49.7532</c:v>
                </c:pt>
                <c:pt idx="100">
                  <c:v>49.755180000000003</c:v>
                </c:pt>
                <c:pt idx="101">
                  <c:v>49.755980000000001</c:v>
                </c:pt>
                <c:pt idx="102">
                  <c:v>49.756480000000003</c:v>
                </c:pt>
                <c:pt idx="103">
                  <c:v>49.757849999999998</c:v>
                </c:pt>
                <c:pt idx="104">
                  <c:v>49.758249999999997</c:v>
                </c:pt>
                <c:pt idx="105">
                  <c:v>49.759819999999998</c:v>
                </c:pt>
                <c:pt idx="106">
                  <c:v>49.761200000000002</c:v>
                </c:pt>
                <c:pt idx="107">
                  <c:v>49.762169999999998</c:v>
                </c:pt>
                <c:pt idx="108">
                  <c:v>49.764499999999998</c:v>
                </c:pt>
                <c:pt idx="141">
                  <c:v>49.728189633027526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'mAr_32,5'!$D$1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'mAr_32,5'!$A$2:$A$201</c:f>
              <c:numCache>
                <c:formatCode>General</c:formatCode>
                <c:ptCount val="200"/>
                <c:pt idx="0">
                  <c:v>2.7536299999999998</c:v>
                </c:pt>
                <c:pt idx="1">
                  <c:v>3.75698</c:v>
                </c:pt>
                <c:pt idx="2">
                  <c:v>4.7592999999999996</c:v>
                </c:pt>
                <c:pt idx="3">
                  <c:v>5.7605899999999997</c:v>
                </c:pt>
                <c:pt idx="4">
                  <c:v>6.7639300000000002</c:v>
                </c:pt>
                <c:pt idx="5">
                  <c:v>7.7662500000000003</c:v>
                </c:pt>
                <c:pt idx="6">
                  <c:v>8.7675699999999992</c:v>
                </c:pt>
                <c:pt idx="7">
                  <c:v>9.7708600000000008</c:v>
                </c:pt>
                <c:pt idx="8">
                  <c:v>10.77421</c:v>
                </c:pt>
                <c:pt idx="9">
                  <c:v>11.77553</c:v>
                </c:pt>
                <c:pt idx="10">
                  <c:v>12.777850000000001</c:v>
                </c:pt>
                <c:pt idx="11">
                  <c:v>13.78017</c:v>
                </c:pt>
                <c:pt idx="12">
                  <c:v>14.78148</c:v>
                </c:pt>
                <c:pt idx="13">
                  <c:v>15.784800000000001</c:v>
                </c:pt>
                <c:pt idx="14">
                  <c:v>16.78809</c:v>
                </c:pt>
                <c:pt idx="15">
                  <c:v>17.789439999999999</c:v>
                </c:pt>
                <c:pt idx="16">
                  <c:v>18.792760000000001</c:v>
                </c:pt>
                <c:pt idx="17">
                  <c:v>19.79607</c:v>
                </c:pt>
                <c:pt idx="18">
                  <c:v>20.79739</c:v>
                </c:pt>
                <c:pt idx="19">
                  <c:v>21.798719999999999</c:v>
                </c:pt>
                <c:pt idx="20">
                  <c:v>22.802029999999998</c:v>
                </c:pt>
                <c:pt idx="21">
                  <c:v>23.805350000000001</c:v>
                </c:pt>
                <c:pt idx="22">
                  <c:v>24.80667</c:v>
                </c:pt>
                <c:pt idx="23">
                  <c:v>25.809989999999999</c:v>
                </c:pt>
                <c:pt idx="24">
                  <c:v>26.813300000000002</c:v>
                </c:pt>
                <c:pt idx="25">
                  <c:v>27.814620000000001</c:v>
                </c:pt>
                <c:pt idx="26">
                  <c:v>28.81793</c:v>
                </c:pt>
                <c:pt idx="27">
                  <c:v>29.821249999999999</c:v>
                </c:pt>
                <c:pt idx="28">
                  <c:v>30.822579999999999</c:v>
                </c:pt>
                <c:pt idx="29">
                  <c:v>31.825890000000001</c:v>
                </c:pt>
                <c:pt idx="30">
                  <c:v>32.829210000000003</c:v>
                </c:pt>
                <c:pt idx="31">
                  <c:v>33.830500000000001</c:v>
                </c:pt>
                <c:pt idx="32">
                  <c:v>34.832839999999997</c:v>
                </c:pt>
                <c:pt idx="33">
                  <c:v>35.836170000000003</c:v>
                </c:pt>
                <c:pt idx="34">
                  <c:v>36.838459999999998</c:v>
                </c:pt>
                <c:pt idx="35">
                  <c:v>37.841799999999999</c:v>
                </c:pt>
                <c:pt idx="36">
                  <c:v>38.845089999999999</c:v>
                </c:pt>
                <c:pt idx="37">
                  <c:v>39.846429999999998</c:v>
                </c:pt>
                <c:pt idx="38">
                  <c:v>40.849719999999998</c:v>
                </c:pt>
                <c:pt idx="39">
                  <c:v>41.853070000000002</c:v>
                </c:pt>
                <c:pt idx="40">
                  <c:v>42.854390000000002</c:v>
                </c:pt>
                <c:pt idx="41">
                  <c:v>43.854709999999997</c:v>
                </c:pt>
                <c:pt idx="42">
                  <c:v>44.858029999999999</c:v>
                </c:pt>
                <c:pt idx="43">
                  <c:v>45.861350000000002</c:v>
                </c:pt>
                <c:pt idx="44">
                  <c:v>46.862639999999999</c:v>
                </c:pt>
                <c:pt idx="45">
                  <c:v>47.86598</c:v>
                </c:pt>
                <c:pt idx="46">
                  <c:v>48.869300000000003</c:v>
                </c:pt>
                <c:pt idx="47">
                  <c:v>49.870620000000002</c:v>
                </c:pt>
                <c:pt idx="48">
                  <c:v>50.873910000000002</c:v>
                </c:pt>
                <c:pt idx="49">
                  <c:v>51.876260000000002</c:v>
                </c:pt>
                <c:pt idx="50">
                  <c:v>52.877549999999999</c:v>
                </c:pt>
                <c:pt idx="51">
                  <c:v>53.880890000000001</c:v>
                </c:pt>
                <c:pt idx="52">
                  <c:v>54.884180000000001</c:v>
                </c:pt>
                <c:pt idx="53">
                  <c:v>55.8855</c:v>
                </c:pt>
                <c:pt idx="54">
                  <c:v>56.888849999999998</c:v>
                </c:pt>
                <c:pt idx="55">
                  <c:v>57.892159999999997</c:v>
                </c:pt>
                <c:pt idx="56">
                  <c:v>58.892479999999999</c:v>
                </c:pt>
                <c:pt idx="57">
                  <c:v>59.89481</c:v>
                </c:pt>
                <c:pt idx="58">
                  <c:v>60.898119999999999</c:v>
                </c:pt>
                <c:pt idx="59">
                  <c:v>61.899419999999999</c:v>
                </c:pt>
                <c:pt idx="60">
                  <c:v>62.902760000000001</c:v>
                </c:pt>
                <c:pt idx="61">
                  <c:v>63.906080000000003</c:v>
                </c:pt>
                <c:pt idx="62">
                  <c:v>64.907399999999996</c:v>
                </c:pt>
                <c:pt idx="63">
                  <c:v>65.908720000000002</c:v>
                </c:pt>
                <c:pt idx="64">
                  <c:v>66.912030000000001</c:v>
                </c:pt>
                <c:pt idx="65">
                  <c:v>67.914360000000002</c:v>
                </c:pt>
                <c:pt idx="66">
                  <c:v>68.914649999999995</c:v>
                </c:pt>
                <c:pt idx="67">
                  <c:v>69.917079999999999</c:v>
                </c:pt>
                <c:pt idx="68">
                  <c:v>70.918400000000005</c:v>
                </c:pt>
                <c:pt idx="69">
                  <c:v>71.919730000000001</c:v>
                </c:pt>
                <c:pt idx="70">
                  <c:v>72.92304</c:v>
                </c:pt>
                <c:pt idx="71">
                  <c:v>73.926360000000003</c:v>
                </c:pt>
                <c:pt idx="72">
                  <c:v>74.927679999999995</c:v>
                </c:pt>
                <c:pt idx="73">
                  <c:v>75.930970000000002</c:v>
                </c:pt>
                <c:pt idx="74">
                  <c:v>76.933310000000006</c:v>
                </c:pt>
                <c:pt idx="75">
                  <c:v>77.934629999999999</c:v>
                </c:pt>
                <c:pt idx="76">
                  <c:v>78.937920000000005</c:v>
                </c:pt>
                <c:pt idx="77">
                  <c:v>79.94126</c:v>
                </c:pt>
                <c:pt idx="78">
                  <c:v>80.942589999999996</c:v>
                </c:pt>
                <c:pt idx="79">
                  <c:v>81.945899999999995</c:v>
                </c:pt>
                <c:pt idx="80">
                  <c:v>82.949190000000002</c:v>
                </c:pt>
                <c:pt idx="81">
                  <c:v>83.950509999999994</c:v>
                </c:pt>
                <c:pt idx="82">
                  <c:v>84.953860000000006</c:v>
                </c:pt>
                <c:pt idx="83">
                  <c:v>85.957170000000005</c:v>
                </c:pt>
                <c:pt idx="84">
                  <c:v>86.958500000000001</c:v>
                </c:pt>
                <c:pt idx="85">
                  <c:v>87.96181</c:v>
                </c:pt>
                <c:pt idx="86">
                  <c:v>88.965130000000002</c:v>
                </c:pt>
                <c:pt idx="87">
                  <c:v>89.966449999999995</c:v>
                </c:pt>
                <c:pt idx="88">
                  <c:v>90.969809999999995</c:v>
                </c:pt>
                <c:pt idx="89">
                  <c:v>91.973129999999998</c:v>
                </c:pt>
                <c:pt idx="90">
                  <c:v>92.974450000000004</c:v>
                </c:pt>
                <c:pt idx="91">
                  <c:v>93.976749999999996</c:v>
                </c:pt>
                <c:pt idx="92">
                  <c:v>94.979089999999999</c:v>
                </c:pt>
                <c:pt idx="93">
                  <c:v>95.980410000000006</c:v>
                </c:pt>
                <c:pt idx="94">
                  <c:v>96.981710000000007</c:v>
                </c:pt>
                <c:pt idx="95">
                  <c:v>97.984030000000004</c:v>
                </c:pt>
                <c:pt idx="96">
                  <c:v>98.986369999999994</c:v>
                </c:pt>
                <c:pt idx="97">
                  <c:v>99.987690000000001</c:v>
                </c:pt>
                <c:pt idx="98">
                  <c:v>100.99101</c:v>
                </c:pt>
                <c:pt idx="99">
                  <c:v>101.99433000000001</c:v>
                </c:pt>
                <c:pt idx="100">
                  <c:v>102.99464999999999</c:v>
                </c:pt>
                <c:pt idx="101">
                  <c:v>103.99697</c:v>
                </c:pt>
                <c:pt idx="102">
                  <c:v>105.00026</c:v>
                </c:pt>
                <c:pt idx="103">
                  <c:v>106.00158</c:v>
                </c:pt>
                <c:pt idx="104">
                  <c:v>107.00492</c:v>
                </c:pt>
                <c:pt idx="105">
                  <c:v>108.00824</c:v>
                </c:pt>
                <c:pt idx="106">
                  <c:v>109.00953</c:v>
                </c:pt>
                <c:pt idx="107">
                  <c:v>110.01287000000001</c:v>
                </c:pt>
                <c:pt idx="108">
                  <c:v>111.01616</c:v>
                </c:pt>
              </c:numCache>
            </c:numRef>
          </c:xVal>
          <c:yVal>
            <c:numRef>
              <c:f>'mAr_32,5'!$D$2:$D$201</c:f>
              <c:numCache>
                <c:formatCode>General</c:formatCode>
                <c:ptCount val="200"/>
                <c:pt idx="0">
                  <c:v>49.563339999999997</c:v>
                </c:pt>
                <c:pt idx="1">
                  <c:v>49.561</c:v>
                </c:pt>
                <c:pt idx="2">
                  <c:v>49.55988</c:v>
                </c:pt>
                <c:pt idx="3">
                  <c:v>49.558520000000001</c:v>
                </c:pt>
                <c:pt idx="4">
                  <c:v>49.556159999999998</c:v>
                </c:pt>
                <c:pt idx="5">
                  <c:v>49.554960000000001</c:v>
                </c:pt>
                <c:pt idx="6">
                  <c:v>49.55386</c:v>
                </c:pt>
                <c:pt idx="7">
                  <c:v>49.55301</c:v>
                </c:pt>
                <c:pt idx="8">
                  <c:v>49.55209</c:v>
                </c:pt>
                <c:pt idx="9">
                  <c:v>49.551630000000003</c:v>
                </c:pt>
                <c:pt idx="10">
                  <c:v>49.549630000000001</c:v>
                </c:pt>
                <c:pt idx="11">
                  <c:v>49.548259999999999</c:v>
                </c:pt>
                <c:pt idx="12">
                  <c:v>49.546790000000001</c:v>
                </c:pt>
                <c:pt idx="13">
                  <c:v>49.547069999999998</c:v>
                </c:pt>
                <c:pt idx="14">
                  <c:v>49.545920000000002</c:v>
                </c:pt>
                <c:pt idx="15">
                  <c:v>49.544379999999997</c:v>
                </c:pt>
                <c:pt idx="16">
                  <c:v>49.542740000000002</c:v>
                </c:pt>
                <c:pt idx="17">
                  <c:v>49.542470000000002</c:v>
                </c:pt>
                <c:pt idx="18">
                  <c:v>49.541539999999998</c:v>
                </c:pt>
                <c:pt idx="19">
                  <c:v>49.540660000000003</c:v>
                </c:pt>
                <c:pt idx="20">
                  <c:v>49.539439999999999</c:v>
                </c:pt>
                <c:pt idx="21">
                  <c:v>49.538069999999998</c:v>
                </c:pt>
                <c:pt idx="22">
                  <c:v>49.537770000000002</c:v>
                </c:pt>
                <c:pt idx="23">
                  <c:v>49.537260000000003</c:v>
                </c:pt>
                <c:pt idx="24">
                  <c:v>49.536490000000001</c:v>
                </c:pt>
                <c:pt idx="25">
                  <c:v>49.535139999999998</c:v>
                </c:pt>
                <c:pt idx="26">
                  <c:v>49.53586</c:v>
                </c:pt>
                <c:pt idx="27">
                  <c:v>49.535110000000003</c:v>
                </c:pt>
                <c:pt idx="28">
                  <c:v>49.534010000000002</c:v>
                </c:pt>
                <c:pt idx="29">
                  <c:v>49.533119999999997</c:v>
                </c:pt>
                <c:pt idx="30">
                  <c:v>49.532589999999999</c:v>
                </c:pt>
                <c:pt idx="31">
                  <c:v>49.532130000000002</c:v>
                </c:pt>
                <c:pt idx="32">
                  <c:v>49.532260000000001</c:v>
                </c:pt>
                <c:pt idx="33">
                  <c:v>49.53275</c:v>
                </c:pt>
                <c:pt idx="34">
                  <c:v>49.531959999999998</c:v>
                </c:pt>
                <c:pt idx="35">
                  <c:v>49.531480000000002</c:v>
                </c:pt>
                <c:pt idx="36">
                  <c:v>49.53107</c:v>
                </c:pt>
                <c:pt idx="37">
                  <c:v>49.532089999999997</c:v>
                </c:pt>
                <c:pt idx="38">
                  <c:v>49.531759999999998</c:v>
                </c:pt>
                <c:pt idx="39">
                  <c:v>49.531849999999999</c:v>
                </c:pt>
                <c:pt idx="40">
                  <c:v>49.53192</c:v>
                </c:pt>
                <c:pt idx="41">
                  <c:v>49.53192</c:v>
                </c:pt>
                <c:pt idx="42">
                  <c:v>49.532580000000003</c:v>
                </c:pt>
                <c:pt idx="43">
                  <c:v>49.532640000000001</c:v>
                </c:pt>
                <c:pt idx="44">
                  <c:v>49.532730000000001</c:v>
                </c:pt>
                <c:pt idx="45">
                  <c:v>49.533349999999999</c:v>
                </c:pt>
                <c:pt idx="46">
                  <c:v>49.533850000000001</c:v>
                </c:pt>
                <c:pt idx="47">
                  <c:v>49.534509999999997</c:v>
                </c:pt>
                <c:pt idx="48">
                  <c:v>49.53434</c:v>
                </c:pt>
                <c:pt idx="49">
                  <c:v>49.534140000000001</c:v>
                </c:pt>
                <c:pt idx="50">
                  <c:v>49.534219999999998</c:v>
                </c:pt>
                <c:pt idx="51">
                  <c:v>49.535200000000003</c:v>
                </c:pt>
                <c:pt idx="52">
                  <c:v>49.536099999999998</c:v>
                </c:pt>
                <c:pt idx="53">
                  <c:v>49.535730000000001</c:v>
                </c:pt>
                <c:pt idx="54">
                  <c:v>49.536090000000002</c:v>
                </c:pt>
                <c:pt idx="55">
                  <c:v>49.537770000000002</c:v>
                </c:pt>
                <c:pt idx="56">
                  <c:v>49.539009999999998</c:v>
                </c:pt>
                <c:pt idx="57">
                  <c:v>49.538670000000003</c:v>
                </c:pt>
                <c:pt idx="58">
                  <c:v>49.538539999999998</c:v>
                </c:pt>
                <c:pt idx="59">
                  <c:v>49.538739999999997</c:v>
                </c:pt>
                <c:pt idx="60">
                  <c:v>49.539470000000001</c:v>
                </c:pt>
                <c:pt idx="61">
                  <c:v>49.539279999999998</c:v>
                </c:pt>
                <c:pt idx="62">
                  <c:v>49.539549999999998</c:v>
                </c:pt>
                <c:pt idx="63">
                  <c:v>49.540089999999999</c:v>
                </c:pt>
                <c:pt idx="64">
                  <c:v>49.540730000000003</c:v>
                </c:pt>
                <c:pt idx="65">
                  <c:v>49.541240000000002</c:v>
                </c:pt>
                <c:pt idx="66">
                  <c:v>49.541229999999999</c:v>
                </c:pt>
                <c:pt idx="67">
                  <c:v>49.541440000000001</c:v>
                </c:pt>
                <c:pt idx="68">
                  <c:v>49.543810000000001</c:v>
                </c:pt>
                <c:pt idx="69">
                  <c:v>49.543199999999999</c:v>
                </c:pt>
                <c:pt idx="70">
                  <c:v>49.543880000000001</c:v>
                </c:pt>
                <c:pt idx="71">
                  <c:v>49.543849999999999</c:v>
                </c:pt>
                <c:pt idx="72">
                  <c:v>49.543970000000002</c:v>
                </c:pt>
                <c:pt idx="73">
                  <c:v>49.545099999999998</c:v>
                </c:pt>
                <c:pt idx="74">
                  <c:v>49.545760000000001</c:v>
                </c:pt>
                <c:pt idx="75">
                  <c:v>49.54674</c:v>
                </c:pt>
                <c:pt idx="76">
                  <c:v>49.548549999999999</c:v>
                </c:pt>
                <c:pt idx="77">
                  <c:v>49.549250000000001</c:v>
                </c:pt>
                <c:pt idx="78">
                  <c:v>49.550600000000003</c:v>
                </c:pt>
                <c:pt idx="79">
                  <c:v>49.552019999999999</c:v>
                </c:pt>
                <c:pt idx="80">
                  <c:v>49.552529999999997</c:v>
                </c:pt>
                <c:pt idx="81">
                  <c:v>49.55341</c:v>
                </c:pt>
                <c:pt idx="82">
                  <c:v>49.55489</c:v>
                </c:pt>
                <c:pt idx="83">
                  <c:v>49.556159999999998</c:v>
                </c:pt>
                <c:pt idx="84">
                  <c:v>49.556519999999999</c:v>
                </c:pt>
                <c:pt idx="85">
                  <c:v>49.557879999999997</c:v>
                </c:pt>
                <c:pt idx="86">
                  <c:v>49.558720000000001</c:v>
                </c:pt>
                <c:pt idx="87">
                  <c:v>49.560720000000003</c:v>
                </c:pt>
                <c:pt idx="88">
                  <c:v>49.561459999999997</c:v>
                </c:pt>
                <c:pt idx="89">
                  <c:v>49.563040000000001</c:v>
                </c:pt>
                <c:pt idx="90">
                  <c:v>49.5627</c:v>
                </c:pt>
                <c:pt idx="91">
                  <c:v>49.563499999999998</c:v>
                </c:pt>
                <c:pt idx="92">
                  <c:v>49.564689999999999</c:v>
                </c:pt>
                <c:pt idx="93">
                  <c:v>49.565570000000001</c:v>
                </c:pt>
                <c:pt idx="94">
                  <c:v>49.565280000000001</c:v>
                </c:pt>
                <c:pt idx="95">
                  <c:v>49.565840000000001</c:v>
                </c:pt>
                <c:pt idx="96">
                  <c:v>49.56718</c:v>
                </c:pt>
                <c:pt idx="97">
                  <c:v>49.56841</c:v>
                </c:pt>
                <c:pt idx="98">
                  <c:v>49.569839999999999</c:v>
                </c:pt>
                <c:pt idx="99">
                  <c:v>49.571269999999998</c:v>
                </c:pt>
                <c:pt idx="100">
                  <c:v>49.572809999999997</c:v>
                </c:pt>
                <c:pt idx="101">
                  <c:v>49.57432</c:v>
                </c:pt>
                <c:pt idx="102">
                  <c:v>49.57488</c:v>
                </c:pt>
                <c:pt idx="103">
                  <c:v>49.575539999999997</c:v>
                </c:pt>
                <c:pt idx="104">
                  <c:v>49.576250000000002</c:v>
                </c:pt>
                <c:pt idx="105">
                  <c:v>49.577359999999999</c:v>
                </c:pt>
                <c:pt idx="106">
                  <c:v>49.577730000000003</c:v>
                </c:pt>
                <c:pt idx="107">
                  <c:v>49.578360000000004</c:v>
                </c:pt>
                <c:pt idx="108">
                  <c:v>49.580179999999999</c:v>
                </c:pt>
                <c:pt idx="141">
                  <c:v>49.547752018348639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'mAr_32,5'!$E$1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'mAr_32,5'!$A$2:$A$201</c:f>
              <c:numCache>
                <c:formatCode>General</c:formatCode>
                <c:ptCount val="200"/>
                <c:pt idx="0">
                  <c:v>2.7536299999999998</c:v>
                </c:pt>
                <c:pt idx="1">
                  <c:v>3.75698</c:v>
                </c:pt>
                <c:pt idx="2">
                  <c:v>4.7592999999999996</c:v>
                </c:pt>
                <c:pt idx="3">
                  <c:v>5.7605899999999997</c:v>
                </c:pt>
                <c:pt idx="4">
                  <c:v>6.7639300000000002</c:v>
                </c:pt>
                <c:pt idx="5">
                  <c:v>7.7662500000000003</c:v>
                </c:pt>
                <c:pt idx="6">
                  <c:v>8.7675699999999992</c:v>
                </c:pt>
                <c:pt idx="7">
                  <c:v>9.7708600000000008</c:v>
                </c:pt>
                <c:pt idx="8">
                  <c:v>10.77421</c:v>
                </c:pt>
                <c:pt idx="9">
                  <c:v>11.77553</c:v>
                </c:pt>
                <c:pt idx="10">
                  <c:v>12.777850000000001</c:v>
                </c:pt>
                <c:pt idx="11">
                  <c:v>13.78017</c:v>
                </c:pt>
                <c:pt idx="12">
                  <c:v>14.78148</c:v>
                </c:pt>
                <c:pt idx="13">
                  <c:v>15.784800000000001</c:v>
                </c:pt>
                <c:pt idx="14">
                  <c:v>16.78809</c:v>
                </c:pt>
                <c:pt idx="15">
                  <c:v>17.789439999999999</c:v>
                </c:pt>
                <c:pt idx="16">
                  <c:v>18.792760000000001</c:v>
                </c:pt>
                <c:pt idx="17">
                  <c:v>19.79607</c:v>
                </c:pt>
                <c:pt idx="18">
                  <c:v>20.79739</c:v>
                </c:pt>
                <c:pt idx="19">
                  <c:v>21.798719999999999</c:v>
                </c:pt>
                <c:pt idx="20">
                  <c:v>22.802029999999998</c:v>
                </c:pt>
                <c:pt idx="21">
                  <c:v>23.805350000000001</c:v>
                </c:pt>
                <c:pt idx="22">
                  <c:v>24.80667</c:v>
                </c:pt>
                <c:pt idx="23">
                  <c:v>25.809989999999999</c:v>
                </c:pt>
                <c:pt idx="24">
                  <c:v>26.813300000000002</c:v>
                </c:pt>
                <c:pt idx="25">
                  <c:v>27.814620000000001</c:v>
                </c:pt>
                <c:pt idx="26">
                  <c:v>28.81793</c:v>
                </c:pt>
                <c:pt idx="27">
                  <c:v>29.821249999999999</c:v>
                </c:pt>
                <c:pt idx="28">
                  <c:v>30.822579999999999</c:v>
                </c:pt>
                <c:pt idx="29">
                  <c:v>31.825890000000001</c:v>
                </c:pt>
                <c:pt idx="30">
                  <c:v>32.829210000000003</c:v>
                </c:pt>
                <c:pt idx="31">
                  <c:v>33.830500000000001</c:v>
                </c:pt>
                <c:pt idx="32">
                  <c:v>34.832839999999997</c:v>
                </c:pt>
                <c:pt idx="33">
                  <c:v>35.836170000000003</c:v>
                </c:pt>
                <c:pt idx="34">
                  <c:v>36.838459999999998</c:v>
                </c:pt>
                <c:pt idx="35">
                  <c:v>37.841799999999999</c:v>
                </c:pt>
                <c:pt idx="36">
                  <c:v>38.845089999999999</c:v>
                </c:pt>
                <c:pt idx="37">
                  <c:v>39.846429999999998</c:v>
                </c:pt>
                <c:pt idx="38">
                  <c:v>40.849719999999998</c:v>
                </c:pt>
                <c:pt idx="39">
                  <c:v>41.853070000000002</c:v>
                </c:pt>
                <c:pt idx="40">
                  <c:v>42.854390000000002</c:v>
                </c:pt>
                <c:pt idx="41">
                  <c:v>43.854709999999997</c:v>
                </c:pt>
                <c:pt idx="42">
                  <c:v>44.858029999999999</c:v>
                </c:pt>
                <c:pt idx="43">
                  <c:v>45.861350000000002</c:v>
                </c:pt>
                <c:pt idx="44">
                  <c:v>46.862639999999999</c:v>
                </c:pt>
                <c:pt idx="45">
                  <c:v>47.86598</c:v>
                </c:pt>
                <c:pt idx="46">
                  <c:v>48.869300000000003</c:v>
                </c:pt>
                <c:pt idx="47">
                  <c:v>49.870620000000002</c:v>
                </c:pt>
                <c:pt idx="48">
                  <c:v>50.873910000000002</c:v>
                </c:pt>
                <c:pt idx="49">
                  <c:v>51.876260000000002</c:v>
                </c:pt>
                <c:pt idx="50">
                  <c:v>52.877549999999999</c:v>
                </c:pt>
                <c:pt idx="51">
                  <c:v>53.880890000000001</c:v>
                </c:pt>
                <c:pt idx="52">
                  <c:v>54.884180000000001</c:v>
                </c:pt>
                <c:pt idx="53">
                  <c:v>55.8855</c:v>
                </c:pt>
                <c:pt idx="54">
                  <c:v>56.888849999999998</c:v>
                </c:pt>
                <c:pt idx="55">
                  <c:v>57.892159999999997</c:v>
                </c:pt>
                <c:pt idx="56">
                  <c:v>58.892479999999999</c:v>
                </c:pt>
                <c:pt idx="57">
                  <c:v>59.89481</c:v>
                </c:pt>
                <c:pt idx="58">
                  <c:v>60.898119999999999</c:v>
                </c:pt>
                <c:pt idx="59">
                  <c:v>61.899419999999999</c:v>
                </c:pt>
                <c:pt idx="60">
                  <c:v>62.902760000000001</c:v>
                </c:pt>
                <c:pt idx="61">
                  <c:v>63.906080000000003</c:v>
                </c:pt>
                <c:pt idx="62">
                  <c:v>64.907399999999996</c:v>
                </c:pt>
                <c:pt idx="63">
                  <c:v>65.908720000000002</c:v>
                </c:pt>
                <c:pt idx="64">
                  <c:v>66.912030000000001</c:v>
                </c:pt>
                <c:pt idx="65">
                  <c:v>67.914360000000002</c:v>
                </c:pt>
                <c:pt idx="66">
                  <c:v>68.914649999999995</c:v>
                </c:pt>
                <c:pt idx="67">
                  <c:v>69.917079999999999</c:v>
                </c:pt>
                <c:pt idx="68">
                  <c:v>70.918400000000005</c:v>
                </c:pt>
                <c:pt idx="69">
                  <c:v>71.919730000000001</c:v>
                </c:pt>
                <c:pt idx="70">
                  <c:v>72.92304</c:v>
                </c:pt>
                <c:pt idx="71">
                  <c:v>73.926360000000003</c:v>
                </c:pt>
                <c:pt idx="72">
                  <c:v>74.927679999999995</c:v>
                </c:pt>
                <c:pt idx="73">
                  <c:v>75.930970000000002</c:v>
                </c:pt>
                <c:pt idx="74">
                  <c:v>76.933310000000006</c:v>
                </c:pt>
                <c:pt idx="75">
                  <c:v>77.934629999999999</c:v>
                </c:pt>
                <c:pt idx="76">
                  <c:v>78.937920000000005</c:v>
                </c:pt>
                <c:pt idx="77">
                  <c:v>79.94126</c:v>
                </c:pt>
                <c:pt idx="78">
                  <c:v>80.942589999999996</c:v>
                </c:pt>
                <c:pt idx="79">
                  <c:v>81.945899999999995</c:v>
                </c:pt>
                <c:pt idx="80">
                  <c:v>82.949190000000002</c:v>
                </c:pt>
                <c:pt idx="81">
                  <c:v>83.950509999999994</c:v>
                </c:pt>
                <c:pt idx="82">
                  <c:v>84.953860000000006</c:v>
                </c:pt>
                <c:pt idx="83">
                  <c:v>85.957170000000005</c:v>
                </c:pt>
                <c:pt idx="84">
                  <c:v>86.958500000000001</c:v>
                </c:pt>
                <c:pt idx="85">
                  <c:v>87.96181</c:v>
                </c:pt>
                <c:pt idx="86">
                  <c:v>88.965130000000002</c:v>
                </c:pt>
                <c:pt idx="87">
                  <c:v>89.966449999999995</c:v>
                </c:pt>
                <c:pt idx="88">
                  <c:v>90.969809999999995</c:v>
                </c:pt>
                <c:pt idx="89">
                  <c:v>91.973129999999998</c:v>
                </c:pt>
                <c:pt idx="90">
                  <c:v>92.974450000000004</c:v>
                </c:pt>
                <c:pt idx="91">
                  <c:v>93.976749999999996</c:v>
                </c:pt>
                <c:pt idx="92">
                  <c:v>94.979089999999999</c:v>
                </c:pt>
                <c:pt idx="93">
                  <c:v>95.980410000000006</c:v>
                </c:pt>
                <c:pt idx="94">
                  <c:v>96.981710000000007</c:v>
                </c:pt>
                <c:pt idx="95">
                  <c:v>97.984030000000004</c:v>
                </c:pt>
                <c:pt idx="96">
                  <c:v>98.986369999999994</c:v>
                </c:pt>
                <c:pt idx="97">
                  <c:v>99.987690000000001</c:v>
                </c:pt>
                <c:pt idx="98">
                  <c:v>100.99101</c:v>
                </c:pt>
                <c:pt idx="99">
                  <c:v>101.99433000000001</c:v>
                </c:pt>
                <c:pt idx="100">
                  <c:v>102.99464999999999</c:v>
                </c:pt>
                <c:pt idx="101">
                  <c:v>103.99697</c:v>
                </c:pt>
                <c:pt idx="102">
                  <c:v>105.00026</c:v>
                </c:pt>
                <c:pt idx="103">
                  <c:v>106.00158</c:v>
                </c:pt>
                <c:pt idx="104">
                  <c:v>107.00492</c:v>
                </c:pt>
                <c:pt idx="105">
                  <c:v>108.00824</c:v>
                </c:pt>
                <c:pt idx="106">
                  <c:v>109.00953</c:v>
                </c:pt>
                <c:pt idx="107">
                  <c:v>110.01287000000001</c:v>
                </c:pt>
                <c:pt idx="108">
                  <c:v>111.01616</c:v>
                </c:pt>
              </c:numCache>
            </c:numRef>
          </c:xVal>
          <c:yVal>
            <c:numRef>
              <c:f>'mAr_32,5'!$E$2:$E$201</c:f>
              <c:numCache>
                <c:formatCode>General</c:formatCode>
                <c:ptCount val="200"/>
                <c:pt idx="0">
                  <c:v>35.086309999999997</c:v>
                </c:pt>
                <c:pt idx="1">
                  <c:v>35.082979999999999</c:v>
                </c:pt>
                <c:pt idx="2">
                  <c:v>35.080399999999997</c:v>
                </c:pt>
                <c:pt idx="3">
                  <c:v>35.082180000000001</c:v>
                </c:pt>
                <c:pt idx="4">
                  <c:v>35.08426</c:v>
                </c:pt>
                <c:pt idx="5">
                  <c:v>35.08878</c:v>
                </c:pt>
                <c:pt idx="6">
                  <c:v>35.095329999999997</c:v>
                </c:pt>
                <c:pt idx="7">
                  <c:v>35.103270000000002</c:v>
                </c:pt>
                <c:pt idx="8">
                  <c:v>35.114359999999998</c:v>
                </c:pt>
                <c:pt idx="9">
                  <c:v>35.126570000000001</c:v>
                </c:pt>
                <c:pt idx="10">
                  <c:v>35.138739999999999</c:v>
                </c:pt>
                <c:pt idx="11">
                  <c:v>35.150010000000002</c:v>
                </c:pt>
                <c:pt idx="12">
                  <c:v>35.160800000000002</c:v>
                </c:pt>
                <c:pt idx="13">
                  <c:v>35.17004</c:v>
                </c:pt>
                <c:pt idx="14">
                  <c:v>35.177160000000001</c:v>
                </c:pt>
                <c:pt idx="15">
                  <c:v>35.183239999999998</c:v>
                </c:pt>
                <c:pt idx="16">
                  <c:v>35.186819999999997</c:v>
                </c:pt>
                <c:pt idx="17">
                  <c:v>35.188020000000002</c:v>
                </c:pt>
                <c:pt idx="18">
                  <c:v>35.188859999999998</c:v>
                </c:pt>
                <c:pt idx="19">
                  <c:v>35.18871</c:v>
                </c:pt>
                <c:pt idx="20">
                  <c:v>35.186</c:v>
                </c:pt>
                <c:pt idx="21">
                  <c:v>35.182740000000003</c:v>
                </c:pt>
                <c:pt idx="22">
                  <c:v>35.176810000000003</c:v>
                </c:pt>
                <c:pt idx="23">
                  <c:v>35.171379999999999</c:v>
                </c:pt>
                <c:pt idx="24">
                  <c:v>35.165120000000002</c:v>
                </c:pt>
                <c:pt idx="25">
                  <c:v>35.158470000000001</c:v>
                </c:pt>
                <c:pt idx="26">
                  <c:v>35.151249999999997</c:v>
                </c:pt>
                <c:pt idx="27">
                  <c:v>35.143540000000002</c:v>
                </c:pt>
                <c:pt idx="28">
                  <c:v>35.134749999999997</c:v>
                </c:pt>
                <c:pt idx="29">
                  <c:v>35.125399999999999</c:v>
                </c:pt>
                <c:pt idx="30">
                  <c:v>35.117220000000003</c:v>
                </c:pt>
                <c:pt idx="31">
                  <c:v>35.108710000000002</c:v>
                </c:pt>
                <c:pt idx="32">
                  <c:v>35.102290000000004</c:v>
                </c:pt>
                <c:pt idx="33">
                  <c:v>35.092559999999999</c:v>
                </c:pt>
                <c:pt idx="34">
                  <c:v>35.087130000000002</c:v>
                </c:pt>
                <c:pt idx="35">
                  <c:v>35.083410000000001</c:v>
                </c:pt>
                <c:pt idx="36">
                  <c:v>35.08211</c:v>
                </c:pt>
                <c:pt idx="37">
                  <c:v>35.082740000000001</c:v>
                </c:pt>
                <c:pt idx="38">
                  <c:v>35.083959999999998</c:v>
                </c:pt>
                <c:pt idx="39">
                  <c:v>35.088250000000002</c:v>
                </c:pt>
                <c:pt idx="40">
                  <c:v>35.094140000000003</c:v>
                </c:pt>
                <c:pt idx="41">
                  <c:v>35.101950000000002</c:v>
                </c:pt>
                <c:pt idx="42">
                  <c:v>35.111710000000002</c:v>
                </c:pt>
                <c:pt idx="43">
                  <c:v>35.121540000000003</c:v>
                </c:pt>
                <c:pt idx="44">
                  <c:v>35.133659999999999</c:v>
                </c:pt>
                <c:pt idx="45">
                  <c:v>35.146940000000001</c:v>
                </c:pt>
                <c:pt idx="46">
                  <c:v>35.157359999999997</c:v>
                </c:pt>
                <c:pt idx="47">
                  <c:v>35.167110000000001</c:v>
                </c:pt>
                <c:pt idx="48">
                  <c:v>35.175469999999997</c:v>
                </c:pt>
                <c:pt idx="49">
                  <c:v>35.182029999999997</c:v>
                </c:pt>
                <c:pt idx="50">
                  <c:v>35.186450000000001</c:v>
                </c:pt>
                <c:pt idx="51">
                  <c:v>35.189340000000001</c:v>
                </c:pt>
                <c:pt idx="52">
                  <c:v>35.191009999999999</c:v>
                </c:pt>
                <c:pt idx="53">
                  <c:v>35.191679999999998</c:v>
                </c:pt>
                <c:pt idx="54">
                  <c:v>35.189950000000003</c:v>
                </c:pt>
                <c:pt idx="55">
                  <c:v>35.188749999999999</c:v>
                </c:pt>
                <c:pt idx="56">
                  <c:v>35.185839999999999</c:v>
                </c:pt>
                <c:pt idx="57">
                  <c:v>35.180840000000003</c:v>
                </c:pt>
                <c:pt idx="58">
                  <c:v>35.176450000000003</c:v>
                </c:pt>
                <c:pt idx="59">
                  <c:v>35.171259999999997</c:v>
                </c:pt>
                <c:pt idx="60">
                  <c:v>35.164619999999999</c:v>
                </c:pt>
                <c:pt idx="61">
                  <c:v>35.158180000000002</c:v>
                </c:pt>
                <c:pt idx="62">
                  <c:v>35.150329999999997</c:v>
                </c:pt>
                <c:pt idx="63">
                  <c:v>35.142749999999999</c:v>
                </c:pt>
                <c:pt idx="64">
                  <c:v>35.135170000000002</c:v>
                </c:pt>
                <c:pt idx="65">
                  <c:v>35.127360000000003</c:v>
                </c:pt>
                <c:pt idx="66">
                  <c:v>35.117780000000003</c:v>
                </c:pt>
                <c:pt idx="67">
                  <c:v>35.109909999999999</c:v>
                </c:pt>
                <c:pt idx="68">
                  <c:v>35.101210000000002</c:v>
                </c:pt>
                <c:pt idx="69">
                  <c:v>35.095410000000001</c:v>
                </c:pt>
                <c:pt idx="70">
                  <c:v>35.091589999999997</c:v>
                </c:pt>
                <c:pt idx="71">
                  <c:v>35.088380000000001</c:v>
                </c:pt>
                <c:pt idx="72">
                  <c:v>35.087809999999998</c:v>
                </c:pt>
                <c:pt idx="73">
                  <c:v>35.087730000000001</c:v>
                </c:pt>
                <c:pt idx="74">
                  <c:v>35.091940000000001</c:v>
                </c:pt>
                <c:pt idx="75">
                  <c:v>35.097079999999998</c:v>
                </c:pt>
                <c:pt idx="76">
                  <c:v>35.103400000000001</c:v>
                </c:pt>
                <c:pt idx="77">
                  <c:v>35.112839999999998</c:v>
                </c:pt>
                <c:pt idx="78">
                  <c:v>35.123159999999999</c:v>
                </c:pt>
                <c:pt idx="79">
                  <c:v>35.134770000000003</c:v>
                </c:pt>
                <c:pt idx="80">
                  <c:v>35.14819</c:v>
                </c:pt>
                <c:pt idx="81">
                  <c:v>35.16122</c:v>
                </c:pt>
                <c:pt idx="82">
                  <c:v>35.173270000000002</c:v>
                </c:pt>
                <c:pt idx="83">
                  <c:v>35.18291</c:v>
                </c:pt>
                <c:pt idx="84">
                  <c:v>35.191209999999998</c:v>
                </c:pt>
                <c:pt idx="85">
                  <c:v>35.197809999999997</c:v>
                </c:pt>
                <c:pt idx="86">
                  <c:v>35.202480000000001</c:v>
                </c:pt>
                <c:pt idx="87">
                  <c:v>35.206029999999998</c:v>
                </c:pt>
                <c:pt idx="88">
                  <c:v>35.207050000000002</c:v>
                </c:pt>
                <c:pt idx="89">
                  <c:v>35.20673</c:v>
                </c:pt>
                <c:pt idx="90">
                  <c:v>35.205800000000004</c:v>
                </c:pt>
                <c:pt idx="91">
                  <c:v>35.204149999999998</c:v>
                </c:pt>
                <c:pt idx="92">
                  <c:v>35.199770000000001</c:v>
                </c:pt>
                <c:pt idx="93">
                  <c:v>35.194519999999997</c:v>
                </c:pt>
                <c:pt idx="94">
                  <c:v>35.188769999999998</c:v>
                </c:pt>
                <c:pt idx="95">
                  <c:v>35.182920000000003</c:v>
                </c:pt>
                <c:pt idx="96">
                  <c:v>35.174509999999998</c:v>
                </c:pt>
                <c:pt idx="97">
                  <c:v>35.168280000000003</c:v>
                </c:pt>
                <c:pt idx="98">
                  <c:v>35.161160000000002</c:v>
                </c:pt>
                <c:pt idx="99">
                  <c:v>35.152290000000001</c:v>
                </c:pt>
                <c:pt idx="100">
                  <c:v>35.143369999999997</c:v>
                </c:pt>
                <c:pt idx="101">
                  <c:v>35.135150000000003</c:v>
                </c:pt>
                <c:pt idx="102">
                  <c:v>35.127339999999997</c:v>
                </c:pt>
                <c:pt idx="103">
                  <c:v>35.119309999999999</c:v>
                </c:pt>
                <c:pt idx="104">
                  <c:v>35.111089999999997</c:v>
                </c:pt>
                <c:pt idx="105">
                  <c:v>35.104280000000003</c:v>
                </c:pt>
                <c:pt idx="106">
                  <c:v>35.098170000000003</c:v>
                </c:pt>
                <c:pt idx="107">
                  <c:v>35.09449</c:v>
                </c:pt>
                <c:pt idx="108">
                  <c:v>35.092759999999998</c:v>
                </c:pt>
                <c:pt idx="141">
                  <c:v>35.142207431192659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4788704"/>
        <c:axId val="-1469497200"/>
      </c:scatterChart>
      <c:valAx>
        <c:axId val="-17147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9497200"/>
        <c:crosses val="autoZero"/>
        <c:crossBetween val="midCat"/>
      </c:valAx>
      <c:valAx>
        <c:axId val="-14694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78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mAr_35!$A$2:$A$196</c:f>
              <c:numCache>
                <c:formatCode>General</c:formatCode>
                <c:ptCount val="195"/>
                <c:pt idx="0">
                  <c:v>2.7426400000000002</c:v>
                </c:pt>
                <c:pt idx="1">
                  <c:v>3.7439900000000002</c:v>
                </c:pt>
                <c:pt idx="2">
                  <c:v>4.7473000000000001</c:v>
                </c:pt>
                <c:pt idx="3">
                  <c:v>5.7506199999999996</c:v>
                </c:pt>
                <c:pt idx="4">
                  <c:v>6.7519400000000003</c:v>
                </c:pt>
                <c:pt idx="5">
                  <c:v>7.7542600000000004</c:v>
                </c:pt>
                <c:pt idx="6">
                  <c:v>8.7565799999999996</c:v>
                </c:pt>
                <c:pt idx="7">
                  <c:v>9.7578999999999994</c:v>
                </c:pt>
                <c:pt idx="8">
                  <c:v>10.759219999999999</c:v>
                </c:pt>
                <c:pt idx="9">
                  <c:v>11.76154</c:v>
                </c:pt>
                <c:pt idx="10">
                  <c:v>12.76483</c:v>
                </c:pt>
                <c:pt idx="11">
                  <c:v>13.76615</c:v>
                </c:pt>
                <c:pt idx="12">
                  <c:v>14.7685</c:v>
                </c:pt>
                <c:pt idx="13">
                  <c:v>15.77181</c:v>
                </c:pt>
                <c:pt idx="14">
                  <c:v>16.773140000000001</c:v>
                </c:pt>
                <c:pt idx="15">
                  <c:v>17.77543</c:v>
                </c:pt>
                <c:pt idx="16">
                  <c:v>18.776779999999999</c:v>
                </c:pt>
                <c:pt idx="17">
                  <c:v>19.778099999999998</c:v>
                </c:pt>
                <c:pt idx="18">
                  <c:v>20.780390000000001</c:v>
                </c:pt>
                <c:pt idx="19">
                  <c:v>21.7837</c:v>
                </c:pt>
                <c:pt idx="20">
                  <c:v>22.785049999999998</c:v>
                </c:pt>
                <c:pt idx="21">
                  <c:v>23.78837</c:v>
                </c:pt>
                <c:pt idx="22">
                  <c:v>24.791689999999999</c:v>
                </c:pt>
                <c:pt idx="23">
                  <c:v>25.792000000000002</c:v>
                </c:pt>
                <c:pt idx="24">
                  <c:v>26.79532</c:v>
                </c:pt>
                <c:pt idx="25">
                  <c:v>27.798639999999999</c:v>
                </c:pt>
                <c:pt idx="26">
                  <c:v>28.799959999999999</c:v>
                </c:pt>
                <c:pt idx="27">
                  <c:v>29.803280000000001</c:v>
                </c:pt>
                <c:pt idx="28">
                  <c:v>30.80659</c:v>
                </c:pt>
                <c:pt idx="29">
                  <c:v>31.80791</c:v>
                </c:pt>
                <c:pt idx="30">
                  <c:v>32.810229999999997</c:v>
                </c:pt>
                <c:pt idx="31">
                  <c:v>33.813549999999999</c:v>
                </c:pt>
                <c:pt idx="32">
                  <c:v>34.814990000000002</c:v>
                </c:pt>
                <c:pt idx="33">
                  <c:v>35.818280000000001</c:v>
                </c:pt>
                <c:pt idx="34">
                  <c:v>36.82159</c:v>
                </c:pt>
                <c:pt idx="35">
                  <c:v>37.822940000000003</c:v>
                </c:pt>
                <c:pt idx="36">
                  <c:v>38.826259999999998</c:v>
                </c:pt>
                <c:pt idx="37">
                  <c:v>39.830570000000002</c:v>
                </c:pt>
                <c:pt idx="38">
                  <c:v>40.831890000000001</c:v>
                </c:pt>
                <c:pt idx="39">
                  <c:v>41.834209999999999</c:v>
                </c:pt>
                <c:pt idx="40">
                  <c:v>42.837530000000001</c:v>
                </c:pt>
                <c:pt idx="41">
                  <c:v>43.839849999999998</c:v>
                </c:pt>
                <c:pt idx="42">
                  <c:v>44.841169999999998</c:v>
                </c:pt>
                <c:pt idx="43">
                  <c:v>45.844479999999997</c:v>
                </c:pt>
                <c:pt idx="44">
                  <c:v>46.847799999999999</c:v>
                </c:pt>
                <c:pt idx="45">
                  <c:v>47.849119999999999</c:v>
                </c:pt>
                <c:pt idx="46">
                  <c:v>48.851439999999997</c:v>
                </c:pt>
                <c:pt idx="47">
                  <c:v>49.853760000000001</c:v>
                </c:pt>
                <c:pt idx="48">
                  <c:v>50.854059999999997</c:v>
                </c:pt>
                <c:pt idx="49">
                  <c:v>51.857399999999998</c:v>
                </c:pt>
                <c:pt idx="50">
                  <c:v>52.860709999999997</c:v>
                </c:pt>
                <c:pt idx="51">
                  <c:v>53.86204</c:v>
                </c:pt>
                <c:pt idx="52">
                  <c:v>54.864359999999998</c:v>
                </c:pt>
                <c:pt idx="53">
                  <c:v>55.866680000000002</c:v>
                </c:pt>
                <c:pt idx="54">
                  <c:v>56.868000000000002</c:v>
                </c:pt>
                <c:pt idx="55">
                  <c:v>57.871310000000001</c:v>
                </c:pt>
                <c:pt idx="56">
                  <c:v>58.874600000000001</c:v>
                </c:pt>
                <c:pt idx="57">
                  <c:v>59.875950000000003</c:v>
                </c:pt>
                <c:pt idx="58">
                  <c:v>60.879260000000002</c:v>
                </c:pt>
                <c:pt idx="59">
                  <c:v>61.882579999999997</c:v>
                </c:pt>
                <c:pt idx="60">
                  <c:v>62.883899999999997</c:v>
                </c:pt>
                <c:pt idx="61">
                  <c:v>63.88523</c:v>
                </c:pt>
                <c:pt idx="62">
                  <c:v>64.888540000000006</c:v>
                </c:pt>
                <c:pt idx="63">
                  <c:v>65.891859999999994</c:v>
                </c:pt>
                <c:pt idx="64">
                  <c:v>66.893180000000001</c:v>
                </c:pt>
                <c:pt idx="65">
                  <c:v>67.89649</c:v>
                </c:pt>
                <c:pt idx="66">
                  <c:v>68.899810000000002</c:v>
                </c:pt>
                <c:pt idx="67">
                  <c:v>69.901129999999995</c:v>
                </c:pt>
                <c:pt idx="68">
                  <c:v>70.903450000000007</c:v>
                </c:pt>
                <c:pt idx="69">
                  <c:v>71.906760000000006</c:v>
                </c:pt>
                <c:pt idx="70">
                  <c:v>72.907089999999997</c:v>
                </c:pt>
                <c:pt idx="71">
                  <c:v>73.909409999999994</c:v>
                </c:pt>
                <c:pt idx="72">
                  <c:v>74.912700000000001</c:v>
                </c:pt>
                <c:pt idx="73">
                  <c:v>75.91404</c:v>
                </c:pt>
                <c:pt idx="74">
                  <c:v>76.917339999999996</c:v>
                </c:pt>
                <c:pt idx="75">
                  <c:v>77.919650000000004</c:v>
                </c:pt>
                <c:pt idx="76">
                  <c:v>78.921000000000006</c:v>
                </c:pt>
                <c:pt idx="77">
                  <c:v>79.924289999999999</c:v>
                </c:pt>
                <c:pt idx="78">
                  <c:v>80.926640000000006</c:v>
                </c:pt>
                <c:pt idx="79">
                  <c:v>81.927959999999999</c:v>
                </c:pt>
                <c:pt idx="80">
                  <c:v>82.931269999999998</c:v>
                </c:pt>
                <c:pt idx="81">
                  <c:v>83.93356</c:v>
                </c:pt>
                <c:pt idx="82">
                  <c:v>84.936880000000002</c:v>
                </c:pt>
                <c:pt idx="83">
                  <c:v>85.936239999999998</c:v>
                </c:pt>
                <c:pt idx="84">
                  <c:v>86.939549999999997</c:v>
                </c:pt>
                <c:pt idx="85">
                  <c:v>87.942869999999999</c:v>
                </c:pt>
                <c:pt idx="86">
                  <c:v>88.944190000000006</c:v>
                </c:pt>
                <c:pt idx="87">
                  <c:v>89.947500000000005</c:v>
                </c:pt>
                <c:pt idx="88">
                  <c:v>90.950829999999996</c:v>
                </c:pt>
                <c:pt idx="89">
                  <c:v>91.95214</c:v>
                </c:pt>
                <c:pt idx="90">
                  <c:v>92.955460000000002</c:v>
                </c:pt>
                <c:pt idx="91">
                  <c:v>93.95778</c:v>
                </c:pt>
                <c:pt idx="92">
                  <c:v>94.959090000000003</c:v>
                </c:pt>
                <c:pt idx="93">
                  <c:v>95.962419999999995</c:v>
                </c:pt>
                <c:pt idx="94">
                  <c:v>96.964709999999997</c:v>
                </c:pt>
                <c:pt idx="95">
                  <c:v>97.964060000000003</c:v>
                </c:pt>
                <c:pt idx="96">
                  <c:v>98.967380000000006</c:v>
                </c:pt>
                <c:pt idx="97">
                  <c:v>99.968699999999998</c:v>
                </c:pt>
                <c:pt idx="98">
                  <c:v>100.97002000000001</c:v>
                </c:pt>
                <c:pt idx="99">
                  <c:v>101.97333999999999</c:v>
                </c:pt>
                <c:pt idx="100">
                  <c:v>102.97665000000001</c:v>
                </c:pt>
                <c:pt idx="101">
                  <c:v>103.97797</c:v>
                </c:pt>
                <c:pt idx="102">
                  <c:v>104.98129</c:v>
                </c:pt>
                <c:pt idx="103">
                  <c:v>105.9836</c:v>
                </c:pt>
                <c:pt idx="104">
                  <c:v>106.98393</c:v>
                </c:pt>
              </c:numCache>
            </c:numRef>
          </c:xVal>
          <c:yVal>
            <c:numRef>
              <c:f>mAr_35!$G$2:$G$196</c:f>
              <c:numCache>
                <c:formatCode>General</c:formatCode>
                <c:ptCount val="195"/>
                <c:pt idx="0">
                  <c:v>3.5000000000000003E-2</c:v>
                </c:pt>
                <c:pt idx="1">
                  <c:v>3.6299999999999999E-2</c:v>
                </c:pt>
                <c:pt idx="2">
                  <c:v>3.5950000000000003E-2</c:v>
                </c:pt>
                <c:pt idx="3">
                  <c:v>3.4380000000000001E-2</c:v>
                </c:pt>
                <c:pt idx="4">
                  <c:v>3.4779999999999998E-2</c:v>
                </c:pt>
                <c:pt idx="5">
                  <c:v>3.356E-2</c:v>
                </c:pt>
                <c:pt idx="6">
                  <c:v>3.2750000000000001E-2</c:v>
                </c:pt>
                <c:pt idx="7">
                  <c:v>3.431E-2</c:v>
                </c:pt>
                <c:pt idx="8">
                  <c:v>3.576E-2</c:v>
                </c:pt>
                <c:pt idx="9">
                  <c:v>3.4849999999999999E-2</c:v>
                </c:pt>
                <c:pt idx="10">
                  <c:v>3.4880000000000001E-2</c:v>
                </c:pt>
                <c:pt idx="11">
                  <c:v>3.4549999999999997E-2</c:v>
                </c:pt>
                <c:pt idx="12">
                  <c:v>3.313E-2</c:v>
                </c:pt>
                <c:pt idx="13">
                  <c:v>3.526E-2</c:v>
                </c:pt>
                <c:pt idx="14">
                  <c:v>3.4759999999999999E-2</c:v>
                </c:pt>
                <c:pt idx="15">
                  <c:v>3.406E-2</c:v>
                </c:pt>
                <c:pt idx="16">
                  <c:v>3.3279999999999997E-2</c:v>
                </c:pt>
                <c:pt idx="17">
                  <c:v>3.2809999999999999E-2</c:v>
                </c:pt>
                <c:pt idx="18">
                  <c:v>3.125E-2</c:v>
                </c:pt>
                <c:pt idx="19">
                  <c:v>3.3250000000000002E-2</c:v>
                </c:pt>
                <c:pt idx="20">
                  <c:v>3.3779999999999998E-2</c:v>
                </c:pt>
                <c:pt idx="21">
                  <c:v>3.356E-2</c:v>
                </c:pt>
                <c:pt idx="22">
                  <c:v>3.1809999999999998E-2</c:v>
                </c:pt>
                <c:pt idx="23">
                  <c:v>3.1140000000000001E-2</c:v>
                </c:pt>
                <c:pt idx="24">
                  <c:v>3.32E-2</c:v>
                </c:pt>
                <c:pt idx="25">
                  <c:v>3.3230000000000003E-2</c:v>
                </c:pt>
                <c:pt idx="26">
                  <c:v>3.2300000000000002E-2</c:v>
                </c:pt>
                <c:pt idx="27">
                  <c:v>3.1899999999999998E-2</c:v>
                </c:pt>
                <c:pt idx="28">
                  <c:v>3.3360000000000001E-2</c:v>
                </c:pt>
                <c:pt idx="29">
                  <c:v>3.3750000000000002E-2</c:v>
                </c:pt>
                <c:pt idx="30">
                  <c:v>3.3459999999999997E-2</c:v>
                </c:pt>
                <c:pt idx="31">
                  <c:v>3.4000000000000002E-2</c:v>
                </c:pt>
                <c:pt idx="32">
                  <c:v>3.4369999999999998E-2</c:v>
                </c:pt>
                <c:pt idx="33">
                  <c:v>3.3239999999999999E-2</c:v>
                </c:pt>
                <c:pt idx="34">
                  <c:v>3.218E-2</c:v>
                </c:pt>
                <c:pt idx="35">
                  <c:v>3.1109999999999999E-2</c:v>
                </c:pt>
                <c:pt idx="36">
                  <c:v>3.3050000000000003E-2</c:v>
                </c:pt>
                <c:pt idx="37">
                  <c:v>3.2730000000000002E-2</c:v>
                </c:pt>
                <c:pt idx="38">
                  <c:v>3.3820000000000003E-2</c:v>
                </c:pt>
                <c:pt idx="39">
                  <c:v>3.3070000000000002E-2</c:v>
                </c:pt>
                <c:pt idx="40">
                  <c:v>3.2410000000000001E-2</c:v>
                </c:pt>
                <c:pt idx="41">
                  <c:v>3.288E-2</c:v>
                </c:pt>
                <c:pt idx="42">
                  <c:v>3.3550000000000003E-2</c:v>
                </c:pt>
                <c:pt idx="43">
                  <c:v>3.2969999999999999E-2</c:v>
                </c:pt>
                <c:pt idx="44">
                  <c:v>3.3410000000000002E-2</c:v>
                </c:pt>
                <c:pt idx="45">
                  <c:v>3.3509999999999998E-2</c:v>
                </c:pt>
                <c:pt idx="46">
                  <c:v>3.483E-2</c:v>
                </c:pt>
                <c:pt idx="47">
                  <c:v>3.4180000000000002E-2</c:v>
                </c:pt>
                <c:pt idx="48">
                  <c:v>3.3619999999999997E-2</c:v>
                </c:pt>
                <c:pt idx="49">
                  <c:v>3.3860000000000001E-2</c:v>
                </c:pt>
                <c:pt idx="50">
                  <c:v>3.458E-2</c:v>
                </c:pt>
                <c:pt idx="51">
                  <c:v>3.3930000000000002E-2</c:v>
                </c:pt>
                <c:pt idx="52">
                  <c:v>3.3739999999999999E-2</c:v>
                </c:pt>
                <c:pt idx="53">
                  <c:v>3.3520000000000001E-2</c:v>
                </c:pt>
                <c:pt idx="54">
                  <c:v>3.551E-2</c:v>
                </c:pt>
                <c:pt idx="55">
                  <c:v>3.4430000000000002E-2</c:v>
                </c:pt>
                <c:pt idx="56">
                  <c:v>3.2140000000000002E-2</c:v>
                </c:pt>
                <c:pt idx="57">
                  <c:v>3.3230000000000003E-2</c:v>
                </c:pt>
                <c:pt idx="58">
                  <c:v>3.3829999999999999E-2</c:v>
                </c:pt>
                <c:pt idx="59">
                  <c:v>3.4680000000000002E-2</c:v>
                </c:pt>
                <c:pt idx="60">
                  <c:v>3.2910000000000002E-2</c:v>
                </c:pt>
                <c:pt idx="61">
                  <c:v>3.1829999999999997E-2</c:v>
                </c:pt>
                <c:pt idx="62">
                  <c:v>3.2009999999999997E-2</c:v>
                </c:pt>
                <c:pt idx="63">
                  <c:v>3.286E-2</c:v>
                </c:pt>
                <c:pt idx="64">
                  <c:v>3.2539999999999999E-2</c:v>
                </c:pt>
                <c:pt idx="65">
                  <c:v>3.1789999999999999E-2</c:v>
                </c:pt>
                <c:pt idx="66">
                  <c:v>3.2050000000000002E-2</c:v>
                </c:pt>
                <c:pt idx="67">
                  <c:v>3.1189999999999999E-2</c:v>
                </c:pt>
                <c:pt idx="68">
                  <c:v>3.2629999999999999E-2</c:v>
                </c:pt>
                <c:pt idx="69">
                  <c:v>3.2489999999999998E-2</c:v>
                </c:pt>
                <c:pt idx="70">
                  <c:v>3.1199999999999999E-2</c:v>
                </c:pt>
                <c:pt idx="71">
                  <c:v>3.1919999999999997E-2</c:v>
                </c:pt>
                <c:pt idx="72">
                  <c:v>3.3849999999999998E-2</c:v>
                </c:pt>
                <c:pt idx="73">
                  <c:v>3.3550000000000003E-2</c:v>
                </c:pt>
                <c:pt idx="74">
                  <c:v>3.2199999999999999E-2</c:v>
                </c:pt>
                <c:pt idx="75">
                  <c:v>3.3860000000000001E-2</c:v>
                </c:pt>
                <c:pt idx="76">
                  <c:v>3.3250000000000002E-2</c:v>
                </c:pt>
                <c:pt idx="77">
                  <c:v>3.1710000000000002E-2</c:v>
                </c:pt>
                <c:pt idx="78">
                  <c:v>3.3320000000000002E-2</c:v>
                </c:pt>
                <c:pt idx="79">
                  <c:v>3.304E-2</c:v>
                </c:pt>
                <c:pt idx="80">
                  <c:v>3.2910000000000002E-2</c:v>
                </c:pt>
                <c:pt idx="81">
                  <c:v>3.3480000000000003E-2</c:v>
                </c:pt>
                <c:pt idx="82">
                  <c:v>3.3669999999999999E-2</c:v>
                </c:pt>
                <c:pt idx="83">
                  <c:v>3.2419999999999997E-2</c:v>
                </c:pt>
                <c:pt idx="84">
                  <c:v>3.3300000000000003E-2</c:v>
                </c:pt>
                <c:pt idx="85">
                  <c:v>3.4099999999999998E-2</c:v>
                </c:pt>
                <c:pt idx="86">
                  <c:v>3.4630000000000001E-2</c:v>
                </c:pt>
                <c:pt idx="87">
                  <c:v>3.295E-2</c:v>
                </c:pt>
                <c:pt idx="88">
                  <c:v>3.508E-2</c:v>
                </c:pt>
                <c:pt idx="89">
                  <c:v>3.4389999999999997E-2</c:v>
                </c:pt>
                <c:pt idx="90">
                  <c:v>3.458E-2</c:v>
                </c:pt>
                <c:pt idx="91">
                  <c:v>3.4840000000000003E-2</c:v>
                </c:pt>
                <c:pt idx="92">
                  <c:v>3.6049999999999999E-2</c:v>
                </c:pt>
                <c:pt idx="93">
                  <c:v>3.5270000000000003E-2</c:v>
                </c:pt>
                <c:pt idx="94">
                  <c:v>3.3180000000000001E-2</c:v>
                </c:pt>
                <c:pt idx="95">
                  <c:v>3.4430000000000002E-2</c:v>
                </c:pt>
                <c:pt idx="96">
                  <c:v>3.3419999999999998E-2</c:v>
                </c:pt>
                <c:pt idx="97">
                  <c:v>3.177E-2</c:v>
                </c:pt>
                <c:pt idx="98">
                  <c:v>3.3410000000000002E-2</c:v>
                </c:pt>
                <c:pt idx="99">
                  <c:v>3.1759999999999997E-2</c:v>
                </c:pt>
                <c:pt idx="100">
                  <c:v>3.279E-2</c:v>
                </c:pt>
                <c:pt idx="101">
                  <c:v>3.2160000000000001E-2</c:v>
                </c:pt>
                <c:pt idx="102">
                  <c:v>3.1719999999999998E-2</c:v>
                </c:pt>
                <c:pt idx="103">
                  <c:v>3.1449999999999999E-2</c:v>
                </c:pt>
                <c:pt idx="104">
                  <c:v>3.2169999999999997E-2</c:v>
                </c:pt>
                <c:pt idx="110">
                  <c:v>3.337971428571429E-2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9505904"/>
        <c:axId val="-1469505360"/>
      </c:scatterChart>
      <c:valAx>
        <c:axId val="-14695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9505360"/>
        <c:crosses val="autoZero"/>
        <c:crossBetween val="midCat"/>
      </c:valAx>
      <c:valAx>
        <c:axId val="-1469505360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950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mAr_35!$A$2:$A$196</c:f>
              <c:numCache>
                <c:formatCode>General</c:formatCode>
                <c:ptCount val="195"/>
                <c:pt idx="0">
                  <c:v>2.7426400000000002</c:v>
                </c:pt>
                <c:pt idx="1">
                  <c:v>3.7439900000000002</c:v>
                </c:pt>
                <c:pt idx="2">
                  <c:v>4.7473000000000001</c:v>
                </c:pt>
                <c:pt idx="3">
                  <c:v>5.7506199999999996</c:v>
                </c:pt>
                <c:pt idx="4">
                  <c:v>6.7519400000000003</c:v>
                </c:pt>
                <c:pt idx="5">
                  <c:v>7.7542600000000004</c:v>
                </c:pt>
                <c:pt idx="6">
                  <c:v>8.7565799999999996</c:v>
                </c:pt>
                <c:pt idx="7">
                  <c:v>9.7578999999999994</c:v>
                </c:pt>
                <c:pt idx="8">
                  <c:v>10.759219999999999</c:v>
                </c:pt>
                <c:pt idx="9">
                  <c:v>11.76154</c:v>
                </c:pt>
                <c:pt idx="10">
                  <c:v>12.76483</c:v>
                </c:pt>
                <c:pt idx="11">
                  <c:v>13.76615</c:v>
                </c:pt>
                <c:pt idx="12">
                  <c:v>14.7685</c:v>
                </c:pt>
                <c:pt idx="13">
                  <c:v>15.77181</c:v>
                </c:pt>
                <c:pt idx="14">
                  <c:v>16.773140000000001</c:v>
                </c:pt>
                <c:pt idx="15">
                  <c:v>17.77543</c:v>
                </c:pt>
                <c:pt idx="16">
                  <c:v>18.776779999999999</c:v>
                </c:pt>
                <c:pt idx="17">
                  <c:v>19.778099999999998</c:v>
                </c:pt>
                <c:pt idx="18">
                  <c:v>20.780390000000001</c:v>
                </c:pt>
                <c:pt idx="19">
                  <c:v>21.7837</c:v>
                </c:pt>
                <c:pt idx="20">
                  <c:v>22.785049999999998</c:v>
                </c:pt>
                <c:pt idx="21">
                  <c:v>23.78837</c:v>
                </c:pt>
                <c:pt idx="22">
                  <c:v>24.791689999999999</c:v>
                </c:pt>
                <c:pt idx="23">
                  <c:v>25.792000000000002</c:v>
                </c:pt>
                <c:pt idx="24">
                  <c:v>26.79532</c:v>
                </c:pt>
                <c:pt idx="25">
                  <c:v>27.798639999999999</c:v>
                </c:pt>
                <c:pt idx="26">
                  <c:v>28.799959999999999</c:v>
                </c:pt>
                <c:pt idx="27">
                  <c:v>29.803280000000001</c:v>
                </c:pt>
                <c:pt idx="28">
                  <c:v>30.80659</c:v>
                </c:pt>
                <c:pt idx="29">
                  <c:v>31.80791</c:v>
                </c:pt>
                <c:pt idx="30">
                  <c:v>32.810229999999997</c:v>
                </c:pt>
                <c:pt idx="31">
                  <c:v>33.813549999999999</c:v>
                </c:pt>
                <c:pt idx="32">
                  <c:v>34.814990000000002</c:v>
                </c:pt>
                <c:pt idx="33">
                  <c:v>35.818280000000001</c:v>
                </c:pt>
                <c:pt idx="34">
                  <c:v>36.82159</c:v>
                </c:pt>
                <c:pt idx="35">
                  <c:v>37.822940000000003</c:v>
                </c:pt>
                <c:pt idx="36">
                  <c:v>38.826259999999998</c:v>
                </c:pt>
                <c:pt idx="37">
                  <c:v>39.830570000000002</c:v>
                </c:pt>
                <c:pt idx="38">
                  <c:v>40.831890000000001</c:v>
                </c:pt>
                <c:pt idx="39">
                  <c:v>41.834209999999999</c:v>
                </c:pt>
                <c:pt idx="40">
                  <c:v>42.837530000000001</c:v>
                </c:pt>
                <c:pt idx="41">
                  <c:v>43.839849999999998</c:v>
                </c:pt>
                <c:pt idx="42">
                  <c:v>44.841169999999998</c:v>
                </c:pt>
                <c:pt idx="43">
                  <c:v>45.844479999999997</c:v>
                </c:pt>
                <c:pt idx="44">
                  <c:v>46.847799999999999</c:v>
                </c:pt>
                <c:pt idx="45">
                  <c:v>47.849119999999999</c:v>
                </c:pt>
                <c:pt idx="46">
                  <c:v>48.851439999999997</c:v>
                </c:pt>
                <c:pt idx="47">
                  <c:v>49.853760000000001</c:v>
                </c:pt>
                <c:pt idx="48">
                  <c:v>50.854059999999997</c:v>
                </c:pt>
                <c:pt idx="49">
                  <c:v>51.857399999999998</c:v>
                </c:pt>
                <c:pt idx="50">
                  <c:v>52.860709999999997</c:v>
                </c:pt>
                <c:pt idx="51">
                  <c:v>53.86204</c:v>
                </c:pt>
                <c:pt idx="52">
                  <c:v>54.864359999999998</c:v>
                </c:pt>
                <c:pt idx="53">
                  <c:v>55.866680000000002</c:v>
                </c:pt>
                <c:pt idx="54">
                  <c:v>56.868000000000002</c:v>
                </c:pt>
                <c:pt idx="55">
                  <c:v>57.871310000000001</c:v>
                </c:pt>
                <c:pt idx="56">
                  <c:v>58.874600000000001</c:v>
                </c:pt>
                <c:pt idx="57">
                  <c:v>59.875950000000003</c:v>
                </c:pt>
                <c:pt idx="58">
                  <c:v>60.879260000000002</c:v>
                </c:pt>
                <c:pt idx="59">
                  <c:v>61.882579999999997</c:v>
                </c:pt>
                <c:pt idx="60">
                  <c:v>62.883899999999997</c:v>
                </c:pt>
                <c:pt idx="61">
                  <c:v>63.88523</c:v>
                </c:pt>
                <c:pt idx="62">
                  <c:v>64.888540000000006</c:v>
                </c:pt>
                <c:pt idx="63">
                  <c:v>65.891859999999994</c:v>
                </c:pt>
                <c:pt idx="64">
                  <c:v>66.893180000000001</c:v>
                </c:pt>
                <c:pt idx="65">
                  <c:v>67.89649</c:v>
                </c:pt>
                <c:pt idx="66">
                  <c:v>68.899810000000002</c:v>
                </c:pt>
                <c:pt idx="67">
                  <c:v>69.901129999999995</c:v>
                </c:pt>
                <c:pt idx="68">
                  <c:v>70.903450000000007</c:v>
                </c:pt>
                <c:pt idx="69">
                  <c:v>71.906760000000006</c:v>
                </c:pt>
                <c:pt idx="70">
                  <c:v>72.907089999999997</c:v>
                </c:pt>
                <c:pt idx="71">
                  <c:v>73.909409999999994</c:v>
                </c:pt>
                <c:pt idx="72">
                  <c:v>74.912700000000001</c:v>
                </c:pt>
                <c:pt idx="73">
                  <c:v>75.91404</c:v>
                </c:pt>
                <c:pt idx="74">
                  <c:v>76.917339999999996</c:v>
                </c:pt>
                <c:pt idx="75">
                  <c:v>77.919650000000004</c:v>
                </c:pt>
                <c:pt idx="76">
                  <c:v>78.921000000000006</c:v>
                </c:pt>
                <c:pt idx="77">
                  <c:v>79.924289999999999</c:v>
                </c:pt>
                <c:pt idx="78">
                  <c:v>80.926640000000006</c:v>
                </c:pt>
                <c:pt idx="79">
                  <c:v>81.927959999999999</c:v>
                </c:pt>
                <c:pt idx="80">
                  <c:v>82.931269999999998</c:v>
                </c:pt>
                <c:pt idx="81">
                  <c:v>83.93356</c:v>
                </c:pt>
                <c:pt idx="82">
                  <c:v>84.936880000000002</c:v>
                </c:pt>
                <c:pt idx="83">
                  <c:v>85.936239999999998</c:v>
                </c:pt>
                <c:pt idx="84">
                  <c:v>86.939549999999997</c:v>
                </c:pt>
                <c:pt idx="85">
                  <c:v>87.942869999999999</c:v>
                </c:pt>
                <c:pt idx="86">
                  <c:v>88.944190000000006</c:v>
                </c:pt>
                <c:pt idx="87">
                  <c:v>89.947500000000005</c:v>
                </c:pt>
                <c:pt idx="88">
                  <c:v>90.950829999999996</c:v>
                </c:pt>
                <c:pt idx="89">
                  <c:v>91.95214</c:v>
                </c:pt>
                <c:pt idx="90">
                  <c:v>92.955460000000002</c:v>
                </c:pt>
                <c:pt idx="91">
                  <c:v>93.95778</c:v>
                </c:pt>
                <c:pt idx="92">
                  <c:v>94.959090000000003</c:v>
                </c:pt>
                <c:pt idx="93">
                  <c:v>95.962419999999995</c:v>
                </c:pt>
                <c:pt idx="94">
                  <c:v>96.964709999999997</c:v>
                </c:pt>
                <c:pt idx="95">
                  <c:v>97.964060000000003</c:v>
                </c:pt>
                <c:pt idx="96">
                  <c:v>98.967380000000006</c:v>
                </c:pt>
                <c:pt idx="97">
                  <c:v>99.968699999999998</c:v>
                </c:pt>
                <c:pt idx="98">
                  <c:v>100.97002000000001</c:v>
                </c:pt>
                <c:pt idx="99">
                  <c:v>101.97333999999999</c:v>
                </c:pt>
                <c:pt idx="100">
                  <c:v>102.97665000000001</c:v>
                </c:pt>
                <c:pt idx="101">
                  <c:v>103.97797</c:v>
                </c:pt>
                <c:pt idx="102">
                  <c:v>104.98129</c:v>
                </c:pt>
                <c:pt idx="103">
                  <c:v>105.9836</c:v>
                </c:pt>
                <c:pt idx="104">
                  <c:v>106.98393</c:v>
                </c:pt>
              </c:numCache>
            </c:numRef>
          </c:xVal>
          <c:yVal>
            <c:numRef>
              <c:f>mAr_35!$B$2:$B$196</c:f>
              <c:numCache>
                <c:formatCode>General</c:formatCode>
                <c:ptCount val="195"/>
                <c:pt idx="0">
                  <c:v>29.628990000000002</c:v>
                </c:pt>
                <c:pt idx="1">
                  <c:v>29.631250000000001</c:v>
                </c:pt>
                <c:pt idx="2">
                  <c:v>29.63364</c:v>
                </c:pt>
                <c:pt idx="3">
                  <c:v>29.635349999999999</c:v>
                </c:pt>
                <c:pt idx="4">
                  <c:v>29.636790000000001</c:v>
                </c:pt>
                <c:pt idx="5">
                  <c:v>29.63748</c:v>
                </c:pt>
                <c:pt idx="6">
                  <c:v>29.63871</c:v>
                </c:pt>
                <c:pt idx="7">
                  <c:v>29.64067</c:v>
                </c:pt>
                <c:pt idx="8">
                  <c:v>29.642040000000001</c:v>
                </c:pt>
                <c:pt idx="9">
                  <c:v>29.644110000000001</c:v>
                </c:pt>
                <c:pt idx="10">
                  <c:v>29.644380000000002</c:v>
                </c:pt>
                <c:pt idx="11">
                  <c:v>29.645769999999999</c:v>
                </c:pt>
                <c:pt idx="12">
                  <c:v>29.646350000000002</c:v>
                </c:pt>
                <c:pt idx="13">
                  <c:v>29.647189999999998</c:v>
                </c:pt>
                <c:pt idx="14">
                  <c:v>29.647950000000002</c:v>
                </c:pt>
                <c:pt idx="15">
                  <c:v>29.64715</c:v>
                </c:pt>
                <c:pt idx="16">
                  <c:v>29.647739999999999</c:v>
                </c:pt>
                <c:pt idx="17">
                  <c:v>29.647099999999998</c:v>
                </c:pt>
                <c:pt idx="18">
                  <c:v>29.645720000000001</c:v>
                </c:pt>
                <c:pt idx="19">
                  <c:v>29.64499</c:v>
                </c:pt>
                <c:pt idx="20">
                  <c:v>29.644380000000002</c:v>
                </c:pt>
                <c:pt idx="21">
                  <c:v>29.643180000000001</c:v>
                </c:pt>
                <c:pt idx="22">
                  <c:v>29.642230000000001</c:v>
                </c:pt>
                <c:pt idx="23">
                  <c:v>29.641919999999999</c:v>
                </c:pt>
                <c:pt idx="24">
                  <c:v>29.640930000000001</c:v>
                </c:pt>
                <c:pt idx="25">
                  <c:v>29.640309999999999</c:v>
                </c:pt>
                <c:pt idx="26">
                  <c:v>29.642160000000001</c:v>
                </c:pt>
                <c:pt idx="27">
                  <c:v>29.64404</c:v>
                </c:pt>
                <c:pt idx="28">
                  <c:v>29.645769999999999</c:v>
                </c:pt>
                <c:pt idx="29">
                  <c:v>29.647259999999999</c:v>
                </c:pt>
                <c:pt idx="30">
                  <c:v>29.650469999999999</c:v>
                </c:pt>
                <c:pt idx="31">
                  <c:v>29.65288</c:v>
                </c:pt>
                <c:pt idx="32">
                  <c:v>29.654579999999999</c:v>
                </c:pt>
                <c:pt idx="33">
                  <c:v>29.657109999999999</c:v>
                </c:pt>
                <c:pt idx="34">
                  <c:v>29.658750000000001</c:v>
                </c:pt>
                <c:pt idx="35">
                  <c:v>29.660959999999999</c:v>
                </c:pt>
                <c:pt idx="36">
                  <c:v>29.662369999999999</c:v>
                </c:pt>
                <c:pt idx="37">
                  <c:v>29.662710000000001</c:v>
                </c:pt>
                <c:pt idx="38">
                  <c:v>29.665459999999999</c:v>
                </c:pt>
                <c:pt idx="39">
                  <c:v>29.666270000000001</c:v>
                </c:pt>
                <c:pt idx="40">
                  <c:v>29.667850000000001</c:v>
                </c:pt>
                <c:pt idx="41">
                  <c:v>29.669350000000001</c:v>
                </c:pt>
                <c:pt idx="42">
                  <c:v>29.670190000000002</c:v>
                </c:pt>
                <c:pt idx="43">
                  <c:v>29.670940000000002</c:v>
                </c:pt>
                <c:pt idx="44">
                  <c:v>29.671970000000002</c:v>
                </c:pt>
                <c:pt idx="45">
                  <c:v>29.672039999999999</c:v>
                </c:pt>
                <c:pt idx="46">
                  <c:v>29.67324</c:v>
                </c:pt>
                <c:pt idx="47">
                  <c:v>29.67332</c:v>
                </c:pt>
                <c:pt idx="48">
                  <c:v>29.674530000000001</c:v>
                </c:pt>
                <c:pt idx="49">
                  <c:v>29.67586</c:v>
                </c:pt>
                <c:pt idx="50">
                  <c:v>29.675989999999999</c:v>
                </c:pt>
                <c:pt idx="51">
                  <c:v>29.676200000000001</c:v>
                </c:pt>
                <c:pt idx="52">
                  <c:v>29.676549999999999</c:v>
                </c:pt>
                <c:pt idx="53">
                  <c:v>29.677289999999999</c:v>
                </c:pt>
                <c:pt idx="54">
                  <c:v>29.677060000000001</c:v>
                </c:pt>
                <c:pt idx="55">
                  <c:v>29.67605</c:v>
                </c:pt>
                <c:pt idx="56">
                  <c:v>29.674510000000001</c:v>
                </c:pt>
                <c:pt idx="57">
                  <c:v>29.672999999999998</c:v>
                </c:pt>
                <c:pt idx="58">
                  <c:v>29.672070000000001</c:v>
                </c:pt>
                <c:pt idx="59">
                  <c:v>29.670870000000001</c:v>
                </c:pt>
                <c:pt idx="60">
                  <c:v>29.668769999999999</c:v>
                </c:pt>
                <c:pt idx="61">
                  <c:v>29.667570000000001</c:v>
                </c:pt>
                <c:pt idx="62">
                  <c:v>29.666840000000001</c:v>
                </c:pt>
                <c:pt idx="63">
                  <c:v>29.665710000000001</c:v>
                </c:pt>
                <c:pt idx="64">
                  <c:v>29.66611</c:v>
                </c:pt>
                <c:pt idx="65">
                  <c:v>29.66695</c:v>
                </c:pt>
                <c:pt idx="66">
                  <c:v>29.66948</c:v>
                </c:pt>
                <c:pt idx="67">
                  <c:v>29.670249999999999</c:v>
                </c:pt>
                <c:pt idx="68">
                  <c:v>29.67117</c:v>
                </c:pt>
                <c:pt idx="69">
                  <c:v>29.67436</c:v>
                </c:pt>
                <c:pt idx="70">
                  <c:v>29.675560000000001</c:v>
                </c:pt>
                <c:pt idx="71">
                  <c:v>29.677209999999999</c:v>
                </c:pt>
                <c:pt idx="72">
                  <c:v>29.678920000000002</c:v>
                </c:pt>
                <c:pt idx="73">
                  <c:v>29.680499999999999</c:v>
                </c:pt>
                <c:pt idx="74">
                  <c:v>29.68225</c:v>
                </c:pt>
                <c:pt idx="75">
                  <c:v>29.683669999999999</c:v>
                </c:pt>
                <c:pt idx="76">
                  <c:v>29.685490000000001</c:v>
                </c:pt>
                <c:pt idx="77">
                  <c:v>29.685220000000001</c:v>
                </c:pt>
                <c:pt idx="78">
                  <c:v>29.686070000000001</c:v>
                </c:pt>
                <c:pt idx="79">
                  <c:v>29.687539999999998</c:v>
                </c:pt>
                <c:pt idx="80">
                  <c:v>29.688659999999999</c:v>
                </c:pt>
                <c:pt idx="81">
                  <c:v>29.688300000000002</c:v>
                </c:pt>
                <c:pt idx="82">
                  <c:v>29.689550000000001</c:v>
                </c:pt>
                <c:pt idx="83">
                  <c:v>29.689309999999999</c:v>
                </c:pt>
                <c:pt idx="84">
                  <c:v>29.690470000000001</c:v>
                </c:pt>
                <c:pt idx="85">
                  <c:v>29.691569999999999</c:v>
                </c:pt>
                <c:pt idx="86">
                  <c:v>29.691990000000001</c:v>
                </c:pt>
                <c:pt idx="87">
                  <c:v>29.691859999999998</c:v>
                </c:pt>
                <c:pt idx="88">
                  <c:v>29.693480000000001</c:v>
                </c:pt>
                <c:pt idx="89">
                  <c:v>29.693490000000001</c:v>
                </c:pt>
                <c:pt idx="90">
                  <c:v>29.693390000000001</c:v>
                </c:pt>
                <c:pt idx="91">
                  <c:v>29.693770000000001</c:v>
                </c:pt>
                <c:pt idx="92">
                  <c:v>29.694739999999999</c:v>
                </c:pt>
                <c:pt idx="93">
                  <c:v>29.694489999999998</c:v>
                </c:pt>
                <c:pt idx="94">
                  <c:v>29.693380000000001</c:v>
                </c:pt>
                <c:pt idx="95">
                  <c:v>29.69219</c:v>
                </c:pt>
                <c:pt idx="96">
                  <c:v>29.690149999999999</c:v>
                </c:pt>
                <c:pt idx="97">
                  <c:v>29.68946</c:v>
                </c:pt>
                <c:pt idx="98">
                  <c:v>29.6873</c:v>
                </c:pt>
                <c:pt idx="99">
                  <c:v>29.686779999999999</c:v>
                </c:pt>
                <c:pt idx="100">
                  <c:v>29.686260000000001</c:v>
                </c:pt>
                <c:pt idx="101">
                  <c:v>29.683330000000002</c:v>
                </c:pt>
                <c:pt idx="102">
                  <c:v>29.682220000000001</c:v>
                </c:pt>
                <c:pt idx="103">
                  <c:v>29.68122</c:v>
                </c:pt>
                <c:pt idx="104">
                  <c:v>29.67989</c:v>
                </c:pt>
                <c:pt idx="110">
                  <c:v>29.667360761904749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mAr_35!$C$1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mAr_35!$A$2:$A$196</c:f>
              <c:numCache>
                <c:formatCode>General</c:formatCode>
                <c:ptCount val="195"/>
                <c:pt idx="0">
                  <c:v>2.7426400000000002</c:v>
                </c:pt>
                <c:pt idx="1">
                  <c:v>3.7439900000000002</c:v>
                </c:pt>
                <c:pt idx="2">
                  <c:v>4.7473000000000001</c:v>
                </c:pt>
                <c:pt idx="3">
                  <c:v>5.7506199999999996</c:v>
                </c:pt>
                <c:pt idx="4">
                  <c:v>6.7519400000000003</c:v>
                </c:pt>
                <c:pt idx="5">
                  <c:v>7.7542600000000004</c:v>
                </c:pt>
                <c:pt idx="6">
                  <c:v>8.7565799999999996</c:v>
                </c:pt>
                <c:pt idx="7">
                  <c:v>9.7578999999999994</c:v>
                </c:pt>
                <c:pt idx="8">
                  <c:v>10.759219999999999</c:v>
                </c:pt>
                <c:pt idx="9">
                  <c:v>11.76154</c:v>
                </c:pt>
                <c:pt idx="10">
                  <c:v>12.76483</c:v>
                </c:pt>
                <c:pt idx="11">
                  <c:v>13.76615</c:v>
                </c:pt>
                <c:pt idx="12">
                  <c:v>14.7685</c:v>
                </c:pt>
                <c:pt idx="13">
                  <c:v>15.77181</c:v>
                </c:pt>
                <c:pt idx="14">
                  <c:v>16.773140000000001</c:v>
                </c:pt>
                <c:pt idx="15">
                  <c:v>17.77543</c:v>
                </c:pt>
                <c:pt idx="16">
                  <c:v>18.776779999999999</c:v>
                </c:pt>
                <c:pt idx="17">
                  <c:v>19.778099999999998</c:v>
                </c:pt>
                <c:pt idx="18">
                  <c:v>20.780390000000001</c:v>
                </c:pt>
                <c:pt idx="19">
                  <c:v>21.7837</c:v>
                </c:pt>
                <c:pt idx="20">
                  <c:v>22.785049999999998</c:v>
                </c:pt>
                <c:pt idx="21">
                  <c:v>23.78837</c:v>
                </c:pt>
                <c:pt idx="22">
                  <c:v>24.791689999999999</c:v>
                </c:pt>
                <c:pt idx="23">
                  <c:v>25.792000000000002</c:v>
                </c:pt>
                <c:pt idx="24">
                  <c:v>26.79532</c:v>
                </c:pt>
                <c:pt idx="25">
                  <c:v>27.798639999999999</c:v>
                </c:pt>
                <c:pt idx="26">
                  <c:v>28.799959999999999</c:v>
                </c:pt>
                <c:pt idx="27">
                  <c:v>29.803280000000001</c:v>
                </c:pt>
                <c:pt idx="28">
                  <c:v>30.80659</c:v>
                </c:pt>
                <c:pt idx="29">
                  <c:v>31.80791</c:v>
                </c:pt>
                <c:pt idx="30">
                  <c:v>32.810229999999997</c:v>
                </c:pt>
                <c:pt idx="31">
                  <c:v>33.813549999999999</c:v>
                </c:pt>
                <c:pt idx="32">
                  <c:v>34.814990000000002</c:v>
                </c:pt>
                <c:pt idx="33">
                  <c:v>35.818280000000001</c:v>
                </c:pt>
                <c:pt idx="34">
                  <c:v>36.82159</c:v>
                </c:pt>
                <c:pt idx="35">
                  <c:v>37.822940000000003</c:v>
                </c:pt>
                <c:pt idx="36">
                  <c:v>38.826259999999998</c:v>
                </c:pt>
                <c:pt idx="37">
                  <c:v>39.830570000000002</c:v>
                </c:pt>
                <c:pt idx="38">
                  <c:v>40.831890000000001</c:v>
                </c:pt>
                <c:pt idx="39">
                  <c:v>41.834209999999999</c:v>
                </c:pt>
                <c:pt idx="40">
                  <c:v>42.837530000000001</c:v>
                </c:pt>
                <c:pt idx="41">
                  <c:v>43.839849999999998</c:v>
                </c:pt>
                <c:pt idx="42">
                  <c:v>44.841169999999998</c:v>
                </c:pt>
                <c:pt idx="43">
                  <c:v>45.844479999999997</c:v>
                </c:pt>
                <c:pt idx="44">
                  <c:v>46.847799999999999</c:v>
                </c:pt>
                <c:pt idx="45">
                  <c:v>47.849119999999999</c:v>
                </c:pt>
                <c:pt idx="46">
                  <c:v>48.851439999999997</c:v>
                </c:pt>
                <c:pt idx="47">
                  <c:v>49.853760000000001</c:v>
                </c:pt>
                <c:pt idx="48">
                  <c:v>50.854059999999997</c:v>
                </c:pt>
                <c:pt idx="49">
                  <c:v>51.857399999999998</c:v>
                </c:pt>
                <c:pt idx="50">
                  <c:v>52.860709999999997</c:v>
                </c:pt>
                <c:pt idx="51">
                  <c:v>53.86204</c:v>
                </c:pt>
                <c:pt idx="52">
                  <c:v>54.864359999999998</c:v>
                </c:pt>
                <c:pt idx="53">
                  <c:v>55.866680000000002</c:v>
                </c:pt>
                <c:pt idx="54">
                  <c:v>56.868000000000002</c:v>
                </c:pt>
                <c:pt idx="55">
                  <c:v>57.871310000000001</c:v>
                </c:pt>
                <c:pt idx="56">
                  <c:v>58.874600000000001</c:v>
                </c:pt>
                <c:pt idx="57">
                  <c:v>59.875950000000003</c:v>
                </c:pt>
                <c:pt idx="58">
                  <c:v>60.879260000000002</c:v>
                </c:pt>
                <c:pt idx="59">
                  <c:v>61.882579999999997</c:v>
                </c:pt>
                <c:pt idx="60">
                  <c:v>62.883899999999997</c:v>
                </c:pt>
                <c:pt idx="61">
                  <c:v>63.88523</c:v>
                </c:pt>
                <c:pt idx="62">
                  <c:v>64.888540000000006</c:v>
                </c:pt>
                <c:pt idx="63">
                  <c:v>65.891859999999994</c:v>
                </c:pt>
                <c:pt idx="64">
                  <c:v>66.893180000000001</c:v>
                </c:pt>
                <c:pt idx="65">
                  <c:v>67.89649</c:v>
                </c:pt>
                <c:pt idx="66">
                  <c:v>68.899810000000002</c:v>
                </c:pt>
                <c:pt idx="67">
                  <c:v>69.901129999999995</c:v>
                </c:pt>
                <c:pt idx="68">
                  <c:v>70.903450000000007</c:v>
                </c:pt>
                <c:pt idx="69">
                  <c:v>71.906760000000006</c:v>
                </c:pt>
                <c:pt idx="70">
                  <c:v>72.907089999999997</c:v>
                </c:pt>
                <c:pt idx="71">
                  <c:v>73.909409999999994</c:v>
                </c:pt>
                <c:pt idx="72">
                  <c:v>74.912700000000001</c:v>
                </c:pt>
                <c:pt idx="73">
                  <c:v>75.91404</c:v>
                </c:pt>
                <c:pt idx="74">
                  <c:v>76.917339999999996</c:v>
                </c:pt>
                <c:pt idx="75">
                  <c:v>77.919650000000004</c:v>
                </c:pt>
                <c:pt idx="76">
                  <c:v>78.921000000000006</c:v>
                </c:pt>
                <c:pt idx="77">
                  <c:v>79.924289999999999</c:v>
                </c:pt>
                <c:pt idx="78">
                  <c:v>80.926640000000006</c:v>
                </c:pt>
                <c:pt idx="79">
                  <c:v>81.927959999999999</c:v>
                </c:pt>
                <c:pt idx="80">
                  <c:v>82.931269999999998</c:v>
                </c:pt>
                <c:pt idx="81">
                  <c:v>83.93356</c:v>
                </c:pt>
                <c:pt idx="82">
                  <c:v>84.936880000000002</c:v>
                </c:pt>
                <c:pt idx="83">
                  <c:v>85.936239999999998</c:v>
                </c:pt>
                <c:pt idx="84">
                  <c:v>86.939549999999997</c:v>
                </c:pt>
                <c:pt idx="85">
                  <c:v>87.942869999999999</c:v>
                </c:pt>
                <c:pt idx="86">
                  <c:v>88.944190000000006</c:v>
                </c:pt>
                <c:pt idx="87">
                  <c:v>89.947500000000005</c:v>
                </c:pt>
                <c:pt idx="88">
                  <c:v>90.950829999999996</c:v>
                </c:pt>
                <c:pt idx="89">
                  <c:v>91.95214</c:v>
                </c:pt>
                <c:pt idx="90">
                  <c:v>92.955460000000002</c:v>
                </c:pt>
                <c:pt idx="91">
                  <c:v>93.95778</c:v>
                </c:pt>
                <c:pt idx="92">
                  <c:v>94.959090000000003</c:v>
                </c:pt>
                <c:pt idx="93">
                  <c:v>95.962419999999995</c:v>
                </c:pt>
                <c:pt idx="94">
                  <c:v>96.964709999999997</c:v>
                </c:pt>
                <c:pt idx="95">
                  <c:v>97.964060000000003</c:v>
                </c:pt>
                <c:pt idx="96">
                  <c:v>98.967380000000006</c:v>
                </c:pt>
                <c:pt idx="97">
                  <c:v>99.968699999999998</c:v>
                </c:pt>
                <c:pt idx="98">
                  <c:v>100.97002000000001</c:v>
                </c:pt>
                <c:pt idx="99">
                  <c:v>101.97333999999999</c:v>
                </c:pt>
                <c:pt idx="100">
                  <c:v>102.97665000000001</c:v>
                </c:pt>
                <c:pt idx="101">
                  <c:v>103.97797</c:v>
                </c:pt>
                <c:pt idx="102">
                  <c:v>104.98129</c:v>
                </c:pt>
                <c:pt idx="103">
                  <c:v>105.9836</c:v>
                </c:pt>
                <c:pt idx="104">
                  <c:v>106.98393</c:v>
                </c:pt>
              </c:numCache>
            </c:numRef>
          </c:xVal>
          <c:yVal>
            <c:numRef>
              <c:f>mAr_35!$C$2:$C$196</c:f>
              <c:numCache>
                <c:formatCode>General</c:formatCode>
                <c:ptCount val="195"/>
                <c:pt idx="0">
                  <c:v>49.645560000000003</c:v>
                </c:pt>
                <c:pt idx="1">
                  <c:v>49.643990000000002</c:v>
                </c:pt>
                <c:pt idx="2">
                  <c:v>49.641910000000003</c:v>
                </c:pt>
                <c:pt idx="3">
                  <c:v>49.640810000000002</c:v>
                </c:pt>
                <c:pt idx="4">
                  <c:v>49.639310000000002</c:v>
                </c:pt>
                <c:pt idx="5">
                  <c:v>49.637149999999998</c:v>
                </c:pt>
                <c:pt idx="6">
                  <c:v>49.63635</c:v>
                </c:pt>
                <c:pt idx="7">
                  <c:v>49.634529999999998</c:v>
                </c:pt>
                <c:pt idx="8">
                  <c:v>49.633319999999998</c:v>
                </c:pt>
                <c:pt idx="9">
                  <c:v>49.632599999999996</c:v>
                </c:pt>
                <c:pt idx="10">
                  <c:v>49.630780000000001</c:v>
                </c:pt>
                <c:pt idx="11">
                  <c:v>49.630249999999997</c:v>
                </c:pt>
                <c:pt idx="12">
                  <c:v>49.62829</c:v>
                </c:pt>
                <c:pt idx="13">
                  <c:v>49.627809999999997</c:v>
                </c:pt>
                <c:pt idx="14">
                  <c:v>49.626800000000003</c:v>
                </c:pt>
                <c:pt idx="15">
                  <c:v>49.625900000000001</c:v>
                </c:pt>
                <c:pt idx="16">
                  <c:v>49.62435</c:v>
                </c:pt>
                <c:pt idx="17">
                  <c:v>49.623750000000001</c:v>
                </c:pt>
                <c:pt idx="18">
                  <c:v>49.622540000000001</c:v>
                </c:pt>
                <c:pt idx="19">
                  <c:v>49.622019999999999</c:v>
                </c:pt>
                <c:pt idx="20">
                  <c:v>49.621839999999999</c:v>
                </c:pt>
                <c:pt idx="21">
                  <c:v>49.621029999999998</c:v>
                </c:pt>
                <c:pt idx="22">
                  <c:v>49.62088</c:v>
                </c:pt>
                <c:pt idx="23">
                  <c:v>49.621020000000001</c:v>
                </c:pt>
                <c:pt idx="24">
                  <c:v>49.619950000000003</c:v>
                </c:pt>
                <c:pt idx="25">
                  <c:v>49.619729999999997</c:v>
                </c:pt>
                <c:pt idx="26">
                  <c:v>49.619570000000003</c:v>
                </c:pt>
                <c:pt idx="27">
                  <c:v>49.61806</c:v>
                </c:pt>
                <c:pt idx="28">
                  <c:v>49.618209999999998</c:v>
                </c:pt>
                <c:pt idx="29">
                  <c:v>49.618220000000001</c:v>
                </c:pt>
                <c:pt idx="30">
                  <c:v>49.617640000000002</c:v>
                </c:pt>
                <c:pt idx="31">
                  <c:v>49.617930000000001</c:v>
                </c:pt>
                <c:pt idx="32">
                  <c:v>49.618340000000003</c:v>
                </c:pt>
                <c:pt idx="33">
                  <c:v>49.61853</c:v>
                </c:pt>
                <c:pt idx="34">
                  <c:v>49.618319999999997</c:v>
                </c:pt>
                <c:pt idx="35">
                  <c:v>49.618429999999996</c:v>
                </c:pt>
                <c:pt idx="36">
                  <c:v>49.61835</c:v>
                </c:pt>
                <c:pt idx="37">
                  <c:v>49.619059999999998</c:v>
                </c:pt>
                <c:pt idx="38">
                  <c:v>49.618749999999999</c:v>
                </c:pt>
                <c:pt idx="39">
                  <c:v>49.61938</c:v>
                </c:pt>
                <c:pt idx="40">
                  <c:v>49.619819999999997</c:v>
                </c:pt>
                <c:pt idx="41">
                  <c:v>49.619500000000002</c:v>
                </c:pt>
                <c:pt idx="42">
                  <c:v>49.620469999999997</c:v>
                </c:pt>
                <c:pt idx="43">
                  <c:v>49.620690000000003</c:v>
                </c:pt>
                <c:pt idx="44">
                  <c:v>49.620510000000003</c:v>
                </c:pt>
                <c:pt idx="45">
                  <c:v>49.622230000000002</c:v>
                </c:pt>
                <c:pt idx="46">
                  <c:v>49.621090000000002</c:v>
                </c:pt>
                <c:pt idx="47">
                  <c:v>49.622669999999999</c:v>
                </c:pt>
                <c:pt idx="48">
                  <c:v>49.623620000000003</c:v>
                </c:pt>
                <c:pt idx="49">
                  <c:v>49.624839999999999</c:v>
                </c:pt>
                <c:pt idx="50">
                  <c:v>49.625059999999998</c:v>
                </c:pt>
                <c:pt idx="51">
                  <c:v>49.624879999999997</c:v>
                </c:pt>
                <c:pt idx="52">
                  <c:v>49.625050000000002</c:v>
                </c:pt>
                <c:pt idx="53">
                  <c:v>49.626100000000001</c:v>
                </c:pt>
                <c:pt idx="54">
                  <c:v>49.626840000000001</c:v>
                </c:pt>
                <c:pt idx="55">
                  <c:v>49.628419999999998</c:v>
                </c:pt>
                <c:pt idx="56">
                  <c:v>49.629730000000002</c:v>
                </c:pt>
                <c:pt idx="57">
                  <c:v>49.63017</c:v>
                </c:pt>
                <c:pt idx="58">
                  <c:v>49.629919999999998</c:v>
                </c:pt>
                <c:pt idx="59">
                  <c:v>49.631219999999999</c:v>
                </c:pt>
                <c:pt idx="60">
                  <c:v>49.632710000000003</c:v>
                </c:pt>
                <c:pt idx="61">
                  <c:v>49.633519999999997</c:v>
                </c:pt>
                <c:pt idx="62">
                  <c:v>49.634680000000003</c:v>
                </c:pt>
                <c:pt idx="63">
                  <c:v>49.635359999999999</c:v>
                </c:pt>
                <c:pt idx="64">
                  <c:v>49.636339999999997</c:v>
                </c:pt>
                <c:pt idx="65">
                  <c:v>49.636839999999999</c:v>
                </c:pt>
                <c:pt idx="66">
                  <c:v>49.638399999999997</c:v>
                </c:pt>
                <c:pt idx="67">
                  <c:v>49.639400000000002</c:v>
                </c:pt>
                <c:pt idx="68">
                  <c:v>49.639699999999998</c:v>
                </c:pt>
                <c:pt idx="69">
                  <c:v>49.642029999999998</c:v>
                </c:pt>
                <c:pt idx="70">
                  <c:v>49.642479999999999</c:v>
                </c:pt>
                <c:pt idx="71">
                  <c:v>49.644190000000002</c:v>
                </c:pt>
                <c:pt idx="72">
                  <c:v>49.645090000000003</c:v>
                </c:pt>
                <c:pt idx="73">
                  <c:v>49.646259999999998</c:v>
                </c:pt>
                <c:pt idx="74">
                  <c:v>49.648180000000004</c:v>
                </c:pt>
                <c:pt idx="75">
                  <c:v>49.649160000000002</c:v>
                </c:pt>
                <c:pt idx="76">
                  <c:v>49.650489999999998</c:v>
                </c:pt>
                <c:pt idx="77">
                  <c:v>49.652009999999997</c:v>
                </c:pt>
                <c:pt idx="78">
                  <c:v>49.652970000000003</c:v>
                </c:pt>
                <c:pt idx="79">
                  <c:v>49.653840000000002</c:v>
                </c:pt>
                <c:pt idx="80">
                  <c:v>49.65513</c:v>
                </c:pt>
                <c:pt idx="81">
                  <c:v>49.657359999999997</c:v>
                </c:pt>
                <c:pt idx="82">
                  <c:v>49.657429999999998</c:v>
                </c:pt>
                <c:pt idx="83">
                  <c:v>49.658749999999998</c:v>
                </c:pt>
                <c:pt idx="84">
                  <c:v>49.661490000000001</c:v>
                </c:pt>
                <c:pt idx="85">
                  <c:v>49.662909999999997</c:v>
                </c:pt>
                <c:pt idx="86">
                  <c:v>49.66404</c:v>
                </c:pt>
                <c:pt idx="87">
                  <c:v>49.666139999999999</c:v>
                </c:pt>
                <c:pt idx="88">
                  <c:v>49.667050000000003</c:v>
                </c:pt>
                <c:pt idx="89">
                  <c:v>49.668509999999998</c:v>
                </c:pt>
                <c:pt idx="90">
                  <c:v>49.670020000000001</c:v>
                </c:pt>
                <c:pt idx="91">
                  <c:v>49.671349999999997</c:v>
                </c:pt>
                <c:pt idx="92">
                  <c:v>49.673259999999999</c:v>
                </c:pt>
                <c:pt idx="93">
                  <c:v>49.673769999999998</c:v>
                </c:pt>
                <c:pt idx="94">
                  <c:v>49.676259999999999</c:v>
                </c:pt>
                <c:pt idx="95">
                  <c:v>49.677349999999997</c:v>
                </c:pt>
                <c:pt idx="96">
                  <c:v>49.679879999999997</c:v>
                </c:pt>
                <c:pt idx="97">
                  <c:v>49.680529999999997</c:v>
                </c:pt>
                <c:pt idx="98">
                  <c:v>49.682250000000003</c:v>
                </c:pt>
                <c:pt idx="99">
                  <c:v>49.683590000000002</c:v>
                </c:pt>
                <c:pt idx="100">
                  <c:v>49.68468</c:v>
                </c:pt>
                <c:pt idx="101">
                  <c:v>49.686529999999998</c:v>
                </c:pt>
                <c:pt idx="102">
                  <c:v>49.687820000000002</c:v>
                </c:pt>
                <c:pt idx="103">
                  <c:v>49.688339999999997</c:v>
                </c:pt>
                <c:pt idx="104">
                  <c:v>49.6905</c:v>
                </c:pt>
                <c:pt idx="110">
                  <c:v>49.640025523809513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mAr_35!$D$1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mAr_35!$A$2:$A$196</c:f>
              <c:numCache>
                <c:formatCode>General</c:formatCode>
                <c:ptCount val="195"/>
                <c:pt idx="0">
                  <c:v>2.7426400000000002</c:v>
                </c:pt>
                <c:pt idx="1">
                  <c:v>3.7439900000000002</c:v>
                </c:pt>
                <c:pt idx="2">
                  <c:v>4.7473000000000001</c:v>
                </c:pt>
                <c:pt idx="3">
                  <c:v>5.7506199999999996</c:v>
                </c:pt>
                <c:pt idx="4">
                  <c:v>6.7519400000000003</c:v>
                </c:pt>
                <c:pt idx="5">
                  <c:v>7.7542600000000004</c:v>
                </c:pt>
                <c:pt idx="6">
                  <c:v>8.7565799999999996</c:v>
                </c:pt>
                <c:pt idx="7">
                  <c:v>9.7578999999999994</c:v>
                </c:pt>
                <c:pt idx="8">
                  <c:v>10.759219999999999</c:v>
                </c:pt>
                <c:pt idx="9">
                  <c:v>11.76154</c:v>
                </c:pt>
                <c:pt idx="10">
                  <c:v>12.76483</c:v>
                </c:pt>
                <c:pt idx="11">
                  <c:v>13.76615</c:v>
                </c:pt>
                <c:pt idx="12">
                  <c:v>14.7685</c:v>
                </c:pt>
                <c:pt idx="13">
                  <c:v>15.77181</c:v>
                </c:pt>
                <c:pt idx="14">
                  <c:v>16.773140000000001</c:v>
                </c:pt>
                <c:pt idx="15">
                  <c:v>17.77543</c:v>
                </c:pt>
                <c:pt idx="16">
                  <c:v>18.776779999999999</c:v>
                </c:pt>
                <c:pt idx="17">
                  <c:v>19.778099999999998</c:v>
                </c:pt>
                <c:pt idx="18">
                  <c:v>20.780390000000001</c:v>
                </c:pt>
                <c:pt idx="19">
                  <c:v>21.7837</c:v>
                </c:pt>
                <c:pt idx="20">
                  <c:v>22.785049999999998</c:v>
                </c:pt>
                <c:pt idx="21">
                  <c:v>23.78837</c:v>
                </c:pt>
                <c:pt idx="22">
                  <c:v>24.791689999999999</c:v>
                </c:pt>
                <c:pt idx="23">
                  <c:v>25.792000000000002</c:v>
                </c:pt>
                <c:pt idx="24">
                  <c:v>26.79532</c:v>
                </c:pt>
                <c:pt idx="25">
                  <c:v>27.798639999999999</c:v>
                </c:pt>
                <c:pt idx="26">
                  <c:v>28.799959999999999</c:v>
                </c:pt>
                <c:pt idx="27">
                  <c:v>29.803280000000001</c:v>
                </c:pt>
                <c:pt idx="28">
                  <c:v>30.80659</c:v>
                </c:pt>
                <c:pt idx="29">
                  <c:v>31.80791</c:v>
                </c:pt>
                <c:pt idx="30">
                  <c:v>32.810229999999997</c:v>
                </c:pt>
                <c:pt idx="31">
                  <c:v>33.813549999999999</c:v>
                </c:pt>
                <c:pt idx="32">
                  <c:v>34.814990000000002</c:v>
                </c:pt>
                <c:pt idx="33">
                  <c:v>35.818280000000001</c:v>
                </c:pt>
                <c:pt idx="34">
                  <c:v>36.82159</c:v>
                </c:pt>
                <c:pt idx="35">
                  <c:v>37.822940000000003</c:v>
                </c:pt>
                <c:pt idx="36">
                  <c:v>38.826259999999998</c:v>
                </c:pt>
                <c:pt idx="37">
                  <c:v>39.830570000000002</c:v>
                </c:pt>
                <c:pt idx="38">
                  <c:v>40.831890000000001</c:v>
                </c:pt>
                <c:pt idx="39">
                  <c:v>41.834209999999999</c:v>
                </c:pt>
                <c:pt idx="40">
                  <c:v>42.837530000000001</c:v>
                </c:pt>
                <c:pt idx="41">
                  <c:v>43.839849999999998</c:v>
                </c:pt>
                <c:pt idx="42">
                  <c:v>44.841169999999998</c:v>
                </c:pt>
                <c:pt idx="43">
                  <c:v>45.844479999999997</c:v>
                </c:pt>
                <c:pt idx="44">
                  <c:v>46.847799999999999</c:v>
                </c:pt>
                <c:pt idx="45">
                  <c:v>47.849119999999999</c:v>
                </c:pt>
                <c:pt idx="46">
                  <c:v>48.851439999999997</c:v>
                </c:pt>
                <c:pt idx="47">
                  <c:v>49.853760000000001</c:v>
                </c:pt>
                <c:pt idx="48">
                  <c:v>50.854059999999997</c:v>
                </c:pt>
                <c:pt idx="49">
                  <c:v>51.857399999999998</c:v>
                </c:pt>
                <c:pt idx="50">
                  <c:v>52.860709999999997</c:v>
                </c:pt>
                <c:pt idx="51">
                  <c:v>53.86204</c:v>
                </c:pt>
                <c:pt idx="52">
                  <c:v>54.864359999999998</c:v>
                </c:pt>
                <c:pt idx="53">
                  <c:v>55.866680000000002</c:v>
                </c:pt>
                <c:pt idx="54">
                  <c:v>56.868000000000002</c:v>
                </c:pt>
                <c:pt idx="55">
                  <c:v>57.871310000000001</c:v>
                </c:pt>
                <c:pt idx="56">
                  <c:v>58.874600000000001</c:v>
                </c:pt>
                <c:pt idx="57">
                  <c:v>59.875950000000003</c:v>
                </c:pt>
                <c:pt idx="58">
                  <c:v>60.879260000000002</c:v>
                </c:pt>
                <c:pt idx="59">
                  <c:v>61.882579999999997</c:v>
                </c:pt>
                <c:pt idx="60">
                  <c:v>62.883899999999997</c:v>
                </c:pt>
                <c:pt idx="61">
                  <c:v>63.88523</c:v>
                </c:pt>
                <c:pt idx="62">
                  <c:v>64.888540000000006</c:v>
                </c:pt>
                <c:pt idx="63">
                  <c:v>65.891859999999994</c:v>
                </c:pt>
                <c:pt idx="64">
                  <c:v>66.893180000000001</c:v>
                </c:pt>
                <c:pt idx="65">
                  <c:v>67.89649</c:v>
                </c:pt>
                <c:pt idx="66">
                  <c:v>68.899810000000002</c:v>
                </c:pt>
                <c:pt idx="67">
                  <c:v>69.901129999999995</c:v>
                </c:pt>
                <c:pt idx="68">
                  <c:v>70.903450000000007</c:v>
                </c:pt>
                <c:pt idx="69">
                  <c:v>71.906760000000006</c:v>
                </c:pt>
                <c:pt idx="70">
                  <c:v>72.907089999999997</c:v>
                </c:pt>
                <c:pt idx="71">
                  <c:v>73.909409999999994</c:v>
                </c:pt>
                <c:pt idx="72">
                  <c:v>74.912700000000001</c:v>
                </c:pt>
                <c:pt idx="73">
                  <c:v>75.91404</c:v>
                </c:pt>
                <c:pt idx="74">
                  <c:v>76.917339999999996</c:v>
                </c:pt>
                <c:pt idx="75">
                  <c:v>77.919650000000004</c:v>
                </c:pt>
                <c:pt idx="76">
                  <c:v>78.921000000000006</c:v>
                </c:pt>
                <c:pt idx="77">
                  <c:v>79.924289999999999</c:v>
                </c:pt>
                <c:pt idx="78">
                  <c:v>80.926640000000006</c:v>
                </c:pt>
                <c:pt idx="79">
                  <c:v>81.927959999999999</c:v>
                </c:pt>
                <c:pt idx="80">
                  <c:v>82.931269999999998</c:v>
                </c:pt>
                <c:pt idx="81">
                  <c:v>83.93356</c:v>
                </c:pt>
                <c:pt idx="82">
                  <c:v>84.936880000000002</c:v>
                </c:pt>
                <c:pt idx="83">
                  <c:v>85.936239999999998</c:v>
                </c:pt>
                <c:pt idx="84">
                  <c:v>86.939549999999997</c:v>
                </c:pt>
                <c:pt idx="85">
                  <c:v>87.942869999999999</c:v>
                </c:pt>
                <c:pt idx="86">
                  <c:v>88.944190000000006</c:v>
                </c:pt>
                <c:pt idx="87">
                  <c:v>89.947500000000005</c:v>
                </c:pt>
                <c:pt idx="88">
                  <c:v>90.950829999999996</c:v>
                </c:pt>
                <c:pt idx="89">
                  <c:v>91.95214</c:v>
                </c:pt>
                <c:pt idx="90">
                  <c:v>92.955460000000002</c:v>
                </c:pt>
                <c:pt idx="91">
                  <c:v>93.95778</c:v>
                </c:pt>
                <c:pt idx="92">
                  <c:v>94.959090000000003</c:v>
                </c:pt>
                <c:pt idx="93">
                  <c:v>95.962419999999995</c:v>
                </c:pt>
                <c:pt idx="94">
                  <c:v>96.964709999999997</c:v>
                </c:pt>
                <c:pt idx="95">
                  <c:v>97.964060000000003</c:v>
                </c:pt>
                <c:pt idx="96">
                  <c:v>98.967380000000006</c:v>
                </c:pt>
                <c:pt idx="97">
                  <c:v>99.968699999999998</c:v>
                </c:pt>
                <c:pt idx="98">
                  <c:v>100.97002000000001</c:v>
                </c:pt>
                <c:pt idx="99">
                  <c:v>101.97333999999999</c:v>
                </c:pt>
                <c:pt idx="100">
                  <c:v>102.97665000000001</c:v>
                </c:pt>
                <c:pt idx="101">
                  <c:v>103.97797</c:v>
                </c:pt>
                <c:pt idx="102">
                  <c:v>104.98129</c:v>
                </c:pt>
                <c:pt idx="103">
                  <c:v>105.9836</c:v>
                </c:pt>
                <c:pt idx="104">
                  <c:v>106.98393</c:v>
                </c:pt>
              </c:numCache>
            </c:numRef>
          </c:xVal>
          <c:yVal>
            <c:numRef>
              <c:f>mAr_35!$D$2:$D$196</c:f>
              <c:numCache>
                <c:formatCode>General</c:formatCode>
                <c:ptCount val="195"/>
                <c:pt idx="0">
                  <c:v>49.464120000000001</c:v>
                </c:pt>
                <c:pt idx="1">
                  <c:v>49.46217</c:v>
                </c:pt>
                <c:pt idx="2">
                  <c:v>49.460459999999998</c:v>
                </c:pt>
                <c:pt idx="3">
                  <c:v>49.459060000000001</c:v>
                </c:pt>
                <c:pt idx="4">
                  <c:v>49.457720000000002</c:v>
                </c:pt>
                <c:pt idx="5">
                  <c:v>49.455970000000001</c:v>
                </c:pt>
                <c:pt idx="6">
                  <c:v>49.454009999999997</c:v>
                </c:pt>
                <c:pt idx="7">
                  <c:v>49.452570000000001</c:v>
                </c:pt>
                <c:pt idx="8">
                  <c:v>49.449640000000002</c:v>
                </c:pt>
                <c:pt idx="9">
                  <c:v>49.44802</c:v>
                </c:pt>
                <c:pt idx="10">
                  <c:v>49.447690000000001</c:v>
                </c:pt>
                <c:pt idx="11">
                  <c:v>49.445869999999999</c:v>
                </c:pt>
                <c:pt idx="12">
                  <c:v>49.444699999999997</c:v>
                </c:pt>
                <c:pt idx="13">
                  <c:v>49.44359</c:v>
                </c:pt>
                <c:pt idx="14">
                  <c:v>49.443019999999997</c:v>
                </c:pt>
                <c:pt idx="15">
                  <c:v>49.442369999999997</c:v>
                </c:pt>
                <c:pt idx="16">
                  <c:v>49.441499999999998</c:v>
                </c:pt>
                <c:pt idx="17">
                  <c:v>49.440249999999999</c:v>
                </c:pt>
                <c:pt idx="18">
                  <c:v>49.438510000000001</c:v>
                </c:pt>
                <c:pt idx="19">
                  <c:v>49.437489999999997</c:v>
                </c:pt>
                <c:pt idx="20">
                  <c:v>49.43723</c:v>
                </c:pt>
                <c:pt idx="21">
                  <c:v>49.437100000000001</c:v>
                </c:pt>
                <c:pt idx="22">
                  <c:v>49.436360000000001</c:v>
                </c:pt>
                <c:pt idx="23">
                  <c:v>49.436019999999999</c:v>
                </c:pt>
                <c:pt idx="24">
                  <c:v>49.435789999999997</c:v>
                </c:pt>
                <c:pt idx="25">
                  <c:v>49.436230000000002</c:v>
                </c:pt>
                <c:pt idx="26">
                  <c:v>49.436259999999997</c:v>
                </c:pt>
                <c:pt idx="27">
                  <c:v>49.435380000000002</c:v>
                </c:pt>
                <c:pt idx="28">
                  <c:v>49.435420000000001</c:v>
                </c:pt>
                <c:pt idx="29">
                  <c:v>49.435369999999999</c:v>
                </c:pt>
                <c:pt idx="30">
                  <c:v>49.435839999999999</c:v>
                </c:pt>
                <c:pt idx="31">
                  <c:v>49.43524</c:v>
                </c:pt>
                <c:pt idx="32">
                  <c:v>49.435000000000002</c:v>
                </c:pt>
                <c:pt idx="33">
                  <c:v>49.43506</c:v>
                </c:pt>
                <c:pt idx="34">
                  <c:v>49.435699999999997</c:v>
                </c:pt>
                <c:pt idx="35">
                  <c:v>49.436129999999999</c:v>
                </c:pt>
                <c:pt idx="36">
                  <c:v>49.435519999999997</c:v>
                </c:pt>
                <c:pt idx="37">
                  <c:v>49.436039999999998</c:v>
                </c:pt>
                <c:pt idx="38">
                  <c:v>49.435890000000001</c:v>
                </c:pt>
                <c:pt idx="39">
                  <c:v>49.435189999999999</c:v>
                </c:pt>
                <c:pt idx="40">
                  <c:v>49.435639999999999</c:v>
                </c:pt>
                <c:pt idx="41">
                  <c:v>49.436019999999999</c:v>
                </c:pt>
                <c:pt idx="42">
                  <c:v>49.435969999999998</c:v>
                </c:pt>
                <c:pt idx="43">
                  <c:v>49.437170000000002</c:v>
                </c:pt>
                <c:pt idx="44">
                  <c:v>49.43694</c:v>
                </c:pt>
                <c:pt idx="45">
                  <c:v>49.436540000000001</c:v>
                </c:pt>
                <c:pt idx="46">
                  <c:v>49.43638</c:v>
                </c:pt>
                <c:pt idx="47">
                  <c:v>49.438180000000003</c:v>
                </c:pt>
                <c:pt idx="48">
                  <c:v>49.438459999999999</c:v>
                </c:pt>
                <c:pt idx="49">
                  <c:v>49.4392</c:v>
                </c:pt>
                <c:pt idx="50">
                  <c:v>49.438369999999999</c:v>
                </c:pt>
                <c:pt idx="51">
                  <c:v>49.438679999999998</c:v>
                </c:pt>
                <c:pt idx="52">
                  <c:v>49.439030000000002</c:v>
                </c:pt>
                <c:pt idx="53">
                  <c:v>49.440159999999999</c:v>
                </c:pt>
                <c:pt idx="54">
                  <c:v>49.440930000000002</c:v>
                </c:pt>
                <c:pt idx="55">
                  <c:v>49.4422</c:v>
                </c:pt>
                <c:pt idx="56">
                  <c:v>49.443100000000001</c:v>
                </c:pt>
                <c:pt idx="57">
                  <c:v>49.442509999999999</c:v>
                </c:pt>
                <c:pt idx="58">
                  <c:v>49.443739999999998</c:v>
                </c:pt>
                <c:pt idx="59">
                  <c:v>49.445050000000002</c:v>
                </c:pt>
                <c:pt idx="60">
                  <c:v>49.445549999999997</c:v>
                </c:pt>
                <c:pt idx="61">
                  <c:v>49.446629999999999</c:v>
                </c:pt>
                <c:pt idx="62">
                  <c:v>49.447749999999999</c:v>
                </c:pt>
                <c:pt idx="63">
                  <c:v>49.449710000000003</c:v>
                </c:pt>
                <c:pt idx="64">
                  <c:v>49.450380000000003</c:v>
                </c:pt>
                <c:pt idx="65">
                  <c:v>49.451219999999999</c:v>
                </c:pt>
                <c:pt idx="66">
                  <c:v>49.452100000000002</c:v>
                </c:pt>
                <c:pt idx="67">
                  <c:v>49.453780000000002</c:v>
                </c:pt>
                <c:pt idx="68">
                  <c:v>49.456800000000001</c:v>
                </c:pt>
                <c:pt idx="69">
                  <c:v>49.458010000000002</c:v>
                </c:pt>
                <c:pt idx="70">
                  <c:v>49.457839999999997</c:v>
                </c:pt>
                <c:pt idx="71">
                  <c:v>49.458509999999997</c:v>
                </c:pt>
                <c:pt idx="72">
                  <c:v>49.459560000000003</c:v>
                </c:pt>
                <c:pt idx="73">
                  <c:v>49.461779999999997</c:v>
                </c:pt>
                <c:pt idx="74">
                  <c:v>49.462989999999998</c:v>
                </c:pt>
                <c:pt idx="75">
                  <c:v>49.46443</c:v>
                </c:pt>
                <c:pt idx="76">
                  <c:v>49.464320000000001</c:v>
                </c:pt>
                <c:pt idx="77">
                  <c:v>49.465699999999998</c:v>
                </c:pt>
                <c:pt idx="78">
                  <c:v>49.466419999999999</c:v>
                </c:pt>
                <c:pt idx="79">
                  <c:v>49.467399999999998</c:v>
                </c:pt>
                <c:pt idx="80">
                  <c:v>49.469679999999997</c:v>
                </c:pt>
                <c:pt idx="81">
                  <c:v>49.470700000000001</c:v>
                </c:pt>
                <c:pt idx="82">
                  <c:v>49.472529999999999</c:v>
                </c:pt>
                <c:pt idx="83">
                  <c:v>49.473289999999999</c:v>
                </c:pt>
                <c:pt idx="84">
                  <c:v>49.474780000000003</c:v>
                </c:pt>
                <c:pt idx="85">
                  <c:v>49.475659999999998</c:v>
                </c:pt>
                <c:pt idx="86">
                  <c:v>49.476700000000001</c:v>
                </c:pt>
                <c:pt idx="87">
                  <c:v>49.478870000000001</c:v>
                </c:pt>
                <c:pt idx="88">
                  <c:v>49.480289999999997</c:v>
                </c:pt>
                <c:pt idx="89">
                  <c:v>49.480960000000003</c:v>
                </c:pt>
                <c:pt idx="90">
                  <c:v>49.48254</c:v>
                </c:pt>
                <c:pt idx="91">
                  <c:v>49.483060000000002</c:v>
                </c:pt>
                <c:pt idx="92">
                  <c:v>49.483910000000002</c:v>
                </c:pt>
                <c:pt idx="93">
                  <c:v>49.485250000000001</c:v>
                </c:pt>
                <c:pt idx="94">
                  <c:v>49.48695</c:v>
                </c:pt>
                <c:pt idx="95">
                  <c:v>49.488039999999998</c:v>
                </c:pt>
                <c:pt idx="96">
                  <c:v>49.489980000000003</c:v>
                </c:pt>
                <c:pt idx="97">
                  <c:v>49.49241</c:v>
                </c:pt>
                <c:pt idx="98">
                  <c:v>49.494370000000004</c:v>
                </c:pt>
                <c:pt idx="99">
                  <c:v>49.495460000000001</c:v>
                </c:pt>
                <c:pt idx="100">
                  <c:v>49.497019999999999</c:v>
                </c:pt>
                <c:pt idx="101">
                  <c:v>49.498280000000001</c:v>
                </c:pt>
                <c:pt idx="102">
                  <c:v>49.500340000000001</c:v>
                </c:pt>
                <c:pt idx="103">
                  <c:v>49.501750000000001</c:v>
                </c:pt>
                <c:pt idx="104">
                  <c:v>49.502160000000003</c:v>
                </c:pt>
                <c:pt idx="110">
                  <c:v>49.454910761904749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mAr_35!$E$1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mAr_35!$A$2:$A$196</c:f>
              <c:numCache>
                <c:formatCode>General</c:formatCode>
                <c:ptCount val="195"/>
                <c:pt idx="0">
                  <c:v>2.7426400000000002</c:v>
                </c:pt>
                <c:pt idx="1">
                  <c:v>3.7439900000000002</c:v>
                </c:pt>
                <c:pt idx="2">
                  <c:v>4.7473000000000001</c:v>
                </c:pt>
                <c:pt idx="3">
                  <c:v>5.7506199999999996</c:v>
                </c:pt>
                <c:pt idx="4">
                  <c:v>6.7519400000000003</c:v>
                </c:pt>
                <c:pt idx="5">
                  <c:v>7.7542600000000004</c:v>
                </c:pt>
                <c:pt idx="6">
                  <c:v>8.7565799999999996</c:v>
                </c:pt>
                <c:pt idx="7">
                  <c:v>9.7578999999999994</c:v>
                </c:pt>
                <c:pt idx="8">
                  <c:v>10.759219999999999</c:v>
                </c:pt>
                <c:pt idx="9">
                  <c:v>11.76154</c:v>
                </c:pt>
                <c:pt idx="10">
                  <c:v>12.76483</c:v>
                </c:pt>
                <c:pt idx="11">
                  <c:v>13.76615</c:v>
                </c:pt>
                <c:pt idx="12">
                  <c:v>14.7685</c:v>
                </c:pt>
                <c:pt idx="13">
                  <c:v>15.77181</c:v>
                </c:pt>
                <c:pt idx="14">
                  <c:v>16.773140000000001</c:v>
                </c:pt>
                <c:pt idx="15">
                  <c:v>17.77543</c:v>
                </c:pt>
                <c:pt idx="16">
                  <c:v>18.776779999999999</c:v>
                </c:pt>
                <c:pt idx="17">
                  <c:v>19.778099999999998</c:v>
                </c:pt>
                <c:pt idx="18">
                  <c:v>20.780390000000001</c:v>
                </c:pt>
                <c:pt idx="19">
                  <c:v>21.7837</c:v>
                </c:pt>
                <c:pt idx="20">
                  <c:v>22.785049999999998</c:v>
                </c:pt>
                <c:pt idx="21">
                  <c:v>23.78837</c:v>
                </c:pt>
                <c:pt idx="22">
                  <c:v>24.791689999999999</c:v>
                </c:pt>
                <c:pt idx="23">
                  <c:v>25.792000000000002</c:v>
                </c:pt>
                <c:pt idx="24">
                  <c:v>26.79532</c:v>
                </c:pt>
                <c:pt idx="25">
                  <c:v>27.798639999999999</c:v>
                </c:pt>
                <c:pt idx="26">
                  <c:v>28.799959999999999</c:v>
                </c:pt>
                <c:pt idx="27">
                  <c:v>29.803280000000001</c:v>
                </c:pt>
                <c:pt idx="28">
                  <c:v>30.80659</c:v>
                </c:pt>
                <c:pt idx="29">
                  <c:v>31.80791</c:v>
                </c:pt>
                <c:pt idx="30">
                  <c:v>32.810229999999997</c:v>
                </c:pt>
                <c:pt idx="31">
                  <c:v>33.813549999999999</c:v>
                </c:pt>
                <c:pt idx="32">
                  <c:v>34.814990000000002</c:v>
                </c:pt>
                <c:pt idx="33">
                  <c:v>35.818280000000001</c:v>
                </c:pt>
                <c:pt idx="34">
                  <c:v>36.82159</c:v>
                </c:pt>
                <c:pt idx="35">
                  <c:v>37.822940000000003</c:v>
                </c:pt>
                <c:pt idx="36">
                  <c:v>38.826259999999998</c:v>
                </c:pt>
                <c:pt idx="37">
                  <c:v>39.830570000000002</c:v>
                </c:pt>
                <c:pt idx="38">
                  <c:v>40.831890000000001</c:v>
                </c:pt>
                <c:pt idx="39">
                  <c:v>41.834209999999999</c:v>
                </c:pt>
                <c:pt idx="40">
                  <c:v>42.837530000000001</c:v>
                </c:pt>
                <c:pt idx="41">
                  <c:v>43.839849999999998</c:v>
                </c:pt>
                <c:pt idx="42">
                  <c:v>44.841169999999998</c:v>
                </c:pt>
                <c:pt idx="43">
                  <c:v>45.844479999999997</c:v>
                </c:pt>
                <c:pt idx="44">
                  <c:v>46.847799999999999</c:v>
                </c:pt>
                <c:pt idx="45">
                  <c:v>47.849119999999999</c:v>
                </c:pt>
                <c:pt idx="46">
                  <c:v>48.851439999999997</c:v>
                </c:pt>
                <c:pt idx="47">
                  <c:v>49.853760000000001</c:v>
                </c:pt>
                <c:pt idx="48">
                  <c:v>50.854059999999997</c:v>
                </c:pt>
                <c:pt idx="49">
                  <c:v>51.857399999999998</c:v>
                </c:pt>
                <c:pt idx="50">
                  <c:v>52.860709999999997</c:v>
                </c:pt>
                <c:pt idx="51">
                  <c:v>53.86204</c:v>
                </c:pt>
                <c:pt idx="52">
                  <c:v>54.864359999999998</c:v>
                </c:pt>
                <c:pt idx="53">
                  <c:v>55.866680000000002</c:v>
                </c:pt>
                <c:pt idx="54">
                  <c:v>56.868000000000002</c:v>
                </c:pt>
                <c:pt idx="55">
                  <c:v>57.871310000000001</c:v>
                </c:pt>
                <c:pt idx="56">
                  <c:v>58.874600000000001</c:v>
                </c:pt>
                <c:pt idx="57">
                  <c:v>59.875950000000003</c:v>
                </c:pt>
                <c:pt idx="58">
                  <c:v>60.879260000000002</c:v>
                </c:pt>
                <c:pt idx="59">
                  <c:v>61.882579999999997</c:v>
                </c:pt>
                <c:pt idx="60">
                  <c:v>62.883899999999997</c:v>
                </c:pt>
                <c:pt idx="61">
                  <c:v>63.88523</c:v>
                </c:pt>
                <c:pt idx="62">
                  <c:v>64.888540000000006</c:v>
                </c:pt>
                <c:pt idx="63">
                  <c:v>65.891859999999994</c:v>
                </c:pt>
                <c:pt idx="64">
                  <c:v>66.893180000000001</c:v>
                </c:pt>
                <c:pt idx="65">
                  <c:v>67.89649</c:v>
                </c:pt>
                <c:pt idx="66">
                  <c:v>68.899810000000002</c:v>
                </c:pt>
                <c:pt idx="67">
                  <c:v>69.901129999999995</c:v>
                </c:pt>
                <c:pt idx="68">
                  <c:v>70.903450000000007</c:v>
                </c:pt>
                <c:pt idx="69">
                  <c:v>71.906760000000006</c:v>
                </c:pt>
                <c:pt idx="70">
                  <c:v>72.907089999999997</c:v>
                </c:pt>
                <c:pt idx="71">
                  <c:v>73.909409999999994</c:v>
                </c:pt>
                <c:pt idx="72">
                  <c:v>74.912700000000001</c:v>
                </c:pt>
                <c:pt idx="73">
                  <c:v>75.91404</c:v>
                </c:pt>
                <c:pt idx="74">
                  <c:v>76.917339999999996</c:v>
                </c:pt>
                <c:pt idx="75">
                  <c:v>77.919650000000004</c:v>
                </c:pt>
                <c:pt idx="76">
                  <c:v>78.921000000000006</c:v>
                </c:pt>
                <c:pt idx="77">
                  <c:v>79.924289999999999</c:v>
                </c:pt>
                <c:pt idx="78">
                  <c:v>80.926640000000006</c:v>
                </c:pt>
                <c:pt idx="79">
                  <c:v>81.927959999999999</c:v>
                </c:pt>
                <c:pt idx="80">
                  <c:v>82.931269999999998</c:v>
                </c:pt>
                <c:pt idx="81">
                  <c:v>83.93356</c:v>
                </c:pt>
                <c:pt idx="82">
                  <c:v>84.936880000000002</c:v>
                </c:pt>
                <c:pt idx="83">
                  <c:v>85.936239999999998</c:v>
                </c:pt>
                <c:pt idx="84">
                  <c:v>86.939549999999997</c:v>
                </c:pt>
                <c:pt idx="85">
                  <c:v>87.942869999999999</c:v>
                </c:pt>
                <c:pt idx="86">
                  <c:v>88.944190000000006</c:v>
                </c:pt>
                <c:pt idx="87">
                  <c:v>89.947500000000005</c:v>
                </c:pt>
                <c:pt idx="88">
                  <c:v>90.950829999999996</c:v>
                </c:pt>
                <c:pt idx="89">
                  <c:v>91.95214</c:v>
                </c:pt>
                <c:pt idx="90">
                  <c:v>92.955460000000002</c:v>
                </c:pt>
                <c:pt idx="91">
                  <c:v>93.95778</c:v>
                </c:pt>
                <c:pt idx="92">
                  <c:v>94.959090000000003</c:v>
                </c:pt>
                <c:pt idx="93">
                  <c:v>95.962419999999995</c:v>
                </c:pt>
                <c:pt idx="94">
                  <c:v>96.964709999999997</c:v>
                </c:pt>
                <c:pt idx="95">
                  <c:v>97.964060000000003</c:v>
                </c:pt>
                <c:pt idx="96">
                  <c:v>98.967380000000006</c:v>
                </c:pt>
                <c:pt idx="97">
                  <c:v>99.968699999999998</c:v>
                </c:pt>
                <c:pt idx="98">
                  <c:v>100.97002000000001</c:v>
                </c:pt>
                <c:pt idx="99">
                  <c:v>101.97333999999999</c:v>
                </c:pt>
                <c:pt idx="100">
                  <c:v>102.97665000000001</c:v>
                </c:pt>
                <c:pt idx="101">
                  <c:v>103.97797</c:v>
                </c:pt>
                <c:pt idx="102">
                  <c:v>104.98129</c:v>
                </c:pt>
                <c:pt idx="103">
                  <c:v>105.9836</c:v>
                </c:pt>
                <c:pt idx="104">
                  <c:v>106.98393</c:v>
                </c:pt>
              </c:numCache>
            </c:numRef>
          </c:xVal>
          <c:yVal>
            <c:numRef>
              <c:f>mAr_35!$E$2:$E$196</c:f>
              <c:numCache>
                <c:formatCode>General</c:formatCode>
                <c:ptCount val="195"/>
                <c:pt idx="0">
                  <c:v>34.603920000000002</c:v>
                </c:pt>
                <c:pt idx="1">
                  <c:v>34.597149999999999</c:v>
                </c:pt>
                <c:pt idx="2">
                  <c:v>34.591970000000003</c:v>
                </c:pt>
                <c:pt idx="3">
                  <c:v>34.58558</c:v>
                </c:pt>
                <c:pt idx="4">
                  <c:v>34.579349999999998</c:v>
                </c:pt>
                <c:pt idx="5">
                  <c:v>34.571289999999998</c:v>
                </c:pt>
                <c:pt idx="6">
                  <c:v>34.563980000000001</c:v>
                </c:pt>
                <c:pt idx="7">
                  <c:v>34.555540000000001</c:v>
                </c:pt>
                <c:pt idx="8">
                  <c:v>34.547809999999998</c:v>
                </c:pt>
                <c:pt idx="9">
                  <c:v>34.539110000000001</c:v>
                </c:pt>
                <c:pt idx="10">
                  <c:v>34.530990000000003</c:v>
                </c:pt>
                <c:pt idx="11">
                  <c:v>34.522959999999998</c:v>
                </c:pt>
                <c:pt idx="12">
                  <c:v>34.515349999999998</c:v>
                </c:pt>
                <c:pt idx="13">
                  <c:v>34.506839999999997</c:v>
                </c:pt>
                <c:pt idx="14">
                  <c:v>34.49841</c:v>
                </c:pt>
                <c:pt idx="15">
                  <c:v>34.492519999999999</c:v>
                </c:pt>
                <c:pt idx="16">
                  <c:v>34.487960000000001</c:v>
                </c:pt>
                <c:pt idx="17">
                  <c:v>34.485210000000002</c:v>
                </c:pt>
                <c:pt idx="18">
                  <c:v>34.484679999999997</c:v>
                </c:pt>
                <c:pt idx="19">
                  <c:v>34.485959999999999</c:v>
                </c:pt>
                <c:pt idx="20">
                  <c:v>34.488970000000002</c:v>
                </c:pt>
                <c:pt idx="21">
                  <c:v>34.494410000000002</c:v>
                </c:pt>
                <c:pt idx="22">
                  <c:v>34.502630000000003</c:v>
                </c:pt>
                <c:pt idx="23">
                  <c:v>34.513109999999998</c:v>
                </c:pt>
                <c:pt idx="24">
                  <c:v>34.523589999999999</c:v>
                </c:pt>
                <c:pt idx="25">
                  <c:v>34.537930000000003</c:v>
                </c:pt>
                <c:pt idx="26">
                  <c:v>34.55104</c:v>
                </c:pt>
                <c:pt idx="27">
                  <c:v>34.562449999999998</c:v>
                </c:pt>
                <c:pt idx="28">
                  <c:v>34.573050000000002</c:v>
                </c:pt>
                <c:pt idx="29">
                  <c:v>34.584000000000003</c:v>
                </c:pt>
                <c:pt idx="30">
                  <c:v>34.59178</c:v>
                </c:pt>
                <c:pt idx="31">
                  <c:v>34.598460000000003</c:v>
                </c:pt>
                <c:pt idx="32">
                  <c:v>34.603400000000001</c:v>
                </c:pt>
                <c:pt idx="33">
                  <c:v>34.606000000000002</c:v>
                </c:pt>
                <c:pt idx="34">
                  <c:v>34.608559999999997</c:v>
                </c:pt>
                <c:pt idx="35">
                  <c:v>34.609720000000003</c:v>
                </c:pt>
                <c:pt idx="36">
                  <c:v>34.608440000000002</c:v>
                </c:pt>
                <c:pt idx="37">
                  <c:v>34.605440000000002</c:v>
                </c:pt>
                <c:pt idx="38">
                  <c:v>34.60275</c:v>
                </c:pt>
                <c:pt idx="39">
                  <c:v>34.598759999999999</c:v>
                </c:pt>
                <c:pt idx="40">
                  <c:v>34.593919999999997</c:v>
                </c:pt>
                <c:pt idx="41">
                  <c:v>34.588549999999998</c:v>
                </c:pt>
                <c:pt idx="42">
                  <c:v>34.582120000000003</c:v>
                </c:pt>
                <c:pt idx="43">
                  <c:v>34.576050000000002</c:v>
                </c:pt>
                <c:pt idx="44">
                  <c:v>34.570030000000003</c:v>
                </c:pt>
                <c:pt idx="45">
                  <c:v>34.56194</c:v>
                </c:pt>
                <c:pt idx="46">
                  <c:v>34.55444</c:v>
                </c:pt>
                <c:pt idx="47">
                  <c:v>34.54766</c:v>
                </c:pt>
                <c:pt idx="48">
                  <c:v>34.539859999999997</c:v>
                </c:pt>
                <c:pt idx="49">
                  <c:v>34.532220000000002</c:v>
                </c:pt>
                <c:pt idx="50">
                  <c:v>34.524450000000002</c:v>
                </c:pt>
                <c:pt idx="51">
                  <c:v>34.516300000000001</c:v>
                </c:pt>
                <c:pt idx="52">
                  <c:v>34.508879999999998</c:v>
                </c:pt>
                <c:pt idx="53">
                  <c:v>34.49991</c:v>
                </c:pt>
                <c:pt idx="54">
                  <c:v>34.494259999999997</c:v>
                </c:pt>
                <c:pt idx="55">
                  <c:v>34.489609999999999</c:v>
                </c:pt>
                <c:pt idx="56">
                  <c:v>34.487000000000002</c:v>
                </c:pt>
                <c:pt idx="57">
                  <c:v>34.484659999999998</c:v>
                </c:pt>
                <c:pt idx="58">
                  <c:v>34.485689999999998</c:v>
                </c:pt>
                <c:pt idx="59">
                  <c:v>34.48903</c:v>
                </c:pt>
                <c:pt idx="60">
                  <c:v>34.49456</c:v>
                </c:pt>
                <c:pt idx="61">
                  <c:v>34.504449999999999</c:v>
                </c:pt>
                <c:pt idx="62">
                  <c:v>34.51267</c:v>
                </c:pt>
                <c:pt idx="63">
                  <c:v>34.523620000000001</c:v>
                </c:pt>
                <c:pt idx="64">
                  <c:v>34.537039999999998</c:v>
                </c:pt>
                <c:pt idx="65">
                  <c:v>34.551720000000003</c:v>
                </c:pt>
                <c:pt idx="66">
                  <c:v>34.56344</c:v>
                </c:pt>
                <c:pt idx="67">
                  <c:v>34.574080000000002</c:v>
                </c:pt>
                <c:pt idx="68">
                  <c:v>34.58428</c:v>
                </c:pt>
                <c:pt idx="69">
                  <c:v>34.592700000000001</c:v>
                </c:pt>
                <c:pt idx="70">
                  <c:v>34.598970000000001</c:v>
                </c:pt>
                <c:pt idx="71">
                  <c:v>34.604039999999998</c:v>
                </c:pt>
                <c:pt idx="72">
                  <c:v>34.607329999999997</c:v>
                </c:pt>
                <c:pt idx="73">
                  <c:v>34.609540000000003</c:v>
                </c:pt>
                <c:pt idx="74">
                  <c:v>34.608510000000003</c:v>
                </c:pt>
                <c:pt idx="75">
                  <c:v>34.608460000000001</c:v>
                </c:pt>
                <c:pt idx="76">
                  <c:v>34.607219999999998</c:v>
                </c:pt>
                <c:pt idx="77">
                  <c:v>34.603929999999998</c:v>
                </c:pt>
                <c:pt idx="78">
                  <c:v>34.601019999999998</c:v>
                </c:pt>
                <c:pt idx="79">
                  <c:v>34.597650000000002</c:v>
                </c:pt>
                <c:pt idx="80">
                  <c:v>34.593119999999999</c:v>
                </c:pt>
                <c:pt idx="81">
                  <c:v>34.587879999999998</c:v>
                </c:pt>
                <c:pt idx="82">
                  <c:v>34.582230000000003</c:v>
                </c:pt>
                <c:pt idx="83">
                  <c:v>34.576439999999998</c:v>
                </c:pt>
                <c:pt idx="84">
                  <c:v>34.570279999999997</c:v>
                </c:pt>
                <c:pt idx="85">
                  <c:v>34.56382</c:v>
                </c:pt>
                <c:pt idx="86">
                  <c:v>34.555860000000003</c:v>
                </c:pt>
                <c:pt idx="87">
                  <c:v>34.550040000000003</c:v>
                </c:pt>
                <c:pt idx="88">
                  <c:v>34.544089999999997</c:v>
                </c:pt>
                <c:pt idx="89">
                  <c:v>34.536610000000003</c:v>
                </c:pt>
                <c:pt idx="90">
                  <c:v>34.52928</c:v>
                </c:pt>
                <c:pt idx="91">
                  <c:v>34.521259999999998</c:v>
                </c:pt>
                <c:pt idx="92">
                  <c:v>34.514150000000001</c:v>
                </c:pt>
                <c:pt idx="93">
                  <c:v>34.507579999999997</c:v>
                </c:pt>
                <c:pt idx="94">
                  <c:v>34.501910000000002</c:v>
                </c:pt>
                <c:pt idx="95">
                  <c:v>34.497280000000003</c:v>
                </c:pt>
                <c:pt idx="96">
                  <c:v>34.495330000000003</c:v>
                </c:pt>
                <c:pt idx="97">
                  <c:v>34.49371</c:v>
                </c:pt>
                <c:pt idx="98">
                  <c:v>34.495959999999997</c:v>
                </c:pt>
                <c:pt idx="99">
                  <c:v>34.49971</c:v>
                </c:pt>
                <c:pt idx="100">
                  <c:v>34.506219999999999</c:v>
                </c:pt>
                <c:pt idx="101">
                  <c:v>34.515500000000003</c:v>
                </c:pt>
                <c:pt idx="102">
                  <c:v>34.524560000000001</c:v>
                </c:pt>
                <c:pt idx="103">
                  <c:v>34.536659999999998</c:v>
                </c:pt>
                <c:pt idx="104">
                  <c:v>34.551130000000001</c:v>
                </c:pt>
                <c:pt idx="110">
                  <c:v>34.54831895238096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038000"/>
        <c:axId val="-1428042352"/>
      </c:scatterChart>
      <c:valAx>
        <c:axId val="-1428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42352"/>
        <c:crosses val="autoZero"/>
        <c:crossBetween val="midCat"/>
      </c:valAx>
      <c:valAx>
        <c:axId val="-14280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8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'mAr_37,5'!$A$2:$A$192</c:f>
              <c:strCache>
                <c:ptCount val="117"/>
                <c:pt idx="0">
                  <c:v>2.75167</c:v>
                </c:pt>
                <c:pt idx="1">
                  <c:v>3.75399</c:v>
                </c:pt>
                <c:pt idx="2">
                  <c:v>4.75531</c:v>
                </c:pt>
                <c:pt idx="3">
                  <c:v>5.75862</c:v>
                </c:pt>
                <c:pt idx="4">
                  <c:v>6.76191</c:v>
                </c:pt>
                <c:pt idx="5">
                  <c:v>7.76326</c:v>
                </c:pt>
                <c:pt idx="6">
                  <c:v>8.76558</c:v>
                </c:pt>
                <c:pt idx="7">
                  <c:v>9.76887</c:v>
                </c:pt>
                <c:pt idx="8">
                  <c:v>10.77022</c:v>
                </c:pt>
                <c:pt idx="9">
                  <c:v>11.7735</c:v>
                </c:pt>
                <c:pt idx="10">
                  <c:v>12.77682</c:v>
                </c:pt>
                <c:pt idx="11">
                  <c:v>13.77814</c:v>
                </c:pt>
                <c:pt idx="12">
                  <c:v>14.78146</c:v>
                </c:pt>
                <c:pt idx="13">
                  <c:v>15.78477</c:v>
                </c:pt>
                <c:pt idx="14">
                  <c:v>16.7861</c:v>
                </c:pt>
                <c:pt idx="15">
                  <c:v>17.78941</c:v>
                </c:pt>
                <c:pt idx="16">
                  <c:v>18.79273</c:v>
                </c:pt>
                <c:pt idx="17">
                  <c:v>19.79405</c:v>
                </c:pt>
                <c:pt idx="18">
                  <c:v>20.79637</c:v>
                </c:pt>
                <c:pt idx="19">
                  <c:v>21.79968</c:v>
                </c:pt>
                <c:pt idx="20">
                  <c:v>22.803</c:v>
                </c:pt>
                <c:pt idx="21">
                  <c:v>23.80435</c:v>
                </c:pt>
                <c:pt idx="22">
                  <c:v>24.80764</c:v>
                </c:pt>
                <c:pt idx="23">
                  <c:v>25.81095</c:v>
                </c:pt>
                <c:pt idx="24">
                  <c:v>26.81227</c:v>
                </c:pt>
                <c:pt idx="25">
                  <c:v>27.81559</c:v>
                </c:pt>
                <c:pt idx="26">
                  <c:v>28.81891</c:v>
                </c:pt>
                <c:pt idx="27">
                  <c:v>29.82023</c:v>
                </c:pt>
                <c:pt idx="28">
                  <c:v>30.82354</c:v>
                </c:pt>
                <c:pt idx="29">
                  <c:v>31.82686</c:v>
                </c:pt>
                <c:pt idx="30">
                  <c:v>32.82818</c:v>
                </c:pt>
                <c:pt idx="31">
                  <c:v>33.8315</c:v>
                </c:pt>
                <c:pt idx="32">
                  <c:v>34.83481</c:v>
                </c:pt>
                <c:pt idx="33">
                  <c:v>35.83614</c:v>
                </c:pt>
                <c:pt idx="34">
                  <c:v>36.83945</c:v>
                </c:pt>
                <c:pt idx="35">
                  <c:v>37.84277</c:v>
                </c:pt>
                <c:pt idx="36">
                  <c:v>38.84409</c:v>
                </c:pt>
                <c:pt idx="37">
                  <c:v>39.8474</c:v>
                </c:pt>
                <c:pt idx="38">
                  <c:v>40.85072</c:v>
                </c:pt>
                <c:pt idx="39">
                  <c:v>41.85207</c:v>
                </c:pt>
                <c:pt idx="40">
                  <c:v>42.85339</c:v>
                </c:pt>
                <c:pt idx="41">
                  <c:v>43.85668</c:v>
                </c:pt>
                <c:pt idx="42">
                  <c:v>44.86</c:v>
                </c:pt>
                <c:pt idx="43">
                  <c:v>45.86132</c:v>
                </c:pt>
                <c:pt idx="44">
                  <c:v>46.86466</c:v>
                </c:pt>
                <c:pt idx="45">
                  <c:v>47.86795</c:v>
                </c:pt>
                <c:pt idx="46">
                  <c:v>48.8693</c:v>
                </c:pt>
                <c:pt idx="47">
                  <c:v>49.87162</c:v>
                </c:pt>
                <c:pt idx="48">
                  <c:v>50.87493</c:v>
                </c:pt>
                <c:pt idx="49">
                  <c:v>51.87625</c:v>
                </c:pt>
                <c:pt idx="50">
                  <c:v>52.87954</c:v>
                </c:pt>
                <c:pt idx="51">
                  <c:v>53.88288</c:v>
                </c:pt>
                <c:pt idx="52">
                  <c:v>54.88321</c:v>
                </c:pt>
                <c:pt idx="53">
                  <c:v>55.88553</c:v>
                </c:pt>
                <c:pt idx="54">
                  <c:v>56.88882</c:v>
                </c:pt>
                <c:pt idx="55">
                  <c:v>57.89014</c:v>
                </c:pt>
                <c:pt idx="56">
                  <c:v>58.89346</c:v>
                </c:pt>
                <c:pt idx="57">
                  <c:v>59.8968</c:v>
                </c:pt>
                <c:pt idx="58">
                  <c:v>60.89809</c:v>
                </c:pt>
                <c:pt idx="59">
                  <c:v>61.90043</c:v>
                </c:pt>
                <c:pt idx="60">
                  <c:v>62.90375</c:v>
                </c:pt>
                <c:pt idx="61">
                  <c:v>63.90506</c:v>
                </c:pt>
                <c:pt idx="62">
                  <c:v>64.90737</c:v>
                </c:pt>
                <c:pt idx="63">
                  <c:v>65.9097</c:v>
                </c:pt>
                <c:pt idx="64">
                  <c:v>66.913</c:v>
                </c:pt>
                <c:pt idx="65">
                  <c:v>67.91432</c:v>
                </c:pt>
                <c:pt idx="66">
                  <c:v>68.91764</c:v>
                </c:pt>
                <c:pt idx="67">
                  <c:v>69.92099</c:v>
                </c:pt>
                <c:pt idx="68">
                  <c:v>70.92228</c:v>
                </c:pt>
                <c:pt idx="69">
                  <c:v>71.92559</c:v>
                </c:pt>
                <c:pt idx="70">
                  <c:v>72.92891</c:v>
                </c:pt>
                <c:pt idx="71">
                  <c:v>73.93023</c:v>
                </c:pt>
                <c:pt idx="72">
                  <c:v>74.93355</c:v>
                </c:pt>
                <c:pt idx="73">
                  <c:v>75.93686</c:v>
                </c:pt>
                <c:pt idx="74">
                  <c:v>76.93819</c:v>
                </c:pt>
                <c:pt idx="75">
                  <c:v>77.9415</c:v>
                </c:pt>
                <c:pt idx="76">
                  <c:v>78.94482</c:v>
                </c:pt>
                <c:pt idx="77">
                  <c:v>79.94614</c:v>
                </c:pt>
                <c:pt idx="78">
                  <c:v>80.94945</c:v>
                </c:pt>
                <c:pt idx="79">
                  <c:v>81.9528</c:v>
                </c:pt>
                <c:pt idx="80">
                  <c:v>82.95312</c:v>
                </c:pt>
                <c:pt idx="81">
                  <c:v>83.95544</c:v>
                </c:pt>
                <c:pt idx="82">
                  <c:v>84.95876</c:v>
                </c:pt>
                <c:pt idx="83">
                  <c:v>85.96005</c:v>
                </c:pt>
                <c:pt idx="84">
                  <c:v>86.9624</c:v>
                </c:pt>
                <c:pt idx="85">
                  <c:v>87.96571</c:v>
                </c:pt>
                <c:pt idx="86">
                  <c:v>88.969</c:v>
                </c:pt>
                <c:pt idx="87">
                  <c:v>89.97035</c:v>
                </c:pt>
                <c:pt idx="88">
                  <c:v>90.97367</c:v>
                </c:pt>
                <c:pt idx="89">
                  <c:v>91.97696</c:v>
                </c:pt>
                <c:pt idx="90">
                  <c:v>92.97828</c:v>
                </c:pt>
                <c:pt idx="91">
                  <c:v>93.98162</c:v>
                </c:pt>
                <c:pt idx="92">
                  <c:v>94.98494</c:v>
                </c:pt>
                <c:pt idx="93">
                  <c:v>95.98526</c:v>
                </c:pt>
                <c:pt idx="94">
                  <c:v>96.98858</c:v>
                </c:pt>
                <c:pt idx="95">
                  <c:v>97.9909</c:v>
                </c:pt>
                <c:pt idx="96">
                  <c:v>98.99219</c:v>
                </c:pt>
                <c:pt idx="97">
                  <c:v>99.9955</c:v>
                </c:pt>
                <c:pt idx="98">
                  <c:v>100.99882</c:v>
                </c:pt>
                <c:pt idx="99">
                  <c:v>102.00014</c:v>
                </c:pt>
                <c:pt idx="100">
                  <c:v>103.00346</c:v>
                </c:pt>
                <c:pt idx="101">
                  <c:v>104.0068</c:v>
                </c:pt>
                <c:pt idx="102">
                  <c:v>105.0081</c:v>
                </c:pt>
                <c:pt idx="103">
                  <c:v>106.01141</c:v>
                </c:pt>
                <c:pt idx="104">
                  <c:v>107.01376</c:v>
                </c:pt>
                <c:pt idx="105">
                  <c:v>108.01406</c:v>
                </c:pt>
                <c:pt idx="106">
                  <c:v>109.01538</c:v>
                </c:pt>
                <c:pt idx="116">
                  <c:v>Médias</c:v>
                </c:pt>
              </c:strCache>
            </c:strRef>
          </c:xVal>
          <c:yVal>
            <c:numRef>
              <c:f>'mAr_37,5'!$G$2:$G$192</c:f>
              <c:numCache>
                <c:formatCode>General</c:formatCode>
                <c:ptCount val="191"/>
                <c:pt idx="0">
                  <c:v>3.8010000000000002E-2</c:v>
                </c:pt>
                <c:pt idx="1">
                  <c:v>4.0300000000000002E-2</c:v>
                </c:pt>
                <c:pt idx="2">
                  <c:v>3.9210000000000002E-2</c:v>
                </c:pt>
                <c:pt idx="3">
                  <c:v>4.0140000000000002E-2</c:v>
                </c:pt>
                <c:pt idx="4">
                  <c:v>4.0489999999999998E-2</c:v>
                </c:pt>
                <c:pt idx="5">
                  <c:v>4.0329999999999998E-2</c:v>
                </c:pt>
                <c:pt idx="6">
                  <c:v>3.8519999999999999E-2</c:v>
                </c:pt>
                <c:pt idx="7">
                  <c:v>3.9210000000000002E-2</c:v>
                </c:pt>
                <c:pt idx="8">
                  <c:v>3.9030000000000002E-2</c:v>
                </c:pt>
                <c:pt idx="9">
                  <c:v>3.891E-2</c:v>
                </c:pt>
                <c:pt idx="10">
                  <c:v>4.0680000000000001E-2</c:v>
                </c:pt>
                <c:pt idx="11">
                  <c:v>3.9550000000000002E-2</c:v>
                </c:pt>
                <c:pt idx="12">
                  <c:v>3.993E-2</c:v>
                </c:pt>
                <c:pt idx="13">
                  <c:v>3.8600000000000002E-2</c:v>
                </c:pt>
                <c:pt idx="14">
                  <c:v>3.8120000000000001E-2</c:v>
                </c:pt>
                <c:pt idx="15">
                  <c:v>3.8620000000000002E-2</c:v>
                </c:pt>
                <c:pt idx="16">
                  <c:v>3.9019999999999999E-2</c:v>
                </c:pt>
                <c:pt idx="17">
                  <c:v>3.9149999999999997E-2</c:v>
                </c:pt>
                <c:pt idx="18">
                  <c:v>3.909E-2</c:v>
                </c:pt>
                <c:pt idx="19">
                  <c:v>3.9699999999999999E-2</c:v>
                </c:pt>
                <c:pt idx="20">
                  <c:v>3.959E-2</c:v>
                </c:pt>
                <c:pt idx="21">
                  <c:v>3.934E-2</c:v>
                </c:pt>
                <c:pt idx="22">
                  <c:v>3.993E-2</c:v>
                </c:pt>
                <c:pt idx="23">
                  <c:v>4.0419999999999998E-2</c:v>
                </c:pt>
                <c:pt idx="24">
                  <c:v>4.1750000000000002E-2</c:v>
                </c:pt>
                <c:pt idx="25">
                  <c:v>4.0480000000000002E-2</c:v>
                </c:pt>
                <c:pt idx="26">
                  <c:v>3.8859999999999999E-2</c:v>
                </c:pt>
                <c:pt idx="27">
                  <c:v>3.934E-2</c:v>
                </c:pt>
                <c:pt idx="28">
                  <c:v>4.0419999999999998E-2</c:v>
                </c:pt>
                <c:pt idx="29">
                  <c:v>4.0079999999999998E-2</c:v>
                </c:pt>
                <c:pt idx="30">
                  <c:v>4.011E-2</c:v>
                </c:pt>
                <c:pt idx="31">
                  <c:v>3.8330000000000003E-2</c:v>
                </c:pt>
                <c:pt idx="32">
                  <c:v>3.8100000000000002E-2</c:v>
                </c:pt>
                <c:pt idx="33">
                  <c:v>3.8179999999999999E-2</c:v>
                </c:pt>
                <c:pt idx="34">
                  <c:v>3.9800000000000002E-2</c:v>
                </c:pt>
                <c:pt idx="35">
                  <c:v>3.8609999999999998E-2</c:v>
                </c:pt>
                <c:pt idx="36">
                  <c:v>3.7069999999999999E-2</c:v>
                </c:pt>
                <c:pt idx="37">
                  <c:v>3.4639999999999997E-2</c:v>
                </c:pt>
                <c:pt idx="38">
                  <c:v>3.637E-2</c:v>
                </c:pt>
                <c:pt idx="39">
                  <c:v>3.7900000000000003E-2</c:v>
                </c:pt>
                <c:pt idx="40">
                  <c:v>3.7670000000000002E-2</c:v>
                </c:pt>
                <c:pt idx="41">
                  <c:v>3.8390000000000001E-2</c:v>
                </c:pt>
                <c:pt idx="42">
                  <c:v>3.8809999999999997E-2</c:v>
                </c:pt>
                <c:pt idx="43">
                  <c:v>3.9890000000000002E-2</c:v>
                </c:pt>
                <c:pt idx="44">
                  <c:v>3.8019999999999998E-2</c:v>
                </c:pt>
                <c:pt idx="45">
                  <c:v>3.814E-2</c:v>
                </c:pt>
                <c:pt idx="46">
                  <c:v>3.814E-2</c:v>
                </c:pt>
                <c:pt idx="47">
                  <c:v>3.9329999999999997E-2</c:v>
                </c:pt>
                <c:pt idx="48">
                  <c:v>3.737E-2</c:v>
                </c:pt>
                <c:pt idx="49">
                  <c:v>3.8690000000000002E-2</c:v>
                </c:pt>
                <c:pt idx="50">
                  <c:v>3.9410000000000001E-2</c:v>
                </c:pt>
                <c:pt idx="51">
                  <c:v>3.916E-2</c:v>
                </c:pt>
                <c:pt idx="52">
                  <c:v>3.9890000000000002E-2</c:v>
                </c:pt>
                <c:pt idx="53">
                  <c:v>3.9449999999999999E-2</c:v>
                </c:pt>
                <c:pt idx="54">
                  <c:v>3.6639999999999999E-2</c:v>
                </c:pt>
                <c:pt idx="55">
                  <c:v>3.739E-2</c:v>
                </c:pt>
                <c:pt idx="56">
                  <c:v>3.9469999999999998E-2</c:v>
                </c:pt>
                <c:pt idx="57">
                  <c:v>3.9329999999999997E-2</c:v>
                </c:pt>
                <c:pt idx="58">
                  <c:v>3.918E-2</c:v>
                </c:pt>
                <c:pt idx="59">
                  <c:v>3.9010000000000003E-2</c:v>
                </c:pt>
                <c:pt idx="60">
                  <c:v>4.0719999999999999E-2</c:v>
                </c:pt>
                <c:pt idx="61">
                  <c:v>3.8870000000000002E-2</c:v>
                </c:pt>
                <c:pt idx="62">
                  <c:v>3.8289999999999998E-2</c:v>
                </c:pt>
                <c:pt idx="63">
                  <c:v>3.8890000000000001E-2</c:v>
                </c:pt>
                <c:pt idx="64">
                  <c:v>3.857E-2</c:v>
                </c:pt>
                <c:pt idx="65">
                  <c:v>3.8960000000000002E-2</c:v>
                </c:pt>
                <c:pt idx="66">
                  <c:v>3.9300000000000002E-2</c:v>
                </c:pt>
                <c:pt idx="67">
                  <c:v>4.0439999999999997E-2</c:v>
                </c:pt>
                <c:pt idx="68">
                  <c:v>4.1050000000000003E-2</c:v>
                </c:pt>
                <c:pt idx="69">
                  <c:v>3.9820000000000001E-2</c:v>
                </c:pt>
                <c:pt idx="70">
                  <c:v>4.1270000000000001E-2</c:v>
                </c:pt>
                <c:pt idx="71">
                  <c:v>4.0259999999999997E-2</c:v>
                </c:pt>
                <c:pt idx="72">
                  <c:v>4.0680000000000001E-2</c:v>
                </c:pt>
                <c:pt idx="73">
                  <c:v>4.0030000000000003E-2</c:v>
                </c:pt>
                <c:pt idx="74">
                  <c:v>3.918E-2</c:v>
                </c:pt>
                <c:pt idx="75">
                  <c:v>3.9719999999999998E-2</c:v>
                </c:pt>
                <c:pt idx="76">
                  <c:v>3.9E-2</c:v>
                </c:pt>
                <c:pt idx="77">
                  <c:v>3.9359999999999999E-2</c:v>
                </c:pt>
                <c:pt idx="78">
                  <c:v>4.045E-2</c:v>
                </c:pt>
                <c:pt idx="79">
                  <c:v>3.9989999999999998E-2</c:v>
                </c:pt>
                <c:pt idx="80">
                  <c:v>3.9489999999999997E-2</c:v>
                </c:pt>
                <c:pt idx="81">
                  <c:v>4.0770000000000001E-2</c:v>
                </c:pt>
                <c:pt idx="82">
                  <c:v>4.0340000000000001E-2</c:v>
                </c:pt>
                <c:pt idx="83">
                  <c:v>4.088E-2</c:v>
                </c:pt>
                <c:pt idx="84">
                  <c:v>4.02E-2</c:v>
                </c:pt>
                <c:pt idx="85">
                  <c:v>3.9609999999999999E-2</c:v>
                </c:pt>
                <c:pt idx="86">
                  <c:v>4.0579999999999998E-2</c:v>
                </c:pt>
                <c:pt idx="87">
                  <c:v>3.9269999999999999E-2</c:v>
                </c:pt>
                <c:pt idx="88">
                  <c:v>3.9780000000000003E-2</c:v>
                </c:pt>
                <c:pt idx="89">
                  <c:v>3.968E-2</c:v>
                </c:pt>
                <c:pt idx="90">
                  <c:v>4.0570000000000002E-2</c:v>
                </c:pt>
                <c:pt idx="91">
                  <c:v>3.8390000000000001E-2</c:v>
                </c:pt>
                <c:pt idx="92">
                  <c:v>3.8989999999999997E-2</c:v>
                </c:pt>
                <c:pt idx="93">
                  <c:v>3.8019999999999998E-2</c:v>
                </c:pt>
                <c:pt idx="94">
                  <c:v>3.6949999999999997E-2</c:v>
                </c:pt>
                <c:pt idx="95">
                  <c:v>3.6880000000000003E-2</c:v>
                </c:pt>
                <c:pt idx="96">
                  <c:v>3.6560000000000002E-2</c:v>
                </c:pt>
                <c:pt idx="97">
                  <c:v>3.5779999999999999E-2</c:v>
                </c:pt>
                <c:pt idx="98">
                  <c:v>3.542E-2</c:v>
                </c:pt>
                <c:pt idx="99">
                  <c:v>3.7420000000000002E-2</c:v>
                </c:pt>
                <c:pt idx="100">
                  <c:v>3.841E-2</c:v>
                </c:pt>
                <c:pt idx="101">
                  <c:v>3.8039999999999997E-2</c:v>
                </c:pt>
                <c:pt idx="102">
                  <c:v>3.755E-2</c:v>
                </c:pt>
                <c:pt idx="103">
                  <c:v>3.7780000000000001E-2</c:v>
                </c:pt>
                <c:pt idx="104">
                  <c:v>3.7190000000000001E-2</c:v>
                </c:pt>
                <c:pt idx="105">
                  <c:v>3.8080000000000003E-2</c:v>
                </c:pt>
                <c:pt idx="106">
                  <c:v>3.9570000000000001E-2</c:v>
                </c:pt>
                <c:pt idx="116">
                  <c:v>3.9031401869158877E-2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301568"/>
        <c:axId val="-1283297216"/>
      </c:scatterChart>
      <c:valAx>
        <c:axId val="-12833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3297216"/>
        <c:crosses val="autoZero"/>
        <c:crossBetween val="midCat"/>
      </c:valAx>
      <c:valAx>
        <c:axId val="-1283297216"/>
        <c:scaling>
          <c:orientation val="minMax"/>
          <c:max val="5.000000000000001E-2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33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'mAr_37,5'!$A$2:$A$192</c:f>
              <c:strCache>
                <c:ptCount val="117"/>
                <c:pt idx="0">
                  <c:v>2.75167</c:v>
                </c:pt>
                <c:pt idx="1">
                  <c:v>3.75399</c:v>
                </c:pt>
                <c:pt idx="2">
                  <c:v>4.75531</c:v>
                </c:pt>
                <c:pt idx="3">
                  <c:v>5.75862</c:v>
                </c:pt>
                <c:pt idx="4">
                  <c:v>6.76191</c:v>
                </c:pt>
                <c:pt idx="5">
                  <c:v>7.76326</c:v>
                </c:pt>
                <c:pt idx="6">
                  <c:v>8.76558</c:v>
                </c:pt>
                <c:pt idx="7">
                  <c:v>9.76887</c:v>
                </c:pt>
                <c:pt idx="8">
                  <c:v>10.77022</c:v>
                </c:pt>
                <c:pt idx="9">
                  <c:v>11.7735</c:v>
                </c:pt>
                <c:pt idx="10">
                  <c:v>12.77682</c:v>
                </c:pt>
                <c:pt idx="11">
                  <c:v>13.77814</c:v>
                </c:pt>
                <c:pt idx="12">
                  <c:v>14.78146</c:v>
                </c:pt>
                <c:pt idx="13">
                  <c:v>15.78477</c:v>
                </c:pt>
                <c:pt idx="14">
                  <c:v>16.7861</c:v>
                </c:pt>
                <c:pt idx="15">
                  <c:v>17.78941</c:v>
                </c:pt>
                <c:pt idx="16">
                  <c:v>18.79273</c:v>
                </c:pt>
                <c:pt idx="17">
                  <c:v>19.79405</c:v>
                </c:pt>
                <c:pt idx="18">
                  <c:v>20.79637</c:v>
                </c:pt>
                <c:pt idx="19">
                  <c:v>21.79968</c:v>
                </c:pt>
                <c:pt idx="20">
                  <c:v>22.803</c:v>
                </c:pt>
                <c:pt idx="21">
                  <c:v>23.80435</c:v>
                </c:pt>
                <c:pt idx="22">
                  <c:v>24.80764</c:v>
                </c:pt>
                <c:pt idx="23">
                  <c:v>25.81095</c:v>
                </c:pt>
                <c:pt idx="24">
                  <c:v>26.81227</c:v>
                </c:pt>
                <c:pt idx="25">
                  <c:v>27.81559</c:v>
                </c:pt>
                <c:pt idx="26">
                  <c:v>28.81891</c:v>
                </c:pt>
                <c:pt idx="27">
                  <c:v>29.82023</c:v>
                </c:pt>
                <c:pt idx="28">
                  <c:v>30.82354</c:v>
                </c:pt>
                <c:pt idx="29">
                  <c:v>31.82686</c:v>
                </c:pt>
                <c:pt idx="30">
                  <c:v>32.82818</c:v>
                </c:pt>
                <c:pt idx="31">
                  <c:v>33.8315</c:v>
                </c:pt>
                <c:pt idx="32">
                  <c:v>34.83481</c:v>
                </c:pt>
                <c:pt idx="33">
                  <c:v>35.83614</c:v>
                </c:pt>
                <c:pt idx="34">
                  <c:v>36.83945</c:v>
                </c:pt>
                <c:pt idx="35">
                  <c:v>37.84277</c:v>
                </c:pt>
                <c:pt idx="36">
                  <c:v>38.84409</c:v>
                </c:pt>
                <c:pt idx="37">
                  <c:v>39.8474</c:v>
                </c:pt>
                <c:pt idx="38">
                  <c:v>40.85072</c:v>
                </c:pt>
                <c:pt idx="39">
                  <c:v>41.85207</c:v>
                </c:pt>
                <c:pt idx="40">
                  <c:v>42.85339</c:v>
                </c:pt>
                <c:pt idx="41">
                  <c:v>43.85668</c:v>
                </c:pt>
                <c:pt idx="42">
                  <c:v>44.86</c:v>
                </c:pt>
                <c:pt idx="43">
                  <c:v>45.86132</c:v>
                </c:pt>
                <c:pt idx="44">
                  <c:v>46.86466</c:v>
                </c:pt>
                <c:pt idx="45">
                  <c:v>47.86795</c:v>
                </c:pt>
                <c:pt idx="46">
                  <c:v>48.8693</c:v>
                </c:pt>
                <c:pt idx="47">
                  <c:v>49.87162</c:v>
                </c:pt>
                <c:pt idx="48">
                  <c:v>50.87493</c:v>
                </c:pt>
                <c:pt idx="49">
                  <c:v>51.87625</c:v>
                </c:pt>
                <c:pt idx="50">
                  <c:v>52.87954</c:v>
                </c:pt>
                <c:pt idx="51">
                  <c:v>53.88288</c:v>
                </c:pt>
                <c:pt idx="52">
                  <c:v>54.88321</c:v>
                </c:pt>
                <c:pt idx="53">
                  <c:v>55.88553</c:v>
                </c:pt>
                <c:pt idx="54">
                  <c:v>56.88882</c:v>
                </c:pt>
                <c:pt idx="55">
                  <c:v>57.89014</c:v>
                </c:pt>
                <c:pt idx="56">
                  <c:v>58.89346</c:v>
                </c:pt>
                <c:pt idx="57">
                  <c:v>59.8968</c:v>
                </c:pt>
                <c:pt idx="58">
                  <c:v>60.89809</c:v>
                </c:pt>
                <c:pt idx="59">
                  <c:v>61.90043</c:v>
                </c:pt>
                <c:pt idx="60">
                  <c:v>62.90375</c:v>
                </c:pt>
                <c:pt idx="61">
                  <c:v>63.90506</c:v>
                </c:pt>
                <c:pt idx="62">
                  <c:v>64.90737</c:v>
                </c:pt>
                <c:pt idx="63">
                  <c:v>65.9097</c:v>
                </c:pt>
                <c:pt idx="64">
                  <c:v>66.913</c:v>
                </c:pt>
                <c:pt idx="65">
                  <c:v>67.91432</c:v>
                </c:pt>
                <c:pt idx="66">
                  <c:v>68.91764</c:v>
                </c:pt>
                <c:pt idx="67">
                  <c:v>69.92099</c:v>
                </c:pt>
                <c:pt idx="68">
                  <c:v>70.92228</c:v>
                </c:pt>
                <c:pt idx="69">
                  <c:v>71.92559</c:v>
                </c:pt>
                <c:pt idx="70">
                  <c:v>72.92891</c:v>
                </c:pt>
                <c:pt idx="71">
                  <c:v>73.93023</c:v>
                </c:pt>
                <c:pt idx="72">
                  <c:v>74.93355</c:v>
                </c:pt>
                <c:pt idx="73">
                  <c:v>75.93686</c:v>
                </c:pt>
                <c:pt idx="74">
                  <c:v>76.93819</c:v>
                </c:pt>
                <c:pt idx="75">
                  <c:v>77.9415</c:v>
                </c:pt>
                <c:pt idx="76">
                  <c:v>78.94482</c:v>
                </c:pt>
                <c:pt idx="77">
                  <c:v>79.94614</c:v>
                </c:pt>
                <c:pt idx="78">
                  <c:v>80.94945</c:v>
                </c:pt>
                <c:pt idx="79">
                  <c:v>81.9528</c:v>
                </c:pt>
                <c:pt idx="80">
                  <c:v>82.95312</c:v>
                </c:pt>
                <c:pt idx="81">
                  <c:v>83.95544</c:v>
                </c:pt>
                <c:pt idx="82">
                  <c:v>84.95876</c:v>
                </c:pt>
                <c:pt idx="83">
                  <c:v>85.96005</c:v>
                </c:pt>
                <c:pt idx="84">
                  <c:v>86.9624</c:v>
                </c:pt>
                <c:pt idx="85">
                  <c:v>87.96571</c:v>
                </c:pt>
                <c:pt idx="86">
                  <c:v>88.969</c:v>
                </c:pt>
                <c:pt idx="87">
                  <c:v>89.97035</c:v>
                </c:pt>
                <c:pt idx="88">
                  <c:v>90.97367</c:v>
                </c:pt>
                <c:pt idx="89">
                  <c:v>91.97696</c:v>
                </c:pt>
                <c:pt idx="90">
                  <c:v>92.97828</c:v>
                </c:pt>
                <c:pt idx="91">
                  <c:v>93.98162</c:v>
                </c:pt>
                <c:pt idx="92">
                  <c:v>94.98494</c:v>
                </c:pt>
                <c:pt idx="93">
                  <c:v>95.98526</c:v>
                </c:pt>
                <c:pt idx="94">
                  <c:v>96.98858</c:v>
                </c:pt>
                <c:pt idx="95">
                  <c:v>97.9909</c:v>
                </c:pt>
                <c:pt idx="96">
                  <c:v>98.99219</c:v>
                </c:pt>
                <c:pt idx="97">
                  <c:v>99.9955</c:v>
                </c:pt>
                <c:pt idx="98">
                  <c:v>100.99882</c:v>
                </c:pt>
                <c:pt idx="99">
                  <c:v>102.00014</c:v>
                </c:pt>
                <c:pt idx="100">
                  <c:v>103.00346</c:v>
                </c:pt>
                <c:pt idx="101">
                  <c:v>104.0068</c:v>
                </c:pt>
                <c:pt idx="102">
                  <c:v>105.0081</c:v>
                </c:pt>
                <c:pt idx="103">
                  <c:v>106.01141</c:v>
                </c:pt>
                <c:pt idx="104">
                  <c:v>107.01376</c:v>
                </c:pt>
                <c:pt idx="105">
                  <c:v>108.01406</c:v>
                </c:pt>
                <c:pt idx="106">
                  <c:v>109.01538</c:v>
                </c:pt>
                <c:pt idx="116">
                  <c:v>Médias</c:v>
                </c:pt>
              </c:strCache>
            </c:strRef>
          </c:xVal>
          <c:yVal>
            <c:numRef>
              <c:f>'mAr_37,5'!$B$2:$B$192</c:f>
              <c:numCache>
                <c:formatCode>General</c:formatCode>
                <c:ptCount val="191"/>
                <c:pt idx="0">
                  <c:v>29.452089999999998</c:v>
                </c:pt>
                <c:pt idx="1">
                  <c:v>29.452279999999998</c:v>
                </c:pt>
                <c:pt idx="2">
                  <c:v>29.453009999999999</c:v>
                </c:pt>
                <c:pt idx="3">
                  <c:v>29.453440000000001</c:v>
                </c:pt>
                <c:pt idx="4">
                  <c:v>29.45393</c:v>
                </c:pt>
                <c:pt idx="5">
                  <c:v>29.453900000000001</c:v>
                </c:pt>
                <c:pt idx="6">
                  <c:v>29.453720000000001</c:v>
                </c:pt>
                <c:pt idx="7">
                  <c:v>29.454609999999999</c:v>
                </c:pt>
                <c:pt idx="8">
                  <c:v>29.45496</c:v>
                </c:pt>
                <c:pt idx="9">
                  <c:v>29.455590000000001</c:v>
                </c:pt>
                <c:pt idx="10">
                  <c:v>29.45609</c:v>
                </c:pt>
                <c:pt idx="11">
                  <c:v>29.456610000000001</c:v>
                </c:pt>
                <c:pt idx="12">
                  <c:v>29.45759</c:v>
                </c:pt>
                <c:pt idx="13">
                  <c:v>29.456980000000001</c:v>
                </c:pt>
                <c:pt idx="14">
                  <c:v>29.457709999999999</c:v>
                </c:pt>
                <c:pt idx="15">
                  <c:v>29.458629999999999</c:v>
                </c:pt>
                <c:pt idx="16">
                  <c:v>29.458670000000001</c:v>
                </c:pt>
                <c:pt idx="17">
                  <c:v>29.45956</c:v>
                </c:pt>
                <c:pt idx="18">
                  <c:v>29.459540000000001</c:v>
                </c:pt>
                <c:pt idx="19">
                  <c:v>29.459160000000001</c:v>
                </c:pt>
                <c:pt idx="20">
                  <c:v>29.460190000000001</c:v>
                </c:pt>
                <c:pt idx="21">
                  <c:v>29.459119999999999</c:v>
                </c:pt>
                <c:pt idx="22">
                  <c:v>29.46086</c:v>
                </c:pt>
                <c:pt idx="23">
                  <c:v>29.461099999999998</c:v>
                </c:pt>
                <c:pt idx="24">
                  <c:v>29.461290000000002</c:v>
                </c:pt>
                <c:pt idx="25">
                  <c:v>29.461099999999998</c:v>
                </c:pt>
                <c:pt idx="26">
                  <c:v>29.461469999999998</c:v>
                </c:pt>
                <c:pt idx="27">
                  <c:v>29.46124</c:v>
                </c:pt>
                <c:pt idx="28">
                  <c:v>29.460640000000001</c:v>
                </c:pt>
                <c:pt idx="29">
                  <c:v>29.460699999999999</c:v>
                </c:pt>
                <c:pt idx="30">
                  <c:v>29.458649999999999</c:v>
                </c:pt>
                <c:pt idx="31">
                  <c:v>29.457190000000001</c:v>
                </c:pt>
                <c:pt idx="32">
                  <c:v>29.456430000000001</c:v>
                </c:pt>
                <c:pt idx="33">
                  <c:v>29.45412</c:v>
                </c:pt>
                <c:pt idx="34">
                  <c:v>29.45185</c:v>
                </c:pt>
                <c:pt idx="35">
                  <c:v>29.449359999999999</c:v>
                </c:pt>
                <c:pt idx="36">
                  <c:v>29.44828</c:v>
                </c:pt>
                <c:pt idx="37">
                  <c:v>29.446899999999999</c:v>
                </c:pt>
                <c:pt idx="38">
                  <c:v>29.446370000000002</c:v>
                </c:pt>
                <c:pt idx="39">
                  <c:v>29.446809999999999</c:v>
                </c:pt>
                <c:pt idx="40">
                  <c:v>29.449149999999999</c:v>
                </c:pt>
                <c:pt idx="41">
                  <c:v>29.450130000000001</c:v>
                </c:pt>
                <c:pt idx="42">
                  <c:v>29.452500000000001</c:v>
                </c:pt>
                <c:pt idx="43">
                  <c:v>29.45365</c:v>
                </c:pt>
                <c:pt idx="44">
                  <c:v>29.456029999999998</c:v>
                </c:pt>
                <c:pt idx="45">
                  <c:v>29.458020000000001</c:v>
                </c:pt>
                <c:pt idx="46">
                  <c:v>29.459900000000001</c:v>
                </c:pt>
                <c:pt idx="47">
                  <c:v>29.46068</c:v>
                </c:pt>
                <c:pt idx="48">
                  <c:v>29.461510000000001</c:v>
                </c:pt>
                <c:pt idx="49">
                  <c:v>29.462720000000001</c:v>
                </c:pt>
                <c:pt idx="50">
                  <c:v>29.464659999999999</c:v>
                </c:pt>
                <c:pt idx="51">
                  <c:v>29.464680000000001</c:v>
                </c:pt>
                <c:pt idx="52">
                  <c:v>29.465699999999998</c:v>
                </c:pt>
                <c:pt idx="53">
                  <c:v>29.467669999999998</c:v>
                </c:pt>
                <c:pt idx="54">
                  <c:v>29.468050000000002</c:v>
                </c:pt>
                <c:pt idx="55">
                  <c:v>29.469249999999999</c:v>
                </c:pt>
                <c:pt idx="56">
                  <c:v>29.46932</c:v>
                </c:pt>
                <c:pt idx="57">
                  <c:v>29.470610000000001</c:v>
                </c:pt>
                <c:pt idx="58">
                  <c:v>29.4711</c:v>
                </c:pt>
                <c:pt idx="59">
                  <c:v>29.47166</c:v>
                </c:pt>
                <c:pt idx="60">
                  <c:v>29.473120000000002</c:v>
                </c:pt>
                <c:pt idx="61">
                  <c:v>29.471730000000001</c:v>
                </c:pt>
                <c:pt idx="62">
                  <c:v>29.473469999999999</c:v>
                </c:pt>
                <c:pt idx="63">
                  <c:v>29.474170000000001</c:v>
                </c:pt>
                <c:pt idx="64">
                  <c:v>29.473690000000001</c:v>
                </c:pt>
                <c:pt idx="65">
                  <c:v>29.474240000000002</c:v>
                </c:pt>
                <c:pt idx="66">
                  <c:v>29.474299999999999</c:v>
                </c:pt>
                <c:pt idx="67">
                  <c:v>29.47439</c:v>
                </c:pt>
                <c:pt idx="68">
                  <c:v>29.474900000000002</c:v>
                </c:pt>
                <c:pt idx="69">
                  <c:v>29.475000000000001</c:v>
                </c:pt>
                <c:pt idx="70">
                  <c:v>29.47513</c:v>
                </c:pt>
                <c:pt idx="71">
                  <c:v>29.474799999999998</c:v>
                </c:pt>
                <c:pt idx="72">
                  <c:v>29.475850000000001</c:v>
                </c:pt>
                <c:pt idx="73">
                  <c:v>29.475470000000001</c:v>
                </c:pt>
                <c:pt idx="74">
                  <c:v>29.47627</c:v>
                </c:pt>
                <c:pt idx="75">
                  <c:v>29.475999999999999</c:v>
                </c:pt>
                <c:pt idx="76">
                  <c:v>29.47681</c:v>
                </c:pt>
                <c:pt idx="77">
                  <c:v>29.47747</c:v>
                </c:pt>
                <c:pt idx="78">
                  <c:v>29.47776</c:v>
                </c:pt>
                <c:pt idx="79">
                  <c:v>29.477509999999999</c:v>
                </c:pt>
                <c:pt idx="80">
                  <c:v>29.478210000000001</c:v>
                </c:pt>
                <c:pt idx="81">
                  <c:v>29.47869</c:v>
                </c:pt>
                <c:pt idx="82">
                  <c:v>29.47852</c:v>
                </c:pt>
                <c:pt idx="83">
                  <c:v>29.478439999999999</c:v>
                </c:pt>
                <c:pt idx="84">
                  <c:v>29.478619999999999</c:v>
                </c:pt>
                <c:pt idx="85">
                  <c:v>29.47974</c:v>
                </c:pt>
                <c:pt idx="86">
                  <c:v>29.478629999999999</c:v>
                </c:pt>
                <c:pt idx="87">
                  <c:v>29.478390000000001</c:v>
                </c:pt>
                <c:pt idx="88">
                  <c:v>29.477879999999999</c:v>
                </c:pt>
                <c:pt idx="89">
                  <c:v>29.476569999999999</c:v>
                </c:pt>
                <c:pt idx="90">
                  <c:v>29.474740000000001</c:v>
                </c:pt>
                <c:pt idx="91">
                  <c:v>29.47157</c:v>
                </c:pt>
                <c:pt idx="92">
                  <c:v>29.47072</c:v>
                </c:pt>
                <c:pt idx="93">
                  <c:v>29.468969999999999</c:v>
                </c:pt>
                <c:pt idx="94">
                  <c:v>29.467169999999999</c:v>
                </c:pt>
                <c:pt idx="95">
                  <c:v>29.46472</c:v>
                </c:pt>
                <c:pt idx="96">
                  <c:v>29.46322</c:v>
                </c:pt>
                <c:pt idx="97">
                  <c:v>29.462109999999999</c:v>
                </c:pt>
                <c:pt idx="98">
                  <c:v>29.46285</c:v>
                </c:pt>
                <c:pt idx="99">
                  <c:v>29.46416</c:v>
                </c:pt>
                <c:pt idx="100">
                  <c:v>29.465450000000001</c:v>
                </c:pt>
                <c:pt idx="101">
                  <c:v>29.46725</c:v>
                </c:pt>
                <c:pt idx="102">
                  <c:v>29.469049999999999</c:v>
                </c:pt>
                <c:pt idx="103">
                  <c:v>29.47101</c:v>
                </c:pt>
                <c:pt idx="104">
                  <c:v>29.473929999999999</c:v>
                </c:pt>
                <c:pt idx="105">
                  <c:v>29.476120000000002</c:v>
                </c:pt>
                <c:pt idx="106">
                  <c:v>29.477810000000002</c:v>
                </c:pt>
                <c:pt idx="116">
                  <c:v>29.464909813084116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'mAr_37,5'!$C$1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'mAr_37,5'!$A$2:$A$192</c:f>
              <c:strCache>
                <c:ptCount val="117"/>
                <c:pt idx="0">
                  <c:v>2.75167</c:v>
                </c:pt>
                <c:pt idx="1">
                  <c:v>3.75399</c:v>
                </c:pt>
                <c:pt idx="2">
                  <c:v>4.75531</c:v>
                </c:pt>
                <c:pt idx="3">
                  <c:v>5.75862</c:v>
                </c:pt>
                <c:pt idx="4">
                  <c:v>6.76191</c:v>
                </c:pt>
                <c:pt idx="5">
                  <c:v>7.76326</c:v>
                </c:pt>
                <c:pt idx="6">
                  <c:v>8.76558</c:v>
                </c:pt>
                <c:pt idx="7">
                  <c:v>9.76887</c:v>
                </c:pt>
                <c:pt idx="8">
                  <c:v>10.77022</c:v>
                </c:pt>
                <c:pt idx="9">
                  <c:v>11.7735</c:v>
                </c:pt>
                <c:pt idx="10">
                  <c:v>12.77682</c:v>
                </c:pt>
                <c:pt idx="11">
                  <c:v>13.77814</c:v>
                </c:pt>
                <c:pt idx="12">
                  <c:v>14.78146</c:v>
                </c:pt>
                <c:pt idx="13">
                  <c:v>15.78477</c:v>
                </c:pt>
                <c:pt idx="14">
                  <c:v>16.7861</c:v>
                </c:pt>
                <c:pt idx="15">
                  <c:v>17.78941</c:v>
                </c:pt>
                <c:pt idx="16">
                  <c:v>18.79273</c:v>
                </c:pt>
                <c:pt idx="17">
                  <c:v>19.79405</c:v>
                </c:pt>
                <c:pt idx="18">
                  <c:v>20.79637</c:v>
                </c:pt>
                <c:pt idx="19">
                  <c:v>21.79968</c:v>
                </c:pt>
                <c:pt idx="20">
                  <c:v>22.803</c:v>
                </c:pt>
                <c:pt idx="21">
                  <c:v>23.80435</c:v>
                </c:pt>
                <c:pt idx="22">
                  <c:v>24.80764</c:v>
                </c:pt>
                <c:pt idx="23">
                  <c:v>25.81095</c:v>
                </c:pt>
                <c:pt idx="24">
                  <c:v>26.81227</c:v>
                </c:pt>
                <c:pt idx="25">
                  <c:v>27.81559</c:v>
                </c:pt>
                <c:pt idx="26">
                  <c:v>28.81891</c:v>
                </c:pt>
                <c:pt idx="27">
                  <c:v>29.82023</c:v>
                </c:pt>
                <c:pt idx="28">
                  <c:v>30.82354</c:v>
                </c:pt>
                <c:pt idx="29">
                  <c:v>31.82686</c:v>
                </c:pt>
                <c:pt idx="30">
                  <c:v>32.82818</c:v>
                </c:pt>
                <c:pt idx="31">
                  <c:v>33.8315</c:v>
                </c:pt>
                <c:pt idx="32">
                  <c:v>34.83481</c:v>
                </c:pt>
                <c:pt idx="33">
                  <c:v>35.83614</c:v>
                </c:pt>
                <c:pt idx="34">
                  <c:v>36.83945</c:v>
                </c:pt>
                <c:pt idx="35">
                  <c:v>37.84277</c:v>
                </c:pt>
                <c:pt idx="36">
                  <c:v>38.84409</c:v>
                </c:pt>
                <c:pt idx="37">
                  <c:v>39.8474</c:v>
                </c:pt>
                <c:pt idx="38">
                  <c:v>40.85072</c:v>
                </c:pt>
                <c:pt idx="39">
                  <c:v>41.85207</c:v>
                </c:pt>
                <c:pt idx="40">
                  <c:v>42.85339</c:v>
                </c:pt>
                <c:pt idx="41">
                  <c:v>43.85668</c:v>
                </c:pt>
                <c:pt idx="42">
                  <c:v>44.86</c:v>
                </c:pt>
                <c:pt idx="43">
                  <c:v>45.86132</c:v>
                </c:pt>
                <c:pt idx="44">
                  <c:v>46.86466</c:v>
                </c:pt>
                <c:pt idx="45">
                  <c:v>47.86795</c:v>
                </c:pt>
                <c:pt idx="46">
                  <c:v>48.8693</c:v>
                </c:pt>
                <c:pt idx="47">
                  <c:v>49.87162</c:v>
                </c:pt>
                <c:pt idx="48">
                  <c:v>50.87493</c:v>
                </c:pt>
                <c:pt idx="49">
                  <c:v>51.87625</c:v>
                </c:pt>
                <c:pt idx="50">
                  <c:v>52.87954</c:v>
                </c:pt>
                <c:pt idx="51">
                  <c:v>53.88288</c:v>
                </c:pt>
                <c:pt idx="52">
                  <c:v>54.88321</c:v>
                </c:pt>
                <c:pt idx="53">
                  <c:v>55.88553</c:v>
                </c:pt>
                <c:pt idx="54">
                  <c:v>56.88882</c:v>
                </c:pt>
                <c:pt idx="55">
                  <c:v>57.89014</c:v>
                </c:pt>
                <c:pt idx="56">
                  <c:v>58.89346</c:v>
                </c:pt>
                <c:pt idx="57">
                  <c:v>59.8968</c:v>
                </c:pt>
                <c:pt idx="58">
                  <c:v>60.89809</c:v>
                </c:pt>
                <c:pt idx="59">
                  <c:v>61.90043</c:v>
                </c:pt>
                <c:pt idx="60">
                  <c:v>62.90375</c:v>
                </c:pt>
                <c:pt idx="61">
                  <c:v>63.90506</c:v>
                </c:pt>
                <c:pt idx="62">
                  <c:v>64.90737</c:v>
                </c:pt>
                <c:pt idx="63">
                  <c:v>65.9097</c:v>
                </c:pt>
                <c:pt idx="64">
                  <c:v>66.913</c:v>
                </c:pt>
                <c:pt idx="65">
                  <c:v>67.91432</c:v>
                </c:pt>
                <c:pt idx="66">
                  <c:v>68.91764</c:v>
                </c:pt>
                <c:pt idx="67">
                  <c:v>69.92099</c:v>
                </c:pt>
                <c:pt idx="68">
                  <c:v>70.92228</c:v>
                </c:pt>
                <c:pt idx="69">
                  <c:v>71.92559</c:v>
                </c:pt>
                <c:pt idx="70">
                  <c:v>72.92891</c:v>
                </c:pt>
                <c:pt idx="71">
                  <c:v>73.93023</c:v>
                </c:pt>
                <c:pt idx="72">
                  <c:v>74.93355</c:v>
                </c:pt>
                <c:pt idx="73">
                  <c:v>75.93686</c:v>
                </c:pt>
                <c:pt idx="74">
                  <c:v>76.93819</c:v>
                </c:pt>
                <c:pt idx="75">
                  <c:v>77.9415</c:v>
                </c:pt>
                <c:pt idx="76">
                  <c:v>78.94482</c:v>
                </c:pt>
                <c:pt idx="77">
                  <c:v>79.94614</c:v>
                </c:pt>
                <c:pt idx="78">
                  <c:v>80.94945</c:v>
                </c:pt>
                <c:pt idx="79">
                  <c:v>81.9528</c:v>
                </c:pt>
                <c:pt idx="80">
                  <c:v>82.95312</c:v>
                </c:pt>
                <c:pt idx="81">
                  <c:v>83.95544</c:v>
                </c:pt>
                <c:pt idx="82">
                  <c:v>84.95876</c:v>
                </c:pt>
                <c:pt idx="83">
                  <c:v>85.96005</c:v>
                </c:pt>
                <c:pt idx="84">
                  <c:v>86.9624</c:v>
                </c:pt>
                <c:pt idx="85">
                  <c:v>87.96571</c:v>
                </c:pt>
                <c:pt idx="86">
                  <c:v>88.969</c:v>
                </c:pt>
                <c:pt idx="87">
                  <c:v>89.97035</c:v>
                </c:pt>
                <c:pt idx="88">
                  <c:v>90.97367</c:v>
                </c:pt>
                <c:pt idx="89">
                  <c:v>91.97696</c:v>
                </c:pt>
                <c:pt idx="90">
                  <c:v>92.97828</c:v>
                </c:pt>
                <c:pt idx="91">
                  <c:v>93.98162</c:v>
                </c:pt>
                <c:pt idx="92">
                  <c:v>94.98494</c:v>
                </c:pt>
                <c:pt idx="93">
                  <c:v>95.98526</c:v>
                </c:pt>
                <c:pt idx="94">
                  <c:v>96.98858</c:v>
                </c:pt>
                <c:pt idx="95">
                  <c:v>97.9909</c:v>
                </c:pt>
                <c:pt idx="96">
                  <c:v>98.99219</c:v>
                </c:pt>
                <c:pt idx="97">
                  <c:v>99.9955</c:v>
                </c:pt>
                <c:pt idx="98">
                  <c:v>100.99882</c:v>
                </c:pt>
                <c:pt idx="99">
                  <c:v>102.00014</c:v>
                </c:pt>
                <c:pt idx="100">
                  <c:v>103.00346</c:v>
                </c:pt>
                <c:pt idx="101">
                  <c:v>104.0068</c:v>
                </c:pt>
                <c:pt idx="102">
                  <c:v>105.0081</c:v>
                </c:pt>
                <c:pt idx="103">
                  <c:v>106.01141</c:v>
                </c:pt>
                <c:pt idx="104">
                  <c:v>107.01376</c:v>
                </c:pt>
                <c:pt idx="105">
                  <c:v>108.01406</c:v>
                </c:pt>
                <c:pt idx="106">
                  <c:v>109.01538</c:v>
                </c:pt>
                <c:pt idx="116">
                  <c:v>Médias</c:v>
                </c:pt>
              </c:strCache>
            </c:strRef>
          </c:xVal>
          <c:yVal>
            <c:numRef>
              <c:f>'mAr_37,5'!$C$2:$C$192</c:f>
              <c:numCache>
                <c:formatCode>General</c:formatCode>
                <c:ptCount val="191"/>
                <c:pt idx="0">
                  <c:v>49.894329999999997</c:v>
                </c:pt>
                <c:pt idx="1">
                  <c:v>49.895000000000003</c:v>
                </c:pt>
                <c:pt idx="2">
                  <c:v>49.896410000000003</c:v>
                </c:pt>
                <c:pt idx="3">
                  <c:v>49.896619999999999</c:v>
                </c:pt>
                <c:pt idx="4">
                  <c:v>49.897739999999999</c:v>
                </c:pt>
                <c:pt idx="5">
                  <c:v>49.899410000000003</c:v>
                </c:pt>
                <c:pt idx="6">
                  <c:v>49.900109999999998</c:v>
                </c:pt>
                <c:pt idx="7">
                  <c:v>49.901409999999998</c:v>
                </c:pt>
                <c:pt idx="8">
                  <c:v>49.90128</c:v>
                </c:pt>
                <c:pt idx="9">
                  <c:v>49.90222</c:v>
                </c:pt>
                <c:pt idx="10">
                  <c:v>49.903039999999997</c:v>
                </c:pt>
                <c:pt idx="11">
                  <c:v>49.904150000000001</c:v>
                </c:pt>
                <c:pt idx="12">
                  <c:v>49.905140000000003</c:v>
                </c:pt>
                <c:pt idx="13">
                  <c:v>49.905679999999997</c:v>
                </c:pt>
                <c:pt idx="14">
                  <c:v>49.906860000000002</c:v>
                </c:pt>
                <c:pt idx="15">
                  <c:v>49.908110000000001</c:v>
                </c:pt>
                <c:pt idx="16">
                  <c:v>49.907829999999997</c:v>
                </c:pt>
                <c:pt idx="17">
                  <c:v>49.908380000000001</c:v>
                </c:pt>
                <c:pt idx="18">
                  <c:v>49.91001</c:v>
                </c:pt>
                <c:pt idx="19">
                  <c:v>49.909649999999999</c:v>
                </c:pt>
                <c:pt idx="20">
                  <c:v>49.910179999999997</c:v>
                </c:pt>
                <c:pt idx="21">
                  <c:v>49.910420000000002</c:v>
                </c:pt>
                <c:pt idx="22">
                  <c:v>49.911499999999997</c:v>
                </c:pt>
                <c:pt idx="23">
                  <c:v>49.912460000000003</c:v>
                </c:pt>
                <c:pt idx="24">
                  <c:v>49.912950000000002</c:v>
                </c:pt>
                <c:pt idx="25">
                  <c:v>49.91377</c:v>
                </c:pt>
                <c:pt idx="26">
                  <c:v>49.913310000000003</c:v>
                </c:pt>
                <c:pt idx="27">
                  <c:v>49.9148</c:v>
                </c:pt>
                <c:pt idx="28">
                  <c:v>49.915610000000001</c:v>
                </c:pt>
                <c:pt idx="29">
                  <c:v>49.916289999999996</c:v>
                </c:pt>
                <c:pt idx="30">
                  <c:v>49.916519999999998</c:v>
                </c:pt>
                <c:pt idx="31">
                  <c:v>49.916699999999999</c:v>
                </c:pt>
                <c:pt idx="32">
                  <c:v>49.91769</c:v>
                </c:pt>
                <c:pt idx="33">
                  <c:v>49.919670000000004</c:v>
                </c:pt>
                <c:pt idx="34">
                  <c:v>49.91865</c:v>
                </c:pt>
                <c:pt idx="35">
                  <c:v>49.920270000000002</c:v>
                </c:pt>
                <c:pt idx="36">
                  <c:v>49.921109999999999</c:v>
                </c:pt>
                <c:pt idx="37">
                  <c:v>49.921430000000001</c:v>
                </c:pt>
                <c:pt idx="38">
                  <c:v>49.921959999999999</c:v>
                </c:pt>
                <c:pt idx="39">
                  <c:v>49.922130000000003</c:v>
                </c:pt>
                <c:pt idx="40">
                  <c:v>49.921869999999998</c:v>
                </c:pt>
                <c:pt idx="41">
                  <c:v>49.923050000000003</c:v>
                </c:pt>
                <c:pt idx="42">
                  <c:v>49.923569999999998</c:v>
                </c:pt>
                <c:pt idx="43">
                  <c:v>49.924160000000001</c:v>
                </c:pt>
                <c:pt idx="44">
                  <c:v>49.924709999999997</c:v>
                </c:pt>
                <c:pt idx="45">
                  <c:v>49.925730000000001</c:v>
                </c:pt>
                <c:pt idx="46">
                  <c:v>49.926110000000001</c:v>
                </c:pt>
                <c:pt idx="47">
                  <c:v>49.926949999999998</c:v>
                </c:pt>
                <c:pt idx="48">
                  <c:v>49.927149999999997</c:v>
                </c:pt>
                <c:pt idx="49">
                  <c:v>49.927570000000003</c:v>
                </c:pt>
                <c:pt idx="50">
                  <c:v>49.92754</c:v>
                </c:pt>
                <c:pt idx="51">
                  <c:v>49.928330000000003</c:v>
                </c:pt>
                <c:pt idx="52">
                  <c:v>49.928730000000002</c:v>
                </c:pt>
                <c:pt idx="53">
                  <c:v>49.928910000000002</c:v>
                </c:pt>
                <c:pt idx="54">
                  <c:v>49.929839999999999</c:v>
                </c:pt>
                <c:pt idx="55">
                  <c:v>49.930399999999999</c:v>
                </c:pt>
                <c:pt idx="56">
                  <c:v>49.93009</c:v>
                </c:pt>
                <c:pt idx="57">
                  <c:v>49.931550000000001</c:v>
                </c:pt>
                <c:pt idx="58">
                  <c:v>49.93186</c:v>
                </c:pt>
                <c:pt idx="59">
                  <c:v>49.932229999999997</c:v>
                </c:pt>
                <c:pt idx="60">
                  <c:v>49.933039999999998</c:v>
                </c:pt>
                <c:pt idx="61">
                  <c:v>49.93356</c:v>
                </c:pt>
                <c:pt idx="62">
                  <c:v>49.93374</c:v>
                </c:pt>
                <c:pt idx="63">
                  <c:v>49.934510000000003</c:v>
                </c:pt>
                <c:pt idx="64">
                  <c:v>49.935160000000003</c:v>
                </c:pt>
                <c:pt idx="65">
                  <c:v>49.93477</c:v>
                </c:pt>
                <c:pt idx="66">
                  <c:v>49.935420000000001</c:v>
                </c:pt>
                <c:pt idx="67">
                  <c:v>49.935450000000003</c:v>
                </c:pt>
                <c:pt idx="68">
                  <c:v>49.935980000000001</c:v>
                </c:pt>
                <c:pt idx="69">
                  <c:v>49.936810000000001</c:v>
                </c:pt>
                <c:pt idx="70">
                  <c:v>49.936660000000003</c:v>
                </c:pt>
                <c:pt idx="71">
                  <c:v>49.937840000000001</c:v>
                </c:pt>
                <c:pt idx="72">
                  <c:v>49.938310000000001</c:v>
                </c:pt>
                <c:pt idx="73">
                  <c:v>49.938020000000002</c:v>
                </c:pt>
                <c:pt idx="74">
                  <c:v>49.938690000000001</c:v>
                </c:pt>
                <c:pt idx="75">
                  <c:v>49.938980000000001</c:v>
                </c:pt>
                <c:pt idx="76">
                  <c:v>49.938690000000001</c:v>
                </c:pt>
                <c:pt idx="77">
                  <c:v>49.93976</c:v>
                </c:pt>
                <c:pt idx="78">
                  <c:v>49.940100000000001</c:v>
                </c:pt>
                <c:pt idx="79">
                  <c:v>49.940469999999998</c:v>
                </c:pt>
                <c:pt idx="80">
                  <c:v>49.940820000000002</c:v>
                </c:pt>
                <c:pt idx="81">
                  <c:v>49.940950000000001</c:v>
                </c:pt>
                <c:pt idx="82">
                  <c:v>49.94164</c:v>
                </c:pt>
                <c:pt idx="83">
                  <c:v>49.941079999999999</c:v>
                </c:pt>
                <c:pt idx="84">
                  <c:v>49.94182</c:v>
                </c:pt>
                <c:pt idx="85">
                  <c:v>49.942970000000003</c:v>
                </c:pt>
                <c:pt idx="86">
                  <c:v>49.94256</c:v>
                </c:pt>
                <c:pt idx="87">
                  <c:v>49.942790000000002</c:v>
                </c:pt>
                <c:pt idx="88">
                  <c:v>49.942929999999997</c:v>
                </c:pt>
                <c:pt idx="89">
                  <c:v>49.943269999999998</c:v>
                </c:pt>
                <c:pt idx="90">
                  <c:v>49.944110000000002</c:v>
                </c:pt>
                <c:pt idx="91">
                  <c:v>49.94361</c:v>
                </c:pt>
                <c:pt idx="92">
                  <c:v>49.944389999999999</c:v>
                </c:pt>
                <c:pt idx="93">
                  <c:v>49.945790000000002</c:v>
                </c:pt>
                <c:pt idx="94">
                  <c:v>49.945340000000002</c:v>
                </c:pt>
                <c:pt idx="95">
                  <c:v>49.945</c:v>
                </c:pt>
                <c:pt idx="96">
                  <c:v>49.94585</c:v>
                </c:pt>
                <c:pt idx="97">
                  <c:v>49.946219999999997</c:v>
                </c:pt>
                <c:pt idx="98">
                  <c:v>49.945489999999999</c:v>
                </c:pt>
                <c:pt idx="99">
                  <c:v>49.945309999999999</c:v>
                </c:pt>
                <c:pt idx="100">
                  <c:v>49.945839999999997</c:v>
                </c:pt>
                <c:pt idx="101">
                  <c:v>49.94594</c:v>
                </c:pt>
                <c:pt idx="102">
                  <c:v>49.946289999999998</c:v>
                </c:pt>
                <c:pt idx="103">
                  <c:v>49.947589999999998</c:v>
                </c:pt>
                <c:pt idx="104">
                  <c:v>49.947009999999999</c:v>
                </c:pt>
                <c:pt idx="105">
                  <c:v>49.947940000000003</c:v>
                </c:pt>
                <c:pt idx="106">
                  <c:v>49.948030000000003</c:v>
                </c:pt>
                <c:pt idx="116">
                  <c:v>49.926800841121469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'mAr_37,5'!$D$1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'mAr_37,5'!$A$2:$A$192</c:f>
              <c:strCache>
                <c:ptCount val="117"/>
                <c:pt idx="0">
                  <c:v>2.75167</c:v>
                </c:pt>
                <c:pt idx="1">
                  <c:v>3.75399</c:v>
                </c:pt>
                <c:pt idx="2">
                  <c:v>4.75531</c:v>
                </c:pt>
                <c:pt idx="3">
                  <c:v>5.75862</c:v>
                </c:pt>
                <c:pt idx="4">
                  <c:v>6.76191</c:v>
                </c:pt>
                <c:pt idx="5">
                  <c:v>7.76326</c:v>
                </c:pt>
                <c:pt idx="6">
                  <c:v>8.76558</c:v>
                </c:pt>
                <c:pt idx="7">
                  <c:v>9.76887</c:v>
                </c:pt>
                <c:pt idx="8">
                  <c:v>10.77022</c:v>
                </c:pt>
                <c:pt idx="9">
                  <c:v>11.7735</c:v>
                </c:pt>
                <c:pt idx="10">
                  <c:v>12.77682</c:v>
                </c:pt>
                <c:pt idx="11">
                  <c:v>13.77814</c:v>
                </c:pt>
                <c:pt idx="12">
                  <c:v>14.78146</c:v>
                </c:pt>
                <c:pt idx="13">
                  <c:v>15.78477</c:v>
                </c:pt>
                <c:pt idx="14">
                  <c:v>16.7861</c:v>
                </c:pt>
                <c:pt idx="15">
                  <c:v>17.78941</c:v>
                </c:pt>
                <c:pt idx="16">
                  <c:v>18.79273</c:v>
                </c:pt>
                <c:pt idx="17">
                  <c:v>19.79405</c:v>
                </c:pt>
                <c:pt idx="18">
                  <c:v>20.79637</c:v>
                </c:pt>
                <c:pt idx="19">
                  <c:v>21.79968</c:v>
                </c:pt>
                <c:pt idx="20">
                  <c:v>22.803</c:v>
                </c:pt>
                <c:pt idx="21">
                  <c:v>23.80435</c:v>
                </c:pt>
                <c:pt idx="22">
                  <c:v>24.80764</c:v>
                </c:pt>
                <c:pt idx="23">
                  <c:v>25.81095</c:v>
                </c:pt>
                <c:pt idx="24">
                  <c:v>26.81227</c:v>
                </c:pt>
                <c:pt idx="25">
                  <c:v>27.81559</c:v>
                </c:pt>
                <c:pt idx="26">
                  <c:v>28.81891</c:v>
                </c:pt>
                <c:pt idx="27">
                  <c:v>29.82023</c:v>
                </c:pt>
                <c:pt idx="28">
                  <c:v>30.82354</c:v>
                </c:pt>
                <c:pt idx="29">
                  <c:v>31.82686</c:v>
                </c:pt>
                <c:pt idx="30">
                  <c:v>32.82818</c:v>
                </c:pt>
                <c:pt idx="31">
                  <c:v>33.8315</c:v>
                </c:pt>
                <c:pt idx="32">
                  <c:v>34.83481</c:v>
                </c:pt>
                <c:pt idx="33">
                  <c:v>35.83614</c:v>
                </c:pt>
                <c:pt idx="34">
                  <c:v>36.83945</c:v>
                </c:pt>
                <c:pt idx="35">
                  <c:v>37.84277</c:v>
                </c:pt>
                <c:pt idx="36">
                  <c:v>38.84409</c:v>
                </c:pt>
                <c:pt idx="37">
                  <c:v>39.8474</c:v>
                </c:pt>
                <c:pt idx="38">
                  <c:v>40.85072</c:v>
                </c:pt>
                <c:pt idx="39">
                  <c:v>41.85207</c:v>
                </c:pt>
                <c:pt idx="40">
                  <c:v>42.85339</c:v>
                </c:pt>
                <c:pt idx="41">
                  <c:v>43.85668</c:v>
                </c:pt>
                <c:pt idx="42">
                  <c:v>44.86</c:v>
                </c:pt>
                <c:pt idx="43">
                  <c:v>45.86132</c:v>
                </c:pt>
                <c:pt idx="44">
                  <c:v>46.86466</c:v>
                </c:pt>
                <c:pt idx="45">
                  <c:v>47.86795</c:v>
                </c:pt>
                <c:pt idx="46">
                  <c:v>48.8693</c:v>
                </c:pt>
                <c:pt idx="47">
                  <c:v>49.87162</c:v>
                </c:pt>
                <c:pt idx="48">
                  <c:v>50.87493</c:v>
                </c:pt>
                <c:pt idx="49">
                  <c:v>51.87625</c:v>
                </c:pt>
                <c:pt idx="50">
                  <c:v>52.87954</c:v>
                </c:pt>
                <c:pt idx="51">
                  <c:v>53.88288</c:v>
                </c:pt>
                <c:pt idx="52">
                  <c:v>54.88321</c:v>
                </c:pt>
                <c:pt idx="53">
                  <c:v>55.88553</c:v>
                </c:pt>
                <c:pt idx="54">
                  <c:v>56.88882</c:v>
                </c:pt>
                <c:pt idx="55">
                  <c:v>57.89014</c:v>
                </c:pt>
                <c:pt idx="56">
                  <c:v>58.89346</c:v>
                </c:pt>
                <c:pt idx="57">
                  <c:v>59.8968</c:v>
                </c:pt>
                <c:pt idx="58">
                  <c:v>60.89809</c:v>
                </c:pt>
                <c:pt idx="59">
                  <c:v>61.90043</c:v>
                </c:pt>
                <c:pt idx="60">
                  <c:v>62.90375</c:v>
                </c:pt>
                <c:pt idx="61">
                  <c:v>63.90506</c:v>
                </c:pt>
                <c:pt idx="62">
                  <c:v>64.90737</c:v>
                </c:pt>
                <c:pt idx="63">
                  <c:v>65.9097</c:v>
                </c:pt>
                <c:pt idx="64">
                  <c:v>66.913</c:v>
                </c:pt>
                <c:pt idx="65">
                  <c:v>67.91432</c:v>
                </c:pt>
                <c:pt idx="66">
                  <c:v>68.91764</c:v>
                </c:pt>
                <c:pt idx="67">
                  <c:v>69.92099</c:v>
                </c:pt>
                <c:pt idx="68">
                  <c:v>70.92228</c:v>
                </c:pt>
                <c:pt idx="69">
                  <c:v>71.92559</c:v>
                </c:pt>
                <c:pt idx="70">
                  <c:v>72.92891</c:v>
                </c:pt>
                <c:pt idx="71">
                  <c:v>73.93023</c:v>
                </c:pt>
                <c:pt idx="72">
                  <c:v>74.93355</c:v>
                </c:pt>
                <c:pt idx="73">
                  <c:v>75.93686</c:v>
                </c:pt>
                <c:pt idx="74">
                  <c:v>76.93819</c:v>
                </c:pt>
                <c:pt idx="75">
                  <c:v>77.9415</c:v>
                </c:pt>
                <c:pt idx="76">
                  <c:v>78.94482</c:v>
                </c:pt>
                <c:pt idx="77">
                  <c:v>79.94614</c:v>
                </c:pt>
                <c:pt idx="78">
                  <c:v>80.94945</c:v>
                </c:pt>
                <c:pt idx="79">
                  <c:v>81.9528</c:v>
                </c:pt>
                <c:pt idx="80">
                  <c:v>82.95312</c:v>
                </c:pt>
                <c:pt idx="81">
                  <c:v>83.95544</c:v>
                </c:pt>
                <c:pt idx="82">
                  <c:v>84.95876</c:v>
                </c:pt>
                <c:pt idx="83">
                  <c:v>85.96005</c:v>
                </c:pt>
                <c:pt idx="84">
                  <c:v>86.9624</c:v>
                </c:pt>
                <c:pt idx="85">
                  <c:v>87.96571</c:v>
                </c:pt>
                <c:pt idx="86">
                  <c:v>88.969</c:v>
                </c:pt>
                <c:pt idx="87">
                  <c:v>89.97035</c:v>
                </c:pt>
                <c:pt idx="88">
                  <c:v>90.97367</c:v>
                </c:pt>
                <c:pt idx="89">
                  <c:v>91.97696</c:v>
                </c:pt>
                <c:pt idx="90">
                  <c:v>92.97828</c:v>
                </c:pt>
                <c:pt idx="91">
                  <c:v>93.98162</c:v>
                </c:pt>
                <c:pt idx="92">
                  <c:v>94.98494</c:v>
                </c:pt>
                <c:pt idx="93">
                  <c:v>95.98526</c:v>
                </c:pt>
                <c:pt idx="94">
                  <c:v>96.98858</c:v>
                </c:pt>
                <c:pt idx="95">
                  <c:v>97.9909</c:v>
                </c:pt>
                <c:pt idx="96">
                  <c:v>98.99219</c:v>
                </c:pt>
                <c:pt idx="97">
                  <c:v>99.9955</c:v>
                </c:pt>
                <c:pt idx="98">
                  <c:v>100.99882</c:v>
                </c:pt>
                <c:pt idx="99">
                  <c:v>102.00014</c:v>
                </c:pt>
                <c:pt idx="100">
                  <c:v>103.00346</c:v>
                </c:pt>
                <c:pt idx="101">
                  <c:v>104.0068</c:v>
                </c:pt>
                <c:pt idx="102">
                  <c:v>105.0081</c:v>
                </c:pt>
                <c:pt idx="103">
                  <c:v>106.01141</c:v>
                </c:pt>
                <c:pt idx="104">
                  <c:v>107.01376</c:v>
                </c:pt>
                <c:pt idx="105">
                  <c:v>108.01406</c:v>
                </c:pt>
                <c:pt idx="106">
                  <c:v>109.01538</c:v>
                </c:pt>
                <c:pt idx="116">
                  <c:v>Médias</c:v>
                </c:pt>
              </c:strCache>
            </c:strRef>
          </c:xVal>
          <c:yVal>
            <c:numRef>
              <c:f>'mAr_37,5'!$D$2:$D$192</c:f>
              <c:numCache>
                <c:formatCode>General</c:formatCode>
                <c:ptCount val="191"/>
                <c:pt idx="0">
                  <c:v>49.694299999999998</c:v>
                </c:pt>
                <c:pt idx="1">
                  <c:v>49.695839999999997</c:v>
                </c:pt>
                <c:pt idx="2">
                  <c:v>49.697279999999999</c:v>
                </c:pt>
                <c:pt idx="3">
                  <c:v>49.69744</c:v>
                </c:pt>
                <c:pt idx="4">
                  <c:v>49.698740000000001</c:v>
                </c:pt>
                <c:pt idx="5">
                  <c:v>49.699289999999998</c:v>
                </c:pt>
                <c:pt idx="6">
                  <c:v>49.700029999999998</c:v>
                </c:pt>
                <c:pt idx="7">
                  <c:v>49.700690000000002</c:v>
                </c:pt>
                <c:pt idx="8">
                  <c:v>49.702260000000003</c:v>
                </c:pt>
                <c:pt idx="9">
                  <c:v>49.703069999999997</c:v>
                </c:pt>
                <c:pt idx="10">
                  <c:v>49.70308</c:v>
                </c:pt>
                <c:pt idx="11">
                  <c:v>49.70335</c:v>
                </c:pt>
                <c:pt idx="12">
                  <c:v>49.704279999999997</c:v>
                </c:pt>
                <c:pt idx="13">
                  <c:v>49.705570000000002</c:v>
                </c:pt>
                <c:pt idx="14">
                  <c:v>49.70635</c:v>
                </c:pt>
                <c:pt idx="15">
                  <c:v>49.706829999999997</c:v>
                </c:pt>
                <c:pt idx="16">
                  <c:v>49.708419999999997</c:v>
                </c:pt>
                <c:pt idx="17">
                  <c:v>49.707709999999999</c:v>
                </c:pt>
                <c:pt idx="18">
                  <c:v>49.708320000000001</c:v>
                </c:pt>
                <c:pt idx="19">
                  <c:v>49.708089999999999</c:v>
                </c:pt>
                <c:pt idx="20">
                  <c:v>49.709910000000001</c:v>
                </c:pt>
                <c:pt idx="21">
                  <c:v>49.70975</c:v>
                </c:pt>
                <c:pt idx="22">
                  <c:v>49.711219999999997</c:v>
                </c:pt>
                <c:pt idx="23">
                  <c:v>49.710929999999998</c:v>
                </c:pt>
                <c:pt idx="24">
                  <c:v>49.711779999999997</c:v>
                </c:pt>
                <c:pt idx="25">
                  <c:v>49.712539999999997</c:v>
                </c:pt>
                <c:pt idx="26">
                  <c:v>49.713749999999997</c:v>
                </c:pt>
                <c:pt idx="27">
                  <c:v>49.714190000000002</c:v>
                </c:pt>
                <c:pt idx="28">
                  <c:v>49.713889999999999</c:v>
                </c:pt>
                <c:pt idx="29">
                  <c:v>49.714300000000001</c:v>
                </c:pt>
                <c:pt idx="30">
                  <c:v>49.714840000000002</c:v>
                </c:pt>
                <c:pt idx="31">
                  <c:v>49.715049999999998</c:v>
                </c:pt>
                <c:pt idx="32">
                  <c:v>49.71631</c:v>
                </c:pt>
                <c:pt idx="33">
                  <c:v>49.717230000000001</c:v>
                </c:pt>
                <c:pt idx="34">
                  <c:v>49.717419999999997</c:v>
                </c:pt>
                <c:pt idx="35">
                  <c:v>49.718229999999998</c:v>
                </c:pt>
                <c:pt idx="36">
                  <c:v>49.719540000000002</c:v>
                </c:pt>
                <c:pt idx="37">
                  <c:v>49.719990000000003</c:v>
                </c:pt>
                <c:pt idx="38">
                  <c:v>49.72072</c:v>
                </c:pt>
                <c:pt idx="39">
                  <c:v>49.722619999999999</c:v>
                </c:pt>
                <c:pt idx="40">
                  <c:v>49.72392</c:v>
                </c:pt>
                <c:pt idx="41">
                  <c:v>49.724629999999998</c:v>
                </c:pt>
                <c:pt idx="42">
                  <c:v>49.724870000000003</c:v>
                </c:pt>
                <c:pt idx="43">
                  <c:v>49.725439999999999</c:v>
                </c:pt>
                <c:pt idx="44">
                  <c:v>49.725929999999998</c:v>
                </c:pt>
                <c:pt idx="45">
                  <c:v>49.726149999999997</c:v>
                </c:pt>
                <c:pt idx="46">
                  <c:v>49.725909999999999</c:v>
                </c:pt>
                <c:pt idx="47">
                  <c:v>49.72777</c:v>
                </c:pt>
                <c:pt idx="48">
                  <c:v>49.727510000000002</c:v>
                </c:pt>
                <c:pt idx="49">
                  <c:v>49.727429999999998</c:v>
                </c:pt>
                <c:pt idx="50">
                  <c:v>49.726950000000002</c:v>
                </c:pt>
                <c:pt idx="51">
                  <c:v>49.72692</c:v>
                </c:pt>
                <c:pt idx="52">
                  <c:v>49.728290000000001</c:v>
                </c:pt>
                <c:pt idx="53">
                  <c:v>49.730179999999997</c:v>
                </c:pt>
                <c:pt idx="54">
                  <c:v>49.730310000000003</c:v>
                </c:pt>
                <c:pt idx="55">
                  <c:v>49.730870000000003</c:v>
                </c:pt>
                <c:pt idx="56">
                  <c:v>49.730370000000001</c:v>
                </c:pt>
                <c:pt idx="57">
                  <c:v>49.73142</c:v>
                </c:pt>
                <c:pt idx="58">
                  <c:v>49.731430000000003</c:v>
                </c:pt>
                <c:pt idx="59">
                  <c:v>49.731610000000003</c:v>
                </c:pt>
                <c:pt idx="60">
                  <c:v>49.731990000000003</c:v>
                </c:pt>
                <c:pt idx="61">
                  <c:v>49.732759999999999</c:v>
                </c:pt>
                <c:pt idx="62">
                  <c:v>49.732939999999999</c:v>
                </c:pt>
                <c:pt idx="63">
                  <c:v>49.732469999999999</c:v>
                </c:pt>
                <c:pt idx="64">
                  <c:v>49.73413</c:v>
                </c:pt>
                <c:pt idx="65">
                  <c:v>49.734529999999999</c:v>
                </c:pt>
                <c:pt idx="66">
                  <c:v>49.735210000000002</c:v>
                </c:pt>
                <c:pt idx="67">
                  <c:v>49.73509</c:v>
                </c:pt>
                <c:pt idx="68">
                  <c:v>49.734259999999999</c:v>
                </c:pt>
                <c:pt idx="69">
                  <c:v>49.735140000000001</c:v>
                </c:pt>
                <c:pt idx="70">
                  <c:v>49.735840000000003</c:v>
                </c:pt>
                <c:pt idx="71">
                  <c:v>49.737490000000001</c:v>
                </c:pt>
                <c:pt idx="72">
                  <c:v>49.737870000000001</c:v>
                </c:pt>
                <c:pt idx="73">
                  <c:v>49.73742</c:v>
                </c:pt>
                <c:pt idx="74">
                  <c:v>49.737130000000001</c:v>
                </c:pt>
                <c:pt idx="75">
                  <c:v>49.73865</c:v>
                </c:pt>
                <c:pt idx="76">
                  <c:v>49.738790000000002</c:v>
                </c:pt>
                <c:pt idx="77">
                  <c:v>49.738689999999998</c:v>
                </c:pt>
                <c:pt idx="78">
                  <c:v>49.738689999999998</c:v>
                </c:pt>
                <c:pt idx="79">
                  <c:v>49.738570000000003</c:v>
                </c:pt>
                <c:pt idx="80">
                  <c:v>49.738419999999998</c:v>
                </c:pt>
                <c:pt idx="81">
                  <c:v>49.739780000000003</c:v>
                </c:pt>
                <c:pt idx="82">
                  <c:v>49.740409999999997</c:v>
                </c:pt>
                <c:pt idx="83">
                  <c:v>49.740850000000002</c:v>
                </c:pt>
                <c:pt idx="84">
                  <c:v>49.741010000000003</c:v>
                </c:pt>
                <c:pt idx="85">
                  <c:v>49.741</c:v>
                </c:pt>
                <c:pt idx="86">
                  <c:v>49.741520000000001</c:v>
                </c:pt>
                <c:pt idx="87">
                  <c:v>49.741149999999998</c:v>
                </c:pt>
                <c:pt idx="88">
                  <c:v>49.74165</c:v>
                </c:pt>
                <c:pt idx="89">
                  <c:v>49.741849999999999</c:v>
                </c:pt>
                <c:pt idx="90">
                  <c:v>49.741500000000002</c:v>
                </c:pt>
                <c:pt idx="91">
                  <c:v>49.741329999999998</c:v>
                </c:pt>
                <c:pt idx="92">
                  <c:v>49.742049999999999</c:v>
                </c:pt>
                <c:pt idx="93">
                  <c:v>49.741770000000002</c:v>
                </c:pt>
                <c:pt idx="94">
                  <c:v>49.742829999999998</c:v>
                </c:pt>
                <c:pt idx="95">
                  <c:v>49.743130000000001</c:v>
                </c:pt>
                <c:pt idx="96">
                  <c:v>49.744720000000001</c:v>
                </c:pt>
                <c:pt idx="97">
                  <c:v>49.74494</c:v>
                </c:pt>
                <c:pt idx="98">
                  <c:v>49.74483</c:v>
                </c:pt>
                <c:pt idx="99">
                  <c:v>49.745530000000002</c:v>
                </c:pt>
                <c:pt idx="100">
                  <c:v>49.746139999999997</c:v>
                </c:pt>
                <c:pt idx="101">
                  <c:v>49.746450000000003</c:v>
                </c:pt>
                <c:pt idx="102">
                  <c:v>49.747720000000001</c:v>
                </c:pt>
                <c:pt idx="103">
                  <c:v>49.747239999999998</c:v>
                </c:pt>
                <c:pt idx="104">
                  <c:v>49.748350000000002</c:v>
                </c:pt>
                <c:pt idx="105">
                  <c:v>49.747700000000002</c:v>
                </c:pt>
                <c:pt idx="106">
                  <c:v>49.748899999999999</c:v>
                </c:pt>
                <c:pt idx="116">
                  <c:v>49.726200841121468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'mAr_37,5'!$E$1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'mAr_37,5'!$A$2:$A$192</c:f>
              <c:strCache>
                <c:ptCount val="117"/>
                <c:pt idx="0">
                  <c:v>2.75167</c:v>
                </c:pt>
                <c:pt idx="1">
                  <c:v>3.75399</c:v>
                </c:pt>
                <c:pt idx="2">
                  <c:v>4.75531</c:v>
                </c:pt>
                <c:pt idx="3">
                  <c:v>5.75862</c:v>
                </c:pt>
                <c:pt idx="4">
                  <c:v>6.76191</c:v>
                </c:pt>
                <c:pt idx="5">
                  <c:v>7.76326</c:v>
                </c:pt>
                <c:pt idx="6">
                  <c:v>8.76558</c:v>
                </c:pt>
                <c:pt idx="7">
                  <c:v>9.76887</c:v>
                </c:pt>
                <c:pt idx="8">
                  <c:v>10.77022</c:v>
                </c:pt>
                <c:pt idx="9">
                  <c:v>11.7735</c:v>
                </c:pt>
                <c:pt idx="10">
                  <c:v>12.77682</c:v>
                </c:pt>
                <c:pt idx="11">
                  <c:v>13.77814</c:v>
                </c:pt>
                <c:pt idx="12">
                  <c:v>14.78146</c:v>
                </c:pt>
                <c:pt idx="13">
                  <c:v>15.78477</c:v>
                </c:pt>
                <c:pt idx="14">
                  <c:v>16.7861</c:v>
                </c:pt>
                <c:pt idx="15">
                  <c:v>17.78941</c:v>
                </c:pt>
                <c:pt idx="16">
                  <c:v>18.79273</c:v>
                </c:pt>
                <c:pt idx="17">
                  <c:v>19.79405</c:v>
                </c:pt>
                <c:pt idx="18">
                  <c:v>20.79637</c:v>
                </c:pt>
                <c:pt idx="19">
                  <c:v>21.79968</c:v>
                </c:pt>
                <c:pt idx="20">
                  <c:v>22.803</c:v>
                </c:pt>
                <c:pt idx="21">
                  <c:v>23.80435</c:v>
                </c:pt>
                <c:pt idx="22">
                  <c:v>24.80764</c:v>
                </c:pt>
                <c:pt idx="23">
                  <c:v>25.81095</c:v>
                </c:pt>
                <c:pt idx="24">
                  <c:v>26.81227</c:v>
                </c:pt>
                <c:pt idx="25">
                  <c:v>27.81559</c:v>
                </c:pt>
                <c:pt idx="26">
                  <c:v>28.81891</c:v>
                </c:pt>
                <c:pt idx="27">
                  <c:v>29.82023</c:v>
                </c:pt>
                <c:pt idx="28">
                  <c:v>30.82354</c:v>
                </c:pt>
                <c:pt idx="29">
                  <c:v>31.82686</c:v>
                </c:pt>
                <c:pt idx="30">
                  <c:v>32.82818</c:v>
                </c:pt>
                <c:pt idx="31">
                  <c:v>33.8315</c:v>
                </c:pt>
                <c:pt idx="32">
                  <c:v>34.83481</c:v>
                </c:pt>
                <c:pt idx="33">
                  <c:v>35.83614</c:v>
                </c:pt>
                <c:pt idx="34">
                  <c:v>36.83945</c:v>
                </c:pt>
                <c:pt idx="35">
                  <c:v>37.84277</c:v>
                </c:pt>
                <c:pt idx="36">
                  <c:v>38.84409</c:v>
                </c:pt>
                <c:pt idx="37">
                  <c:v>39.8474</c:v>
                </c:pt>
                <c:pt idx="38">
                  <c:v>40.85072</c:v>
                </c:pt>
                <c:pt idx="39">
                  <c:v>41.85207</c:v>
                </c:pt>
                <c:pt idx="40">
                  <c:v>42.85339</c:v>
                </c:pt>
                <c:pt idx="41">
                  <c:v>43.85668</c:v>
                </c:pt>
                <c:pt idx="42">
                  <c:v>44.86</c:v>
                </c:pt>
                <c:pt idx="43">
                  <c:v>45.86132</c:v>
                </c:pt>
                <c:pt idx="44">
                  <c:v>46.86466</c:v>
                </c:pt>
                <c:pt idx="45">
                  <c:v>47.86795</c:v>
                </c:pt>
                <c:pt idx="46">
                  <c:v>48.8693</c:v>
                </c:pt>
                <c:pt idx="47">
                  <c:v>49.87162</c:v>
                </c:pt>
                <c:pt idx="48">
                  <c:v>50.87493</c:v>
                </c:pt>
                <c:pt idx="49">
                  <c:v>51.87625</c:v>
                </c:pt>
                <c:pt idx="50">
                  <c:v>52.87954</c:v>
                </c:pt>
                <c:pt idx="51">
                  <c:v>53.88288</c:v>
                </c:pt>
                <c:pt idx="52">
                  <c:v>54.88321</c:v>
                </c:pt>
                <c:pt idx="53">
                  <c:v>55.88553</c:v>
                </c:pt>
                <c:pt idx="54">
                  <c:v>56.88882</c:v>
                </c:pt>
                <c:pt idx="55">
                  <c:v>57.89014</c:v>
                </c:pt>
                <c:pt idx="56">
                  <c:v>58.89346</c:v>
                </c:pt>
                <c:pt idx="57">
                  <c:v>59.8968</c:v>
                </c:pt>
                <c:pt idx="58">
                  <c:v>60.89809</c:v>
                </c:pt>
                <c:pt idx="59">
                  <c:v>61.90043</c:v>
                </c:pt>
                <c:pt idx="60">
                  <c:v>62.90375</c:v>
                </c:pt>
                <c:pt idx="61">
                  <c:v>63.90506</c:v>
                </c:pt>
                <c:pt idx="62">
                  <c:v>64.90737</c:v>
                </c:pt>
                <c:pt idx="63">
                  <c:v>65.9097</c:v>
                </c:pt>
                <c:pt idx="64">
                  <c:v>66.913</c:v>
                </c:pt>
                <c:pt idx="65">
                  <c:v>67.91432</c:v>
                </c:pt>
                <c:pt idx="66">
                  <c:v>68.91764</c:v>
                </c:pt>
                <c:pt idx="67">
                  <c:v>69.92099</c:v>
                </c:pt>
                <c:pt idx="68">
                  <c:v>70.92228</c:v>
                </c:pt>
                <c:pt idx="69">
                  <c:v>71.92559</c:v>
                </c:pt>
                <c:pt idx="70">
                  <c:v>72.92891</c:v>
                </c:pt>
                <c:pt idx="71">
                  <c:v>73.93023</c:v>
                </c:pt>
                <c:pt idx="72">
                  <c:v>74.93355</c:v>
                </c:pt>
                <c:pt idx="73">
                  <c:v>75.93686</c:v>
                </c:pt>
                <c:pt idx="74">
                  <c:v>76.93819</c:v>
                </c:pt>
                <c:pt idx="75">
                  <c:v>77.9415</c:v>
                </c:pt>
                <c:pt idx="76">
                  <c:v>78.94482</c:v>
                </c:pt>
                <c:pt idx="77">
                  <c:v>79.94614</c:v>
                </c:pt>
                <c:pt idx="78">
                  <c:v>80.94945</c:v>
                </c:pt>
                <c:pt idx="79">
                  <c:v>81.9528</c:v>
                </c:pt>
                <c:pt idx="80">
                  <c:v>82.95312</c:v>
                </c:pt>
                <c:pt idx="81">
                  <c:v>83.95544</c:v>
                </c:pt>
                <c:pt idx="82">
                  <c:v>84.95876</c:v>
                </c:pt>
                <c:pt idx="83">
                  <c:v>85.96005</c:v>
                </c:pt>
                <c:pt idx="84">
                  <c:v>86.9624</c:v>
                </c:pt>
                <c:pt idx="85">
                  <c:v>87.96571</c:v>
                </c:pt>
                <c:pt idx="86">
                  <c:v>88.969</c:v>
                </c:pt>
                <c:pt idx="87">
                  <c:v>89.97035</c:v>
                </c:pt>
                <c:pt idx="88">
                  <c:v>90.97367</c:v>
                </c:pt>
                <c:pt idx="89">
                  <c:v>91.97696</c:v>
                </c:pt>
                <c:pt idx="90">
                  <c:v>92.97828</c:v>
                </c:pt>
                <c:pt idx="91">
                  <c:v>93.98162</c:v>
                </c:pt>
                <c:pt idx="92">
                  <c:v>94.98494</c:v>
                </c:pt>
                <c:pt idx="93">
                  <c:v>95.98526</c:v>
                </c:pt>
                <c:pt idx="94">
                  <c:v>96.98858</c:v>
                </c:pt>
                <c:pt idx="95">
                  <c:v>97.9909</c:v>
                </c:pt>
                <c:pt idx="96">
                  <c:v>98.99219</c:v>
                </c:pt>
                <c:pt idx="97">
                  <c:v>99.9955</c:v>
                </c:pt>
                <c:pt idx="98">
                  <c:v>100.99882</c:v>
                </c:pt>
                <c:pt idx="99">
                  <c:v>102.00014</c:v>
                </c:pt>
                <c:pt idx="100">
                  <c:v>103.00346</c:v>
                </c:pt>
                <c:pt idx="101">
                  <c:v>104.0068</c:v>
                </c:pt>
                <c:pt idx="102">
                  <c:v>105.0081</c:v>
                </c:pt>
                <c:pt idx="103">
                  <c:v>106.01141</c:v>
                </c:pt>
                <c:pt idx="104">
                  <c:v>107.01376</c:v>
                </c:pt>
                <c:pt idx="105">
                  <c:v>108.01406</c:v>
                </c:pt>
                <c:pt idx="106">
                  <c:v>109.01538</c:v>
                </c:pt>
                <c:pt idx="116">
                  <c:v>Médias</c:v>
                </c:pt>
              </c:strCache>
            </c:strRef>
          </c:xVal>
          <c:yVal>
            <c:numRef>
              <c:f>'mAr_37,5'!$E$2:$E$192</c:f>
              <c:numCache>
                <c:formatCode>General</c:formatCode>
                <c:ptCount val="191"/>
                <c:pt idx="0">
                  <c:v>33.685580000000002</c:v>
                </c:pt>
                <c:pt idx="1">
                  <c:v>33.679859999999998</c:v>
                </c:pt>
                <c:pt idx="2">
                  <c:v>33.676220000000001</c:v>
                </c:pt>
                <c:pt idx="3">
                  <c:v>33.672960000000003</c:v>
                </c:pt>
                <c:pt idx="4">
                  <c:v>33.668579999999999</c:v>
                </c:pt>
                <c:pt idx="5">
                  <c:v>33.664490000000001</c:v>
                </c:pt>
                <c:pt idx="6">
                  <c:v>33.659210000000002</c:v>
                </c:pt>
                <c:pt idx="7">
                  <c:v>33.655760000000001</c:v>
                </c:pt>
                <c:pt idx="8">
                  <c:v>33.652009999999997</c:v>
                </c:pt>
                <c:pt idx="9">
                  <c:v>33.646859999999997</c:v>
                </c:pt>
                <c:pt idx="10">
                  <c:v>33.642099999999999</c:v>
                </c:pt>
                <c:pt idx="11">
                  <c:v>33.637329999999999</c:v>
                </c:pt>
                <c:pt idx="12">
                  <c:v>33.632379999999998</c:v>
                </c:pt>
                <c:pt idx="13">
                  <c:v>33.627800000000001</c:v>
                </c:pt>
                <c:pt idx="14">
                  <c:v>33.621949999999998</c:v>
                </c:pt>
                <c:pt idx="15">
                  <c:v>33.618960000000001</c:v>
                </c:pt>
                <c:pt idx="16">
                  <c:v>33.613379999999999</c:v>
                </c:pt>
                <c:pt idx="17">
                  <c:v>33.608409999999999</c:v>
                </c:pt>
                <c:pt idx="18">
                  <c:v>33.603450000000002</c:v>
                </c:pt>
                <c:pt idx="19">
                  <c:v>33.599829999999997</c:v>
                </c:pt>
                <c:pt idx="20">
                  <c:v>33.594889999999999</c:v>
                </c:pt>
                <c:pt idx="21">
                  <c:v>33.58905</c:v>
                </c:pt>
                <c:pt idx="22">
                  <c:v>33.585920000000002</c:v>
                </c:pt>
                <c:pt idx="23">
                  <c:v>33.581049999999998</c:v>
                </c:pt>
                <c:pt idx="24">
                  <c:v>33.576639999999998</c:v>
                </c:pt>
                <c:pt idx="25">
                  <c:v>33.573160000000001</c:v>
                </c:pt>
                <c:pt idx="26">
                  <c:v>33.567700000000002</c:v>
                </c:pt>
                <c:pt idx="27">
                  <c:v>33.563949999999998</c:v>
                </c:pt>
                <c:pt idx="28">
                  <c:v>33.560279999999999</c:v>
                </c:pt>
                <c:pt idx="29">
                  <c:v>33.555810000000001</c:v>
                </c:pt>
                <c:pt idx="30">
                  <c:v>33.555410000000002</c:v>
                </c:pt>
                <c:pt idx="31">
                  <c:v>33.557940000000002</c:v>
                </c:pt>
                <c:pt idx="32">
                  <c:v>33.560049999999997</c:v>
                </c:pt>
                <c:pt idx="33">
                  <c:v>33.56709</c:v>
                </c:pt>
                <c:pt idx="34">
                  <c:v>33.577330000000003</c:v>
                </c:pt>
                <c:pt idx="35">
                  <c:v>33.587530000000001</c:v>
                </c:pt>
                <c:pt idx="36">
                  <c:v>33.600450000000002</c:v>
                </c:pt>
                <c:pt idx="37">
                  <c:v>33.616700000000002</c:v>
                </c:pt>
                <c:pt idx="38">
                  <c:v>33.635530000000003</c:v>
                </c:pt>
                <c:pt idx="39">
                  <c:v>33.652470000000001</c:v>
                </c:pt>
                <c:pt idx="40">
                  <c:v>33.668019999999999</c:v>
                </c:pt>
                <c:pt idx="41">
                  <c:v>33.685870000000001</c:v>
                </c:pt>
                <c:pt idx="42">
                  <c:v>33.698610000000002</c:v>
                </c:pt>
                <c:pt idx="43">
                  <c:v>33.709620000000001</c:v>
                </c:pt>
                <c:pt idx="44">
                  <c:v>33.718229999999998</c:v>
                </c:pt>
                <c:pt idx="45">
                  <c:v>33.726819999999996</c:v>
                </c:pt>
                <c:pt idx="46">
                  <c:v>33.732689999999998</c:v>
                </c:pt>
                <c:pt idx="47">
                  <c:v>33.737670000000001</c:v>
                </c:pt>
                <c:pt idx="48">
                  <c:v>33.741230000000002</c:v>
                </c:pt>
                <c:pt idx="49">
                  <c:v>33.743169999999999</c:v>
                </c:pt>
                <c:pt idx="50">
                  <c:v>33.744480000000003</c:v>
                </c:pt>
                <c:pt idx="51">
                  <c:v>33.744239999999998</c:v>
                </c:pt>
                <c:pt idx="52">
                  <c:v>33.744459999999997</c:v>
                </c:pt>
                <c:pt idx="53">
                  <c:v>33.743920000000003</c:v>
                </c:pt>
                <c:pt idx="54">
                  <c:v>33.741999999999997</c:v>
                </c:pt>
                <c:pt idx="55">
                  <c:v>33.740160000000003</c:v>
                </c:pt>
                <c:pt idx="56">
                  <c:v>33.738239999999998</c:v>
                </c:pt>
                <c:pt idx="57">
                  <c:v>33.734650000000002</c:v>
                </c:pt>
                <c:pt idx="58">
                  <c:v>33.730510000000002</c:v>
                </c:pt>
                <c:pt idx="59">
                  <c:v>33.72663</c:v>
                </c:pt>
                <c:pt idx="60">
                  <c:v>33.720199999999998</c:v>
                </c:pt>
                <c:pt idx="61">
                  <c:v>33.715580000000003</c:v>
                </c:pt>
                <c:pt idx="62">
                  <c:v>33.710790000000003</c:v>
                </c:pt>
                <c:pt idx="63">
                  <c:v>33.705080000000002</c:v>
                </c:pt>
                <c:pt idx="64">
                  <c:v>33.69923</c:v>
                </c:pt>
                <c:pt idx="65">
                  <c:v>33.693519999999999</c:v>
                </c:pt>
                <c:pt idx="66">
                  <c:v>33.68779</c:v>
                </c:pt>
                <c:pt idx="67">
                  <c:v>33.683489999999999</c:v>
                </c:pt>
                <c:pt idx="68">
                  <c:v>33.678139999999999</c:v>
                </c:pt>
                <c:pt idx="69">
                  <c:v>33.671300000000002</c:v>
                </c:pt>
                <c:pt idx="70">
                  <c:v>33.665649999999999</c:v>
                </c:pt>
                <c:pt idx="71">
                  <c:v>33.660449999999997</c:v>
                </c:pt>
                <c:pt idx="72">
                  <c:v>33.655320000000003</c:v>
                </c:pt>
                <c:pt idx="73">
                  <c:v>33.648710000000001</c:v>
                </c:pt>
                <c:pt idx="74">
                  <c:v>33.643079999999998</c:v>
                </c:pt>
                <c:pt idx="75">
                  <c:v>33.637839999999997</c:v>
                </c:pt>
                <c:pt idx="76">
                  <c:v>33.63355</c:v>
                </c:pt>
                <c:pt idx="77">
                  <c:v>33.627330000000001</c:v>
                </c:pt>
                <c:pt idx="78">
                  <c:v>33.623199999999997</c:v>
                </c:pt>
                <c:pt idx="79">
                  <c:v>33.618859999999998</c:v>
                </c:pt>
                <c:pt idx="80">
                  <c:v>33.613689999999998</c:v>
                </c:pt>
                <c:pt idx="81">
                  <c:v>33.608089999999997</c:v>
                </c:pt>
                <c:pt idx="82">
                  <c:v>33.6051</c:v>
                </c:pt>
                <c:pt idx="83">
                  <c:v>33.601050000000001</c:v>
                </c:pt>
                <c:pt idx="84">
                  <c:v>33.596679999999999</c:v>
                </c:pt>
                <c:pt idx="85">
                  <c:v>33.59196</c:v>
                </c:pt>
                <c:pt idx="86">
                  <c:v>33.587710000000001</c:v>
                </c:pt>
                <c:pt idx="87">
                  <c:v>33.582520000000002</c:v>
                </c:pt>
                <c:pt idx="88">
                  <c:v>33.579949999999997</c:v>
                </c:pt>
                <c:pt idx="89">
                  <c:v>33.578859999999999</c:v>
                </c:pt>
                <c:pt idx="90">
                  <c:v>33.580120000000001</c:v>
                </c:pt>
                <c:pt idx="91">
                  <c:v>33.582529999999998</c:v>
                </c:pt>
                <c:pt idx="92">
                  <c:v>33.588290000000001</c:v>
                </c:pt>
                <c:pt idx="93">
                  <c:v>33.598089999999999</c:v>
                </c:pt>
                <c:pt idx="94">
                  <c:v>33.607909999999997</c:v>
                </c:pt>
                <c:pt idx="95">
                  <c:v>33.619900000000001</c:v>
                </c:pt>
                <c:pt idx="96">
                  <c:v>33.63691</c:v>
                </c:pt>
                <c:pt idx="97">
                  <c:v>33.655419999999999</c:v>
                </c:pt>
                <c:pt idx="98">
                  <c:v>33.672130000000003</c:v>
                </c:pt>
                <c:pt idx="99">
                  <c:v>33.689579999999999</c:v>
                </c:pt>
                <c:pt idx="100">
                  <c:v>33.706000000000003</c:v>
                </c:pt>
                <c:pt idx="101">
                  <c:v>33.721850000000003</c:v>
                </c:pt>
                <c:pt idx="102">
                  <c:v>33.734209999999997</c:v>
                </c:pt>
                <c:pt idx="103">
                  <c:v>33.745359999999998</c:v>
                </c:pt>
                <c:pt idx="104">
                  <c:v>33.754489999999997</c:v>
                </c:pt>
                <c:pt idx="105">
                  <c:v>33.761850000000003</c:v>
                </c:pt>
                <c:pt idx="106">
                  <c:v>33.766750000000002</c:v>
                </c:pt>
                <c:pt idx="116">
                  <c:v>33.652555140186927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290144"/>
        <c:axId val="-1283302112"/>
      </c:scatterChart>
      <c:valAx>
        <c:axId val="-12832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3302112"/>
        <c:crosses val="autoZero"/>
        <c:crossBetween val="midCat"/>
      </c:valAx>
      <c:valAx>
        <c:axId val="-12833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329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'mAr_27,5'!$A$2:$A$205</c:f>
              <c:strCache>
                <c:ptCount val="118"/>
                <c:pt idx="0">
                  <c:v>2.75464</c:v>
                </c:pt>
                <c:pt idx="1">
                  <c:v>3.75795</c:v>
                </c:pt>
                <c:pt idx="2">
                  <c:v>4.76124</c:v>
                </c:pt>
                <c:pt idx="3">
                  <c:v>5.76256</c:v>
                </c:pt>
                <c:pt idx="4">
                  <c:v>6.7659</c:v>
                </c:pt>
                <c:pt idx="5">
                  <c:v>7.76922</c:v>
                </c:pt>
                <c:pt idx="6">
                  <c:v>8.77051</c:v>
                </c:pt>
                <c:pt idx="7">
                  <c:v>9.77186</c:v>
                </c:pt>
                <c:pt idx="8">
                  <c:v>10.77518</c:v>
                </c:pt>
                <c:pt idx="9">
                  <c:v>11.7765</c:v>
                </c:pt>
                <c:pt idx="10">
                  <c:v>12.77882</c:v>
                </c:pt>
                <c:pt idx="11">
                  <c:v>13.78114</c:v>
                </c:pt>
                <c:pt idx="12">
                  <c:v>14.78146</c:v>
                </c:pt>
                <c:pt idx="13">
                  <c:v>15.78478</c:v>
                </c:pt>
                <c:pt idx="14">
                  <c:v>16.78809</c:v>
                </c:pt>
                <c:pt idx="15">
                  <c:v>17.78942</c:v>
                </c:pt>
                <c:pt idx="16">
                  <c:v>18.79171</c:v>
                </c:pt>
                <c:pt idx="17">
                  <c:v>19.79505</c:v>
                </c:pt>
                <c:pt idx="18">
                  <c:v>20.79837</c:v>
                </c:pt>
                <c:pt idx="19">
                  <c:v>21.79969</c:v>
                </c:pt>
                <c:pt idx="20">
                  <c:v>22.80101</c:v>
                </c:pt>
                <c:pt idx="21">
                  <c:v>23.80433</c:v>
                </c:pt>
                <c:pt idx="22">
                  <c:v>24.80565</c:v>
                </c:pt>
                <c:pt idx="23">
                  <c:v>25.80896</c:v>
                </c:pt>
                <c:pt idx="24">
                  <c:v>26.81228</c:v>
                </c:pt>
                <c:pt idx="25">
                  <c:v>27.81357</c:v>
                </c:pt>
                <c:pt idx="26">
                  <c:v>28.81592</c:v>
                </c:pt>
                <c:pt idx="27">
                  <c:v>29.81824</c:v>
                </c:pt>
                <c:pt idx="28">
                  <c:v>30.81956</c:v>
                </c:pt>
                <c:pt idx="29">
                  <c:v>31.82285</c:v>
                </c:pt>
                <c:pt idx="30">
                  <c:v>32.8252</c:v>
                </c:pt>
                <c:pt idx="31">
                  <c:v>33.82651</c:v>
                </c:pt>
                <c:pt idx="32">
                  <c:v>34.8298</c:v>
                </c:pt>
                <c:pt idx="33">
                  <c:v>35.83315</c:v>
                </c:pt>
                <c:pt idx="34">
                  <c:v>36.83447</c:v>
                </c:pt>
                <c:pt idx="35">
                  <c:v>37.83679</c:v>
                </c:pt>
                <c:pt idx="36">
                  <c:v>38.83911</c:v>
                </c:pt>
                <c:pt idx="37">
                  <c:v>39.84043</c:v>
                </c:pt>
                <c:pt idx="38">
                  <c:v>40.84175</c:v>
                </c:pt>
                <c:pt idx="39">
                  <c:v>41.84407</c:v>
                </c:pt>
                <c:pt idx="40">
                  <c:v>42.84739</c:v>
                </c:pt>
                <c:pt idx="41">
                  <c:v>43.8487</c:v>
                </c:pt>
                <c:pt idx="42">
                  <c:v>44.85202</c:v>
                </c:pt>
                <c:pt idx="43">
                  <c:v>45.85534</c:v>
                </c:pt>
                <c:pt idx="44">
                  <c:v>46.85666</c:v>
                </c:pt>
                <c:pt idx="45">
                  <c:v>47.85997</c:v>
                </c:pt>
                <c:pt idx="46">
                  <c:v>48.86329</c:v>
                </c:pt>
                <c:pt idx="47">
                  <c:v>49.86461</c:v>
                </c:pt>
                <c:pt idx="48">
                  <c:v>50.86793</c:v>
                </c:pt>
                <c:pt idx="49">
                  <c:v>51.87125</c:v>
                </c:pt>
                <c:pt idx="50">
                  <c:v>52.87256</c:v>
                </c:pt>
                <c:pt idx="51">
                  <c:v>53.87588</c:v>
                </c:pt>
                <c:pt idx="52">
                  <c:v>54.8792</c:v>
                </c:pt>
                <c:pt idx="53">
                  <c:v>55.88052</c:v>
                </c:pt>
                <c:pt idx="54">
                  <c:v>56.88383</c:v>
                </c:pt>
                <c:pt idx="55">
                  <c:v>57.88715</c:v>
                </c:pt>
                <c:pt idx="56">
                  <c:v>58.88847</c:v>
                </c:pt>
                <c:pt idx="57">
                  <c:v>59.89079</c:v>
                </c:pt>
                <c:pt idx="58">
                  <c:v>60.89308</c:v>
                </c:pt>
                <c:pt idx="59">
                  <c:v>61.89443</c:v>
                </c:pt>
                <c:pt idx="60">
                  <c:v>62.89575</c:v>
                </c:pt>
                <c:pt idx="61">
                  <c:v>63.89807</c:v>
                </c:pt>
                <c:pt idx="62">
                  <c:v>64.90136</c:v>
                </c:pt>
                <c:pt idx="63">
                  <c:v>65.90171</c:v>
                </c:pt>
                <c:pt idx="64">
                  <c:v>66.90403</c:v>
                </c:pt>
                <c:pt idx="65">
                  <c:v>67.90732</c:v>
                </c:pt>
                <c:pt idx="66">
                  <c:v>68.90767</c:v>
                </c:pt>
                <c:pt idx="67">
                  <c:v>69.91099</c:v>
                </c:pt>
                <c:pt idx="68">
                  <c:v>70.9143</c:v>
                </c:pt>
                <c:pt idx="69">
                  <c:v>71.91563</c:v>
                </c:pt>
                <c:pt idx="70">
                  <c:v>72.91894</c:v>
                </c:pt>
                <c:pt idx="71">
                  <c:v>73.92226</c:v>
                </c:pt>
                <c:pt idx="72">
                  <c:v>74.92358</c:v>
                </c:pt>
                <c:pt idx="73">
                  <c:v>75.92689</c:v>
                </c:pt>
                <c:pt idx="74">
                  <c:v>76.93021</c:v>
                </c:pt>
                <c:pt idx="75">
                  <c:v>77.93153</c:v>
                </c:pt>
                <c:pt idx="76">
                  <c:v>78.93485</c:v>
                </c:pt>
                <c:pt idx="77">
                  <c:v>79.93817</c:v>
                </c:pt>
                <c:pt idx="78">
                  <c:v>80.93949</c:v>
                </c:pt>
                <c:pt idx="79">
                  <c:v>81.94178</c:v>
                </c:pt>
                <c:pt idx="80">
                  <c:v>82.94512</c:v>
                </c:pt>
                <c:pt idx="81">
                  <c:v>83.94644</c:v>
                </c:pt>
                <c:pt idx="82">
                  <c:v>84.94873</c:v>
                </c:pt>
                <c:pt idx="83">
                  <c:v>85.95208</c:v>
                </c:pt>
                <c:pt idx="84">
                  <c:v>86.95539</c:v>
                </c:pt>
                <c:pt idx="85">
                  <c:v>87.95671</c:v>
                </c:pt>
                <c:pt idx="86">
                  <c:v>88.95903</c:v>
                </c:pt>
                <c:pt idx="87">
                  <c:v>89.96235</c:v>
                </c:pt>
                <c:pt idx="88">
                  <c:v>90.96364</c:v>
                </c:pt>
                <c:pt idx="89">
                  <c:v>91.96696</c:v>
                </c:pt>
                <c:pt idx="90">
                  <c:v>92.9703</c:v>
                </c:pt>
                <c:pt idx="91">
                  <c:v>93.97162</c:v>
                </c:pt>
                <c:pt idx="92">
                  <c:v>94.97494</c:v>
                </c:pt>
                <c:pt idx="93">
                  <c:v>95.97726</c:v>
                </c:pt>
                <c:pt idx="94">
                  <c:v>96.97858</c:v>
                </c:pt>
                <c:pt idx="95">
                  <c:v>97.9819</c:v>
                </c:pt>
                <c:pt idx="96">
                  <c:v>98.98521</c:v>
                </c:pt>
                <c:pt idx="97">
                  <c:v>99.98653</c:v>
                </c:pt>
                <c:pt idx="98">
                  <c:v>100.98985</c:v>
                </c:pt>
                <c:pt idx="99">
                  <c:v>101.99316</c:v>
                </c:pt>
                <c:pt idx="100">
                  <c:v>102.99449</c:v>
                </c:pt>
                <c:pt idx="101">
                  <c:v>103.9978</c:v>
                </c:pt>
                <c:pt idx="102">
                  <c:v>105.00112</c:v>
                </c:pt>
                <c:pt idx="103">
                  <c:v>106.00244</c:v>
                </c:pt>
                <c:pt idx="104">
                  <c:v>107.00573</c:v>
                </c:pt>
                <c:pt idx="105">
                  <c:v>108.00808</c:v>
                </c:pt>
                <c:pt idx="106">
                  <c:v>109.01236</c:v>
                </c:pt>
                <c:pt idx="117">
                  <c:v>Médias</c:v>
                </c:pt>
              </c:strCache>
            </c:strRef>
          </c:xVal>
          <c:yVal>
            <c:numRef>
              <c:f>'mAr_27,5'!$G$2:$G$205</c:f>
              <c:numCache>
                <c:formatCode>General</c:formatCode>
                <c:ptCount val="204"/>
                <c:pt idx="0">
                  <c:v>2.2120000000000001E-2</c:v>
                </c:pt>
                <c:pt idx="1">
                  <c:v>2.4410000000000001E-2</c:v>
                </c:pt>
                <c:pt idx="2">
                  <c:v>2.4490000000000001E-2</c:v>
                </c:pt>
                <c:pt idx="3">
                  <c:v>2.239E-2</c:v>
                </c:pt>
                <c:pt idx="4">
                  <c:v>2.2859999999999998E-2</c:v>
                </c:pt>
                <c:pt idx="5">
                  <c:v>2.1850000000000001E-2</c:v>
                </c:pt>
                <c:pt idx="6">
                  <c:v>2.257E-2</c:v>
                </c:pt>
                <c:pt idx="7">
                  <c:v>2.162E-2</c:v>
                </c:pt>
                <c:pt idx="8">
                  <c:v>2.162E-2</c:v>
                </c:pt>
                <c:pt idx="9">
                  <c:v>2.2179999999999998E-2</c:v>
                </c:pt>
                <c:pt idx="10">
                  <c:v>2.283E-2</c:v>
                </c:pt>
                <c:pt idx="11">
                  <c:v>2.2040000000000001E-2</c:v>
                </c:pt>
                <c:pt idx="12">
                  <c:v>2.2179999999999998E-2</c:v>
                </c:pt>
                <c:pt idx="13">
                  <c:v>2.264E-2</c:v>
                </c:pt>
                <c:pt idx="14">
                  <c:v>2.2429999999999999E-2</c:v>
                </c:pt>
                <c:pt idx="15">
                  <c:v>2.3269999999999999E-2</c:v>
                </c:pt>
                <c:pt idx="16">
                  <c:v>2.2589999999999999E-2</c:v>
                </c:pt>
                <c:pt idx="17">
                  <c:v>2.478E-2</c:v>
                </c:pt>
                <c:pt idx="18">
                  <c:v>2.3210000000000001E-2</c:v>
                </c:pt>
                <c:pt idx="19">
                  <c:v>2.256E-2</c:v>
                </c:pt>
                <c:pt idx="20">
                  <c:v>2.427E-2</c:v>
                </c:pt>
                <c:pt idx="21">
                  <c:v>2.4719999999999999E-2</c:v>
                </c:pt>
                <c:pt idx="22">
                  <c:v>2.3290000000000002E-2</c:v>
                </c:pt>
                <c:pt idx="23">
                  <c:v>2.3519999999999999E-2</c:v>
                </c:pt>
                <c:pt idx="24">
                  <c:v>2.4400000000000002E-2</c:v>
                </c:pt>
                <c:pt idx="25">
                  <c:v>2.3290000000000002E-2</c:v>
                </c:pt>
                <c:pt idx="26">
                  <c:v>2.3460000000000002E-2</c:v>
                </c:pt>
                <c:pt idx="27">
                  <c:v>2.3650000000000001E-2</c:v>
                </c:pt>
                <c:pt idx="28">
                  <c:v>2.358E-2</c:v>
                </c:pt>
                <c:pt idx="29">
                  <c:v>2.426E-2</c:v>
                </c:pt>
                <c:pt idx="30">
                  <c:v>2.3279999999999999E-2</c:v>
                </c:pt>
                <c:pt idx="31">
                  <c:v>2.2950000000000002E-2</c:v>
                </c:pt>
                <c:pt idx="32">
                  <c:v>2.256E-2</c:v>
                </c:pt>
                <c:pt idx="33">
                  <c:v>2.2270000000000002E-2</c:v>
                </c:pt>
                <c:pt idx="34">
                  <c:v>2.1899999999999999E-2</c:v>
                </c:pt>
                <c:pt idx="35">
                  <c:v>2.2069999999999999E-2</c:v>
                </c:pt>
                <c:pt idx="36">
                  <c:v>2.281E-2</c:v>
                </c:pt>
                <c:pt idx="37">
                  <c:v>2.375E-2</c:v>
                </c:pt>
                <c:pt idx="38">
                  <c:v>2.2780000000000002E-2</c:v>
                </c:pt>
                <c:pt idx="39">
                  <c:v>2.2550000000000001E-2</c:v>
                </c:pt>
                <c:pt idx="40">
                  <c:v>2.0369999999999999E-2</c:v>
                </c:pt>
                <c:pt idx="41">
                  <c:v>2.094E-2</c:v>
                </c:pt>
                <c:pt idx="42">
                  <c:v>2.0830000000000001E-2</c:v>
                </c:pt>
                <c:pt idx="43">
                  <c:v>2.2790000000000001E-2</c:v>
                </c:pt>
                <c:pt idx="44">
                  <c:v>2.2769999999999999E-2</c:v>
                </c:pt>
                <c:pt idx="45">
                  <c:v>2.3970000000000002E-2</c:v>
                </c:pt>
                <c:pt idx="46">
                  <c:v>2.162E-2</c:v>
                </c:pt>
                <c:pt idx="47">
                  <c:v>2.137E-2</c:v>
                </c:pt>
                <c:pt idx="48">
                  <c:v>2.2100000000000002E-2</c:v>
                </c:pt>
                <c:pt idx="49">
                  <c:v>2.274E-2</c:v>
                </c:pt>
                <c:pt idx="50">
                  <c:v>2.2249999999999999E-2</c:v>
                </c:pt>
                <c:pt idx="51">
                  <c:v>2.3560000000000001E-2</c:v>
                </c:pt>
                <c:pt idx="52">
                  <c:v>2.257E-2</c:v>
                </c:pt>
                <c:pt idx="53">
                  <c:v>2.239E-2</c:v>
                </c:pt>
                <c:pt idx="54">
                  <c:v>2.3599999999999999E-2</c:v>
                </c:pt>
                <c:pt idx="55">
                  <c:v>2.3220000000000001E-2</c:v>
                </c:pt>
                <c:pt idx="56">
                  <c:v>2.3890000000000002E-2</c:v>
                </c:pt>
                <c:pt idx="57">
                  <c:v>2.3019999999999999E-2</c:v>
                </c:pt>
                <c:pt idx="58">
                  <c:v>2.3179999999999999E-2</c:v>
                </c:pt>
                <c:pt idx="59">
                  <c:v>2.3099999999999999E-2</c:v>
                </c:pt>
                <c:pt idx="60">
                  <c:v>2.1839999999999998E-2</c:v>
                </c:pt>
                <c:pt idx="61">
                  <c:v>2.3599999999999999E-2</c:v>
                </c:pt>
                <c:pt idx="62">
                  <c:v>2.3130000000000001E-2</c:v>
                </c:pt>
                <c:pt idx="63">
                  <c:v>2.281E-2</c:v>
                </c:pt>
                <c:pt idx="64">
                  <c:v>2.214E-2</c:v>
                </c:pt>
                <c:pt idx="65">
                  <c:v>2.239E-2</c:v>
                </c:pt>
                <c:pt idx="66">
                  <c:v>2.2589999999999999E-2</c:v>
                </c:pt>
                <c:pt idx="67">
                  <c:v>2.3810000000000001E-2</c:v>
                </c:pt>
                <c:pt idx="68">
                  <c:v>2.3279999999999999E-2</c:v>
                </c:pt>
                <c:pt idx="69">
                  <c:v>2.2169999999999999E-2</c:v>
                </c:pt>
                <c:pt idx="70">
                  <c:v>2.281E-2</c:v>
                </c:pt>
                <c:pt idx="71">
                  <c:v>2.351E-2</c:v>
                </c:pt>
                <c:pt idx="72">
                  <c:v>2.1399999999999999E-2</c:v>
                </c:pt>
                <c:pt idx="73">
                  <c:v>2.1170000000000001E-2</c:v>
                </c:pt>
                <c:pt idx="74">
                  <c:v>2.1399999999999999E-2</c:v>
                </c:pt>
                <c:pt idx="75">
                  <c:v>2.2759999999999999E-2</c:v>
                </c:pt>
                <c:pt idx="76">
                  <c:v>2.1530000000000001E-2</c:v>
                </c:pt>
                <c:pt idx="77">
                  <c:v>2.2079999999999999E-2</c:v>
                </c:pt>
                <c:pt idx="78">
                  <c:v>2.2849999999999999E-2</c:v>
                </c:pt>
                <c:pt idx="79">
                  <c:v>2.2870000000000001E-2</c:v>
                </c:pt>
                <c:pt idx="80">
                  <c:v>2.2349999999999998E-2</c:v>
                </c:pt>
                <c:pt idx="81">
                  <c:v>2.2499999999999999E-2</c:v>
                </c:pt>
                <c:pt idx="82">
                  <c:v>2.205E-2</c:v>
                </c:pt>
                <c:pt idx="83">
                  <c:v>2.308E-2</c:v>
                </c:pt>
                <c:pt idx="84">
                  <c:v>2.2749999999999999E-2</c:v>
                </c:pt>
                <c:pt idx="85">
                  <c:v>2.324E-2</c:v>
                </c:pt>
                <c:pt idx="86">
                  <c:v>2.1839999999999998E-2</c:v>
                </c:pt>
                <c:pt idx="87">
                  <c:v>2.172E-2</c:v>
                </c:pt>
                <c:pt idx="88">
                  <c:v>2.3529999999999999E-2</c:v>
                </c:pt>
                <c:pt idx="89">
                  <c:v>2.2349999999999998E-2</c:v>
                </c:pt>
                <c:pt idx="90">
                  <c:v>2.3120000000000002E-2</c:v>
                </c:pt>
                <c:pt idx="91">
                  <c:v>2.479E-2</c:v>
                </c:pt>
                <c:pt idx="92">
                  <c:v>2.4549999999999999E-2</c:v>
                </c:pt>
                <c:pt idx="93">
                  <c:v>2.3009999999999999E-2</c:v>
                </c:pt>
                <c:pt idx="94">
                  <c:v>2.3740000000000001E-2</c:v>
                </c:pt>
                <c:pt idx="95">
                  <c:v>2.4160000000000001E-2</c:v>
                </c:pt>
                <c:pt idx="96">
                  <c:v>2.2859999999999998E-2</c:v>
                </c:pt>
                <c:pt idx="97">
                  <c:v>2.23E-2</c:v>
                </c:pt>
                <c:pt idx="98">
                  <c:v>2.2339999999999999E-2</c:v>
                </c:pt>
                <c:pt idx="99">
                  <c:v>2.1409999999999998E-2</c:v>
                </c:pt>
                <c:pt idx="100">
                  <c:v>2.2919999999999999E-2</c:v>
                </c:pt>
                <c:pt idx="101">
                  <c:v>2.2069999999999999E-2</c:v>
                </c:pt>
                <c:pt idx="102">
                  <c:v>2.206E-2</c:v>
                </c:pt>
                <c:pt idx="103">
                  <c:v>2.24E-2</c:v>
                </c:pt>
                <c:pt idx="104">
                  <c:v>2.0959999999999999E-2</c:v>
                </c:pt>
                <c:pt idx="105">
                  <c:v>2.094E-2</c:v>
                </c:pt>
                <c:pt idx="106">
                  <c:v>2.1569999999999999E-2</c:v>
                </c:pt>
                <c:pt idx="117">
                  <c:v>2.2719906542056082E-2</c:v>
                </c:pt>
              </c:numCache>
            </c:numRef>
          </c:yVal>
          <c:smooth val="1"/>
        </c:ser>
        <c:ser>
          <c:idx val="1"/>
          <c:order val="1"/>
          <c:tx>
            <c:v>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mAr_30!$A:$A</c:f>
              <c:strCache>
                <c:ptCount val="118"/>
                <c:pt idx="0">
                  <c:v>10/18/2024 17:30:16Time</c:v>
                </c:pt>
                <c:pt idx="1">
                  <c:v>2.74568</c:v>
                </c:pt>
                <c:pt idx="2">
                  <c:v>3.74897</c:v>
                </c:pt>
                <c:pt idx="3">
                  <c:v>4.75032</c:v>
                </c:pt>
                <c:pt idx="4">
                  <c:v>5.75363</c:v>
                </c:pt>
                <c:pt idx="5">
                  <c:v>6.75695</c:v>
                </c:pt>
                <c:pt idx="6">
                  <c:v>7.75828</c:v>
                </c:pt>
                <c:pt idx="7">
                  <c:v>8.76159</c:v>
                </c:pt>
                <c:pt idx="8">
                  <c:v>9.76491</c:v>
                </c:pt>
                <c:pt idx="9">
                  <c:v>10.76623</c:v>
                </c:pt>
                <c:pt idx="10">
                  <c:v>11.76954</c:v>
                </c:pt>
                <c:pt idx="11">
                  <c:v>12.77283</c:v>
                </c:pt>
                <c:pt idx="12">
                  <c:v>13.77418</c:v>
                </c:pt>
                <c:pt idx="13">
                  <c:v>14.7755</c:v>
                </c:pt>
                <c:pt idx="14">
                  <c:v>15.77782</c:v>
                </c:pt>
                <c:pt idx="15">
                  <c:v>16.77914</c:v>
                </c:pt>
                <c:pt idx="16">
                  <c:v>17.78246</c:v>
                </c:pt>
                <c:pt idx="17">
                  <c:v>18.78578</c:v>
                </c:pt>
                <c:pt idx="18">
                  <c:v>19.7861</c:v>
                </c:pt>
                <c:pt idx="19">
                  <c:v>20.78941</c:v>
                </c:pt>
                <c:pt idx="20">
                  <c:v>21.79173</c:v>
                </c:pt>
                <c:pt idx="21">
                  <c:v>22.79206</c:v>
                </c:pt>
                <c:pt idx="22">
                  <c:v>23.79438</c:v>
                </c:pt>
                <c:pt idx="23">
                  <c:v>24.7967</c:v>
                </c:pt>
                <c:pt idx="24">
                  <c:v>25.79998</c:v>
                </c:pt>
                <c:pt idx="25">
                  <c:v>26.80133</c:v>
                </c:pt>
                <c:pt idx="26">
                  <c:v>27.80365</c:v>
                </c:pt>
                <c:pt idx="27">
                  <c:v>28.80599</c:v>
                </c:pt>
                <c:pt idx="28">
                  <c:v>29.80629</c:v>
                </c:pt>
                <c:pt idx="29">
                  <c:v>30.80961</c:v>
                </c:pt>
                <c:pt idx="30">
                  <c:v>31.81096</c:v>
                </c:pt>
                <c:pt idx="31">
                  <c:v>32.81226</c:v>
                </c:pt>
                <c:pt idx="32">
                  <c:v>33.8156</c:v>
                </c:pt>
                <c:pt idx="33">
                  <c:v>34.81891</c:v>
                </c:pt>
                <c:pt idx="34">
                  <c:v>35.82024</c:v>
                </c:pt>
                <c:pt idx="35">
                  <c:v>36.82352</c:v>
                </c:pt>
                <c:pt idx="36">
                  <c:v>37.82686</c:v>
                </c:pt>
                <c:pt idx="37">
                  <c:v>38.82819</c:v>
                </c:pt>
                <c:pt idx="38">
                  <c:v>39.8305</c:v>
                </c:pt>
                <c:pt idx="39">
                  <c:v>40.83282</c:v>
                </c:pt>
                <c:pt idx="40">
                  <c:v>41.83415</c:v>
                </c:pt>
                <c:pt idx="41">
                  <c:v>42.83746</c:v>
                </c:pt>
                <c:pt idx="42">
                  <c:v>43.84078</c:v>
                </c:pt>
                <c:pt idx="43">
                  <c:v>44.8421</c:v>
                </c:pt>
                <c:pt idx="44">
                  <c:v>45.84542</c:v>
                </c:pt>
                <c:pt idx="45">
                  <c:v>46.84871</c:v>
                </c:pt>
                <c:pt idx="46">
                  <c:v>47.85002</c:v>
                </c:pt>
                <c:pt idx="47">
                  <c:v>48.85337</c:v>
                </c:pt>
                <c:pt idx="48">
                  <c:v>49.85669</c:v>
                </c:pt>
                <c:pt idx="49">
                  <c:v>50.85997</c:v>
                </c:pt>
                <c:pt idx="50">
                  <c:v>51.86131</c:v>
                </c:pt>
                <c:pt idx="51">
                  <c:v>52.86461</c:v>
                </c:pt>
                <c:pt idx="52">
                  <c:v>53.86696</c:v>
                </c:pt>
                <c:pt idx="53">
                  <c:v>54.86728</c:v>
                </c:pt>
                <c:pt idx="54">
                  <c:v>55.8706</c:v>
                </c:pt>
                <c:pt idx="55">
                  <c:v>56.87391</c:v>
                </c:pt>
                <c:pt idx="56">
                  <c:v>57.87524</c:v>
                </c:pt>
                <c:pt idx="57">
                  <c:v>58.87855</c:v>
                </c:pt>
                <c:pt idx="58">
                  <c:v>59.88187</c:v>
                </c:pt>
                <c:pt idx="59">
                  <c:v>60.88319</c:v>
                </c:pt>
                <c:pt idx="60">
                  <c:v>61.8865</c:v>
                </c:pt>
                <c:pt idx="61">
                  <c:v>62.88982</c:v>
                </c:pt>
                <c:pt idx="62">
                  <c:v>63.89114</c:v>
                </c:pt>
                <c:pt idx="63">
                  <c:v>64.89446</c:v>
                </c:pt>
                <c:pt idx="64">
                  <c:v>65.89777</c:v>
                </c:pt>
                <c:pt idx="65">
                  <c:v>66.8981</c:v>
                </c:pt>
                <c:pt idx="66">
                  <c:v>67.90141</c:v>
                </c:pt>
                <c:pt idx="67">
                  <c:v>68.90473</c:v>
                </c:pt>
                <c:pt idx="68">
                  <c:v>69.90506</c:v>
                </c:pt>
                <c:pt idx="69">
                  <c:v>70.90837</c:v>
                </c:pt>
                <c:pt idx="70">
                  <c:v>71.91169</c:v>
                </c:pt>
                <c:pt idx="71">
                  <c:v>72.91301</c:v>
                </c:pt>
                <c:pt idx="72">
                  <c:v>73.91532</c:v>
                </c:pt>
                <c:pt idx="73">
                  <c:v>74.91864</c:v>
                </c:pt>
                <c:pt idx="74">
                  <c:v>75.92096</c:v>
                </c:pt>
                <c:pt idx="75">
                  <c:v>76.92228</c:v>
                </c:pt>
                <c:pt idx="76">
                  <c:v>77.92559</c:v>
                </c:pt>
                <c:pt idx="77">
                  <c:v>78.92891</c:v>
                </c:pt>
                <c:pt idx="78">
                  <c:v>79.92923</c:v>
                </c:pt>
                <c:pt idx="79">
                  <c:v>80.93253</c:v>
                </c:pt>
                <c:pt idx="80">
                  <c:v>81.93387</c:v>
                </c:pt>
                <c:pt idx="81">
                  <c:v>82.93519</c:v>
                </c:pt>
                <c:pt idx="82">
                  <c:v>83.93851</c:v>
                </c:pt>
                <c:pt idx="83">
                  <c:v>84.9418</c:v>
                </c:pt>
                <c:pt idx="84">
                  <c:v>85.94312</c:v>
                </c:pt>
                <c:pt idx="85">
                  <c:v>86.94644</c:v>
                </c:pt>
                <c:pt idx="86">
                  <c:v>87.94978</c:v>
                </c:pt>
                <c:pt idx="87">
                  <c:v>88.95108</c:v>
                </c:pt>
                <c:pt idx="88">
                  <c:v>89.95442</c:v>
                </c:pt>
                <c:pt idx="89">
                  <c:v>90.95674</c:v>
                </c:pt>
                <c:pt idx="90">
                  <c:v>91.95807</c:v>
                </c:pt>
                <c:pt idx="91">
                  <c:v>92.96135</c:v>
                </c:pt>
                <c:pt idx="92">
                  <c:v>93.9637</c:v>
                </c:pt>
                <c:pt idx="93">
                  <c:v>94.96502</c:v>
                </c:pt>
                <c:pt idx="94">
                  <c:v>95.96631</c:v>
                </c:pt>
                <c:pt idx="95">
                  <c:v>96.96966</c:v>
                </c:pt>
                <c:pt idx="96">
                  <c:v>97.97297</c:v>
                </c:pt>
                <c:pt idx="97">
                  <c:v>98.9733</c:v>
                </c:pt>
                <c:pt idx="98">
                  <c:v>99.97661</c:v>
                </c:pt>
                <c:pt idx="99">
                  <c:v>100.97793</c:v>
                </c:pt>
                <c:pt idx="100">
                  <c:v>101.97926</c:v>
                </c:pt>
                <c:pt idx="101">
                  <c:v>102.98257</c:v>
                </c:pt>
                <c:pt idx="102">
                  <c:v>103.98588</c:v>
                </c:pt>
                <c:pt idx="103">
                  <c:v>104.98721</c:v>
                </c:pt>
                <c:pt idx="104">
                  <c:v>105.98852</c:v>
                </c:pt>
                <c:pt idx="105">
                  <c:v>106.99184</c:v>
                </c:pt>
                <c:pt idx="106">
                  <c:v>107.99317</c:v>
                </c:pt>
                <c:pt idx="107">
                  <c:v>108.99549</c:v>
                </c:pt>
                <c:pt idx="117">
                  <c:v>Médias</c:v>
                </c:pt>
              </c:strCache>
            </c:strRef>
          </c:xVal>
          <c:yVal>
            <c:numRef>
              <c:f>mAr_30!$G:$G</c:f>
              <c:numCache>
                <c:formatCode>General</c:formatCode>
                <c:ptCount val="1048576"/>
                <c:pt idx="0">
                  <c:v>0</c:v>
                </c:pt>
                <c:pt idx="1">
                  <c:v>2.5870000000000001E-2</c:v>
                </c:pt>
                <c:pt idx="2">
                  <c:v>2.6120000000000001E-2</c:v>
                </c:pt>
                <c:pt idx="3">
                  <c:v>2.717E-2</c:v>
                </c:pt>
                <c:pt idx="4">
                  <c:v>2.58E-2</c:v>
                </c:pt>
                <c:pt idx="5">
                  <c:v>2.58E-2</c:v>
                </c:pt>
                <c:pt idx="6">
                  <c:v>2.4920000000000001E-2</c:v>
                </c:pt>
                <c:pt idx="7">
                  <c:v>2.4930000000000001E-2</c:v>
                </c:pt>
                <c:pt idx="8">
                  <c:v>2.5100000000000001E-2</c:v>
                </c:pt>
                <c:pt idx="9">
                  <c:v>2.563E-2</c:v>
                </c:pt>
                <c:pt idx="10">
                  <c:v>2.4379999999999999E-2</c:v>
                </c:pt>
                <c:pt idx="11">
                  <c:v>2.5579999999999999E-2</c:v>
                </c:pt>
                <c:pt idx="12">
                  <c:v>2.494E-2</c:v>
                </c:pt>
                <c:pt idx="13">
                  <c:v>2.6179999999999998E-2</c:v>
                </c:pt>
                <c:pt idx="14">
                  <c:v>2.4549999999999999E-2</c:v>
                </c:pt>
                <c:pt idx="15">
                  <c:v>2.5659999999999999E-2</c:v>
                </c:pt>
                <c:pt idx="16">
                  <c:v>2.5399999999999999E-2</c:v>
                </c:pt>
                <c:pt idx="17">
                  <c:v>2.521E-2</c:v>
                </c:pt>
                <c:pt idx="18">
                  <c:v>2.5749999999999999E-2</c:v>
                </c:pt>
                <c:pt idx="19">
                  <c:v>2.589E-2</c:v>
                </c:pt>
                <c:pt idx="20">
                  <c:v>2.6349999999999998E-2</c:v>
                </c:pt>
                <c:pt idx="21">
                  <c:v>2.6079999999999999E-2</c:v>
                </c:pt>
                <c:pt idx="22">
                  <c:v>2.717E-2</c:v>
                </c:pt>
                <c:pt idx="23">
                  <c:v>2.5590000000000002E-2</c:v>
                </c:pt>
                <c:pt idx="24">
                  <c:v>2.64E-2</c:v>
                </c:pt>
                <c:pt idx="25">
                  <c:v>2.6239999999999999E-2</c:v>
                </c:pt>
                <c:pt idx="26">
                  <c:v>2.5610000000000001E-2</c:v>
                </c:pt>
                <c:pt idx="27">
                  <c:v>2.7199999999999998E-2</c:v>
                </c:pt>
                <c:pt idx="28">
                  <c:v>2.7439999999999999E-2</c:v>
                </c:pt>
                <c:pt idx="29">
                  <c:v>2.5999999999999999E-2</c:v>
                </c:pt>
                <c:pt idx="30">
                  <c:v>2.6120000000000001E-2</c:v>
                </c:pt>
                <c:pt idx="31">
                  <c:v>2.6460000000000001E-2</c:v>
                </c:pt>
                <c:pt idx="32">
                  <c:v>2.5579999999999999E-2</c:v>
                </c:pt>
                <c:pt idx="33">
                  <c:v>2.7230000000000001E-2</c:v>
                </c:pt>
                <c:pt idx="34">
                  <c:v>2.6550000000000001E-2</c:v>
                </c:pt>
                <c:pt idx="35">
                  <c:v>2.478E-2</c:v>
                </c:pt>
                <c:pt idx="36">
                  <c:v>2.6110000000000001E-2</c:v>
                </c:pt>
                <c:pt idx="37">
                  <c:v>2.615E-2</c:v>
                </c:pt>
                <c:pt idx="38">
                  <c:v>2.5510000000000001E-2</c:v>
                </c:pt>
                <c:pt idx="39">
                  <c:v>2.52E-2</c:v>
                </c:pt>
                <c:pt idx="40">
                  <c:v>2.4500000000000001E-2</c:v>
                </c:pt>
                <c:pt idx="41">
                  <c:v>2.4070000000000001E-2</c:v>
                </c:pt>
                <c:pt idx="42">
                  <c:v>2.418E-2</c:v>
                </c:pt>
                <c:pt idx="43">
                  <c:v>2.5909999999999999E-2</c:v>
                </c:pt>
                <c:pt idx="44">
                  <c:v>2.5260000000000001E-2</c:v>
                </c:pt>
                <c:pt idx="45">
                  <c:v>2.503E-2</c:v>
                </c:pt>
                <c:pt idx="46">
                  <c:v>2.5479999999999999E-2</c:v>
                </c:pt>
                <c:pt idx="47">
                  <c:v>2.5340000000000001E-2</c:v>
                </c:pt>
                <c:pt idx="48">
                  <c:v>2.5680000000000001E-2</c:v>
                </c:pt>
                <c:pt idx="49">
                  <c:v>2.579E-2</c:v>
                </c:pt>
                <c:pt idx="50">
                  <c:v>2.6079999999999999E-2</c:v>
                </c:pt>
                <c:pt idx="51">
                  <c:v>2.564E-2</c:v>
                </c:pt>
                <c:pt idx="52">
                  <c:v>2.6849999999999999E-2</c:v>
                </c:pt>
                <c:pt idx="53">
                  <c:v>2.7449999999999999E-2</c:v>
                </c:pt>
                <c:pt idx="54">
                  <c:v>2.5100000000000001E-2</c:v>
                </c:pt>
                <c:pt idx="55">
                  <c:v>2.546E-2</c:v>
                </c:pt>
                <c:pt idx="56">
                  <c:v>2.6270000000000002E-2</c:v>
                </c:pt>
                <c:pt idx="57">
                  <c:v>2.683E-2</c:v>
                </c:pt>
                <c:pt idx="58">
                  <c:v>2.7279999999999999E-2</c:v>
                </c:pt>
                <c:pt idx="59">
                  <c:v>2.7349999999999999E-2</c:v>
                </c:pt>
                <c:pt idx="60">
                  <c:v>2.7439999999999999E-2</c:v>
                </c:pt>
                <c:pt idx="61">
                  <c:v>2.6769999999999999E-2</c:v>
                </c:pt>
                <c:pt idx="62">
                  <c:v>2.691E-2</c:v>
                </c:pt>
                <c:pt idx="63">
                  <c:v>2.5559999999999999E-2</c:v>
                </c:pt>
                <c:pt idx="64">
                  <c:v>2.63E-2</c:v>
                </c:pt>
                <c:pt idx="65">
                  <c:v>2.682E-2</c:v>
                </c:pt>
                <c:pt idx="66">
                  <c:v>2.639E-2</c:v>
                </c:pt>
                <c:pt idx="67">
                  <c:v>2.589E-2</c:v>
                </c:pt>
                <c:pt idx="68">
                  <c:v>2.5839999999999998E-2</c:v>
                </c:pt>
                <c:pt idx="69">
                  <c:v>2.554E-2</c:v>
                </c:pt>
                <c:pt idx="70">
                  <c:v>2.5190000000000001E-2</c:v>
                </c:pt>
                <c:pt idx="71">
                  <c:v>2.5659999999999999E-2</c:v>
                </c:pt>
                <c:pt idx="72">
                  <c:v>2.5579999999999999E-2</c:v>
                </c:pt>
                <c:pt idx="73">
                  <c:v>2.478E-2</c:v>
                </c:pt>
                <c:pt idx="74">
                  <c:v>2.5080000000000002E-2</c:v>
                </c:pt>
                <c:pt idx="75">
                  <c:v>2.47E-2</c:v>
                </c:pt>
                <c:pt idx="76">
                  <c:v>2.4639999999999999E-2</c:v>
                </c:pt>
                <c:pt idx="77">
                  <c:v>2.5139999999999999E-2</c:v>
                </c:pt>
                <c:pt idx="78">
                  <c:v>2.6169999999999999E-2</c:v>
                </c:pt>
                <c:pt idx="79">
                  <c:v>2.513E-2</c:v>
                </c:pt>
                <c:pt idx="80">
                  <c:v>2.4559999999999998E-2</c:v>
                </c:pt>
                <c:pt idx="81">
                  <c:v>2.521E-2</c:v>
                </c:pt>
                <c:pt idx="82">
                  <c:v>2.5239999999999999E-2</c:v>
                </c:pt>
                <c:pt idx="83">
                  <c:v>2.462E-2</c:v>
                </c:pt>
                <c:pt idx="84">
                  <c:v>2.5049999999999999E-2</c:v>
                </c:pt>
                <c:pt idx="85">
                  <c:v>2.717E-2</c:v>
                </c:pt>
                <c:pt idx="86">
                  <c:v>2.5489999999999999E-2</c:v>
                </c:pt>
                <c:pt idx="87">
                  <c:v>2.6419999999999999E-2</c:v>
                </c:pt>
                <c:pt idx="88">
                  <c:v>2.6700000000000002E-2</c:v>
                </c:pt>
                <c:pt idx="89">
                  <c:v>2.6380000000000001E-2</c:v>
                </c:pt>
                <c:pt idx="90">
                  <c:v>2.639E-2</c:v>
                </c:pt>
                <c:pt idx="91">
                  <c:v>2.7119999999999998E-2</c:v>
                </c:pt>
                <c:pt idx="92">
                  <c:v>2.683E-2</c:v>
                </c:pt>
                <c:pt idx="93">
                  <c:v>2.69E-2</c:v>
                </c:pt>
                <c:pt idx="94">
                  <c:v>2.5999999999999999E-2</c:v>
                </c:pt>
                <c:pt idx="95">
                  <c:v>2.6100000000000002E-2</c:v>
                </c:pt>
                <c:pt idx="96">
                  <c:v>2.6749999999999999E-2</c:v>
                </c:pt>
                <c:pt idx="97">
                  <c:v>2.682E-2</c:v>
                </c:pt>
                <c:pt idx="98">
                  <c:v>2.5479999999999999E-2</c:v>
                </c:pt>
                <c:pt idx="99">
                  <c:v>2.6589999999999999E-2</c:v>
                </c:pt>
                <c:pt idx="100">
                  <c:v>2.5829999999999999E-2</c:v>
                </c:pt>
                <c:pt idx="101">
                  <c:v>2.6030000000000001E-2</c:v>
                </c:pt>
                <c:pt idx="102">
                  <c:v>2.7720000000000002E-2</c:v>
                </c:pt>
                <c:pt idx="103">
                  <c:v>2.4819999999999998E-2</c:v>
                </c:pt>
                <c:pt idx="104">
                  <c:v>2.494E-2</c:v>
                </c:pt>
                <c:pt idx="105">
                  <c:v>2.6460000000000001E-2</c:v>
                </c:pt>
                <c:pt idx="106">
                  <c:v>2.6589999999999999E-2</c:v>
                </c:pt>
                <c:pt idx="107">
                  <c:v>2.5590000000000002E-2</c:v>
                </c:pt>
                <c:pt idx="117">
                  <c:v>2.5883457943925228E-2</c:v>
                </c:pt>
              </c:numCache>
            </c:numRef>
          </c:yVal>
          <c:smooth val="1"/>
        </c:ser>
        <c:ser>
          <c:idx val="2"/>
          <c:order val="2"/>
          <c:tx>
            <c:v>32,5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'mAr_32,5'!$A:$A</c:f>
              <c:strCache>
                <c:ptCount val="110"/>
                <c:pt idx="0">
                  <c:v>10/18/2024 17:36:27Time</c:v>
                </c:pt>
                <c:pt idx="1">
                  <c:v>2.75363</c:v>
                </c:pt>
                <c:pt idx="2">
                  <c:v>3.75698</c:v>
                </c:pt>
                <c:pt idx="3">
                  <c:v>4.7593</c:v>
                </c:pt>
                <c:pt idx="4">
                  <c:v>5.76059</c:v>
                </c:pt>
                <c:pt idx="5">
                  <c:v>6.76393</c:v>
                </c:pt>
                <c:pt idx="6">
                  <c:v>7.76625</c:v>
                </c:pt>
                <c:pt idx="7">
                  <c:v>8.76757</c:v>
                </c:pt>
                <c:pt idx="8">
                  <c:v>9.77086</c:v>
                </c:pt>
                <c:pt idx="9">
                  <c:v>10.77421</c:v>
                </c:pt>
                <c:pt idx="10">
                  <c:v>11.77553</c:v>
                </c:pt>
                <c:pt idx="11">
                  <c:v>12.77785</c:v>
                </c:pt>
                <c:pt idx="12">
                  <c:v>13.78017</c:v>
                </c:pt>
                <c:pt idx="13">
                  <c:v>14.78148</c:v>
                </c:pt>
                <c:pt idx="14">
                  <c:v>15.7848</c:v>
                </c:pt>
                <c:pt idx="15">
                  <c:v>16.78809</c:v>
                </c:pt>
                <c:pt idx="16">
                  <c:v>17.78944</c:v>
                </c:pt>
                <c:pt idx="17">
                  <c:v>18.79276</c:v>
                </c:pt>
                <c:pt idx="18">
                  <c:v>19.79607</c:v>
                </c:pt>
                <c:pt idx="19">
                  <c:v>20.79739</c:v>
                </c:pt>
                <c:pt idx="20">
                  <c:v>21.79872</c:v>
                </c:pt>
                <c:pt idx="21">
                  <c:v>22.80203</c:v>
                </c:pt>
                <c:pt idx="22">
                  <c:v>23.80535</c:v>
                </c:pt>
                <c:pt idx="23">
                  <c:v>24.80667</c:v>
                </c:pt>
                <c:pt idx="24">
                  <c:v>25.80999</c:v>
                </c:pt>
                <c:pt idx="25">
                  <c:v>26.8133</c:v>
                </c:pt>
                <c:pt idx="26">
                  <c:v>27.81462</c:v>
                </c:pt>
                <c:pt idx="27">
                  <c:v>28.81793</c:v>
                </c:pt>
                <c:pt idx="28">
                  <c:v>29.82125</c:v>
                </c:pt>
                <c:pt idx="29">
                  <c:v>30.82258</c:v>
                </c:pt>
                <c:pt idx="30">
                  <c:v>31.82589</c:v>
                </c:pt>
                <c:pt idx="31">
                  <c:v>32.82921</c:v>
                </c:pt>
                <c:pt idx="32">
                  <c:v>33.8305</c:v>
                </c:pt>
                <c:pt idx="33">
                  <c:v>34.83284</c:v>
                </c:pt>
                <c:pt idx="34">
                  <c:v>35.83617</c:v>
                </c:pt>
                <c:pt idx="35">
                  <c:v>36.83846</c:v>
                </c:pt>
                <c:pt idx="36">
                  <c:v>37.8418</c:v>
                </c:pt>
                <c:pt idx="37">
                  <c:v>38.84509</c:v>
                </c:pt>
                <c:pt idx="38">
                  <c:v>39.84643</c:v>
                </c:pt>
                <c:pt idx="39">
                  <c:v>40.84972</c:v>
                </c:pt>
                <c:pt idx="40">
                  <c:v>41.85307</c:v>
                </c:pt>
                <c:pt idx="41">
                  <c:v>42.85439</c:v>
                </c:pt>
                <c:pt idx="42">
                  <c:v>43.85471</c:v>
                </c:pt>
                <c:pt idx="43">
                  <c:v>44.85803</c:v>
                </c:pt>
                <c:pt idx="44">
                  <c:v>45.86135</c:v>
                </c:pt>
                <c:pt idx="45">
                  <c:v>46.86264</c:v>
                </c:pt>
                <c:pt idx="46">
                  <c:v>47.86598</c:v>
                </c:pt>
                <c:pt idx="47">
                  <c:v>48.8693</c:v>
                </c:pt>
                <c:pt idx="48">
                  <c:v>49.87062</c:v>
                </c:pt>
                <c:pt idx="49">
                  <c:v>50.87391</c:v>
                </c:pt>
                <c:pt idx="50">
                  <c:v>51.87626</c:v>
                </c:pt>
                <c:pt idx="51">
                  <c:v>52.87755</c:v>
                </c:pt>
                <c:pt idx="52">
                  <c:v>53.88089</c:v>
                </c:pt>
                <c:pt idx="53">
                  <c:v>54.88418</c:v>
                </c:pt>
                <c:pt idx="54">
                  <c:v>55.8855</c:v>
                </c:pt>
                <c:pt idx="55">
                  <c:v>56.88885</c:v>
                </c:pt>
                <c:pt idx="56">
                  <c:v>57.89216</c:v>
                </c:pt>
                <c:pt idx="57">
                  <c:v>58.89248</c:v>
                </c:pt>
                <c:pt idx="58">
                  <c:v>59.89481</c:v>
                </c:pt>
                <c:pt idx="59">
                  <c:v>60.89812</c:v>
                </c:pt>
                <c:pt idx="60">
                  <c:v>61.89942</c:v>
                </c:pt>
                <c:pt idx="61">
                  <c:v>62.90276</c:v>
                </c:pt>
                <c:pt idx="62">
                  <c:v>63.90608</c:v>
                </c:pt>
                <c:pt idx="63">
                  <c:v>64.9074</c:v>
                </c:pt>
                <c:pt idx="64">
                  <c:v>65.90872</c:v>
                </c:pt>
                <c:pt idx="65">
                  <c:v>66.91203</c:v>
                </c:pt>
                <c:pt idx="66">
                  <c:v>67.91436</c:v>
                </c:pt>
                <c:pt idx="67">
                  <c:v>68.91465</c:v>
                </c:pt>
                <c:pt idx="68">
                  <c:v>69.91708</c:v>
                </c:pt>
                <c:pt idx="69">
                  <c:v>70.9184</c:v>
                </c:pt>
                <c:pt idx="70">
                  <c:v>71.91973</c:v>
                </c:pt>
                <c:pt idx="71">
                  <c:v>72.92304</c:v>
                </c:pt>
                <c:pt idx="72">
                  <c:v>73.92636</c:v>
                </c:pt>
                <c:pt idx="73">
                  <c:v>74.92768</c:v>
                </c:pt>
                <c:pt idx="74">
                  <c:v>75.93097</c:v>
                </c:pt>
                <c:pt idx="75">
                  <c:v>76.93331</c:v>
                </c:pt>
                <c:pt idx="76">
                  <c:v>77.93463</c:v>
                </c:pt>
                <c:pt idx="77">
                  <c:v>78.93792</c:v>
                </c:pt>
                <c:pt idx="78">
                  <c:v>79.94126</c:v>
                </c:pt>
                <c:pt idx="79">
                  <c:v>80.94259</c:v>
                </c:pt>
                <c:pt idx="80">
                  <c:v>81.9459</c:v>
                </c:pt>
                <c:pt idx="81">
                  <c:v>82.94919</c:v>
                </c:pt>
                <c:pt idx="82">
                  <c:v>83.95051</c:v>
                </c:pt>
                <c:pt idx="83">
                  <c:v>84.95386</c:v>
                </c:pt>
                <c:pt idx="84">
                  <c:v>85.95717</c:v>
                </c:pt>
                <c:pt idx="85">
                  <c:v>86.9585</c:v>
                </c:pt>
                <c:pt idx="86">
                  <c:v>87.96181</c:v>
                </c:pt>
                <c:pt idx="87">
                  <c:v>88.96513</c:v>
                </c:pt>
                <c:pt idx="88">
                  <c:v>89.96645</c:v>
                </c:pt>
                <c:pt idx="89">
                  <c:v>90.96981</c:v>
                </c:pt>
                <c:pt idx="90">
                  <c:v>91.97313</c:v>
                </c:pt>
                <c:pt idx="91">
                  <c:v>92.97445</c:v>
                </c:pt>
                <c:pt idx="92">
                  <c:v>93.97675</c:v>
                </c:pt>
                <c:pt idx="93">
                  <c:v>94.97909</c:v>
                </c:pt>
                <c:pt idx="94">
                  <c:v>95.98041</c:v>
                </c:pt>
                <c:pt idx="95">
                  <c:v>96.98171</c:v>
                </c:pt>
                <c:pt idx="96">
                  <c:v>97.98403</c:v>
                </c:pt>
                <c:pt idx="97">
                  <c:v>98.98637</c:v>
                </c:pt>
                <c:pt idx="98">
                  <c:v>99.98769</c:v>
                </c:pt>
                <c:pt idx="99">
                  <c:v>100.99101</c:v>
                </c:pt>
                <c:pt idx="100">
                  <c:v>101.99433</c:v>
                </c:pt>
                <c:pt idx="101">
                  <c:v>102.99465</c:v>
                </c:pt>
                <c:pt idx="102">
                  <c:v>103.99697</c:v>
                </c:pt>
                <c:pt idx="103">
                  <c:v>105.00026</c:v>
                </c:pt>
                <c:pt idx="104">
                  <c:v>106.00158</c:v>
                </c:pt>
                <c:pt idx="105">
                  <c:v>107.00492</c:v>
                </c:pt>
                <c:pt idx="106">
                  <c:v>108.00824</c:v>
                </c:pt>
                <c:pt idx="107">
                  <c:v>109.00953</c:v>
                </c:pt>
                <c:pt idx="108">
                  <c:v>110.01287</c:v>
                </c:pt>
                <c:pt idx="109">
                  <c:v>111.01616</c:v>
                </c:pt>
              </c:strCache>
            </c:strRef>
          </c:xVal>
          <c:yVal>
            <c:numRef>
              <c:f>'mAr_32,5'!$G:$G</c:f>
              <c:numCache>
                <c:formatCode>General</c:formatCode>
                <c:ptCount val="1048576"/>
                <c:pt idx="0">
                  <c:v>0</c:v>
                </c:pt>
                <c:pt idx="1">
                  <c:v>3.014E-2</c:v>
                </c:pt>
                <c:pt idx="2">
                  <c:v>3.0519999999999999E-2</c:v>
                </c:pt>
                <c:pt idx="3">
                  <c:v>2.8490000000000001E-2</c:v>
                </c:pt>
                <c:pt idx="4">
                  <c:v>2.9309999999999999E-2</c:v>
                </c:pt>
                <c:pt idx="5">
                  <c:v>2.8309999999999998E-2</c:v>
                </c:pt>
                <c:pt idx="6">
                  <c:v>2.877E-2</c:v>
                </c:pt>
                <c:pt idx="7">
                  <c:v>2.896E-2</c:v>
                </c:pt>
                <c:pt idx="8">
                  <c:v>2.7959999999999999E-2</c:v>
                </c:pt>
                <c:pt idx="9">
                  <c:v>2.9190000000000001E-2</c:v>
                </c:pt>
                <c:pt idx="10">
                  <c:v>3.0009999999999998E-2</c:v>
                </c:pt>
                <c:pt idx="11">
                  <c:v>2.93E-2</c:v>
                </c:pt>
                <c:pt idx="12">
                  <c:v>2.9420000000000002E-2</c:v>
                </c:pt>
                <c:pt idx="13">
                  <c:v>2.9780000000000001E-2</c:v>
                </c:pt>
                <c:pt idx="14">
                  <c:v>2.8670000000000001E-2</c:v>
                </c:pt>
                <c:pt idx="15">
                  <c:v>2.8459999999999999E-2</c:v>
                </c:pt>
                <c:pt idx="16">
                  <c:v>2.8299999999999999E-2</c:v>
                </c:pt>
                <c:pt idx="17">
                  <c:v>2.9139999999999999E-2</c:v>
                </c:pt>
                <c:pt idx="18">
                  <c:v>2.93E-2</c:v>
                </c:pt>
                <c:pt idx="19">
                  <c:v>2.9100000000000001E-2</c:v>
                </c:pt>
                <c:pt idx="20">
                  <c:v>3.0640000000000001E-2</c:v>
                </c:pt>
                <c:pt idx="21">
                  <c:v>2.972E-2</c:v>
                </c:pt>
                <c:pt idx="22">
                  <c:v>2.9669999999999998E-2</c:v>
                </c:pt>
                <c:pt idx="23">
                  <c:v>2.912E-2</c:v>
                </c:pt>
                <c:pt idx="24">
                  <c:v>2.9690000000000001E-2</c:v>
                </c:pt>
                <c:pt idx="25">
                  <c:v>3.0839999999999999E-2</c:v>
                </c:pt>
                <c:pt idx="26">
                  <c:v>3.0020000000000002E-2</c:v>
                </c:pt>
                <c:pt idx="27">
                  <c:v>3.1189999999999999E-2</c:v>
                </c:pt>
                <c:pt idx="28">
                  <c:v>3.1550000000000002E-2</c:v>
                </c:pt>
                <c:pt idx="29">
                  <c:v>2.9530000000000001E-2</c:v>
                </c:pt>
                <c:pt idx="30">
                  <c:v>3.0439999999999998E-2</c:v>
                </c:pt>
                <c:pt idx="31">
                  <c:v>3.1309999999999998E-2</c:v>
                </c:pt>
                <c:pt idx="32">
                  <c:v>3.0249999999999999E-2</c:v>
                </c:pt>
                <c:pt idx="33">
                  <c:v>2.928E-2</c:v>
                </c:pt>
                <c:pt idx="34">
                  <c:v>3.1359999999999999E-2</c:v>
                </c:pt>
                <c:pt idx="35">
                  <c:v>3.0360000000000002E-2</c:v>
                </c:pt>
                <c:pt idx="36">
                  <c:v>0.03</c:v>
                </c:pt>
                <c:pt idx="37">
                  <c:v>2.9680000000000002E-2</c:v>
                </c:pt>
                <c:pt idx="38">
                  <c:v>2.9180000000000001E-2</c:v>
                </c:pt>
                <c:pt idx="39">
                  <c:v>3.0120000000000001E-2</c:v>
                </c:pt>
                <c:pt idx="40">
                  <c:v>2.8119999999999999E-2</c:v>
                </c:pt>
                <c:pt idx="41">
                  <c:v>2.937E-2</c:v>
                </c:pt>
                <c:pt idx="42">
                  <c:v>2.911E-2</c:v>
                </c:pt>
                <c:pt idx="43">
                  <c:v>2.904E-2</c:v>
                </c:pt>
                <c:pt idx="44">
                  <c:v>2.8989999999999998E-2</c:v>
                </c:pt>
                <c:pt idx="45">
                  <c:v>2.8289999999999999E-2</c:v>
                </c:pt>
                <c:pt idx="46">
                  <c:v>2.7969999999999998E-2</c:v>
                </c:pt>
                <c:pt idx="47">
                  <c:v>2.792E-2</c:v>
                </c:pt>
                <c:pt idx="48">
                  <c:v>2.827E-2</c:v>
                </c:pt>
                <c:pt idx="49">
                  <c:v>2.8969999999999999E-2</c:v>
                </c:pt>
                <c:pt idx="50">
                  <c:v>2.8289999999999999E-2</c:v>
                </c:pt>
                <c:pt idx="51">
                  <c:v>2.9579999999999999E-2</c:v>
                </c:pt>
                <c:pt idx="52">
                  <c:v>2.9760000000000002E-2</c:v>
                </c:pt>
                <c:pt idx="53">
                  <c:v>3.0339999999999999E-2</c:v>
                </c:pt>
                <c:pt idx="54">
                  <c:v>2.9899999999999999E-2</c:v>
                </c:pt>
                <c:pt idx="55">
                  <c:v>2.9100000000000001E-2</c:v>
                </c:pt>
                <c:pt idx="56">
                  <c:v>3.0970000000000001E-2</c:v>
                </c:pt>
                <c:pt idx="57">
                  <c:v>2.9090000000000001E-2</c:v>
                </c:pt>
                <c:pt idx="58">
                  <c:v>2.9829999999999999E-2</c:v>
                </c:pt>
                <c:pt idx="59">
                  <c:v>3.006E-2</c:v>
                </c:pt>
                <c:pt idx="60">
                  <c:v>3.0370000000000001E-2</c:v>
                </c:pt>
                <c:pt idx="61">
                  <c:v>3.0949999999999998E-2</c:v>
                </c:pt>
                <c:pt idx="62">
                  <c:v>3.0620000000000001E-2</c:v>
                </c:pt>
                <c:pt idx="63">
                  <c:v>2.9309999999999999E-2</c:v>
                </c:pt>
                <c:pt idx="64">
                  <c:v>3.023E-2</c:v>
                </c:pt>
                <c:pt idx="65">
                  <c:v>3.066E-2</c:v>
                </c:pt>
                <c:pt idx="66">
                  <c:v>3.0429999999999999E-2</c:v>
                </c:pt>
                <c:pt idx="67">
                  <c:v>3.0509999999999999E-2</c:v>
                </c:pt>
                <c:pt idx="68">
                  <c:v>3.0099999999999998E-2</c:v>
                </c:pt>
                <c:pt idx="69">
                  <c:v>3.0190000000000002E-2</c:v>
                </c:pt>
                <c:pt idx="70">
                  <c:v>2.9659999999999999E-2</c:v>
                </c:pt>
                <c:pt idx="71">
                  <c:v>2.8299999999999999E-2</c:v>
                </c:pt>
                <c:pt idx="72">
                  <c:v>2.9510000000000002E-2</c:v>
                </c:pt>
                <c:pt idx="73">
                  <c:v>2.9090000000000001E-2</c:v>
                </c:pt>
                <c:pt idx="74">
                  <c:v>2.9989999999999999E-2</c:v>
                </c:pt>
                <c:pt idx="75">
                  <c:v>2.9479999999999999E-2</c:v>
                </c:pt>
                <c:pt idx="76">
                  <c:v>2.878E-2</c:v>
                </c:pt>
                <c:pt idx="77">
                  <c:v>2.7619999999999999E-2</c:v>
                </c:pt>
                <c:pt idx="78">
                  <c:v>2.7820000000000001E-2</c:v>
                </c:pt>
                <c:pt idx="79">
                  <c:v>2.7390000000000001E-2</c:v>
                </c:pt>
                <c:pt idx="80">
                  <c:v>2.826E-2</c:v>
                </c:pt>
                <c:pt idx="81">
                  <c:v>2.8680000000000001E-2</c:v>
                </c:pt>
                <c:pt idx="82">
                  <c:v>2.8299999999999999E-2</c:v>
                </c:pt>
                <c:pt idx="83">
                  <c:v>2.8250000000000001E-2</c:v>
                </c:pt>
                <c:pt idx="84">
                  <c:v>2.9559999999999999E-2</c:v>
                </c:pt>
                <c:pt idx="85">
                  <c:v>2.9010000000000001E-2</c:v>
                </c:pt>
                <c:pt idx="86">
                  <c:v>2.9000000000000001E-2</c:v>
                </c:pt>
                <c:pt idx="87">
                  <c:v>2.9989999999999999E-2</c:v>
                </c:pt>
                <c:pt idx="88">
                  <c:v>2.9649999999999999E-2</c:v>
                </c:pt>
                <c:pt idx="89">
                  <c:v>3.0800000000000001E-2</c:v>
                </c:pt>
                <c:pt idx="90">
                  <c:v>2.9989999999999999E-2</c:v>
                </c:pt>
                <c:pt idx="91">
                  <c:v>2.9180000000000001E-2</c:v>
                </c:pt>
                <c:pt idx="92">
                  <c:v>2.9829999999999999E-2</c:v>
                </c:pt>
                <c:pt idx="93">
                  <c:v>2.9579999999999999E-2</c:v>
                </c:pt>
                <c:pt idx="94">
                  <c:v>2.9929999999999998E-2</c:v>
                </c:pt>
                <c:pt idx="95">
                  <c:v>2.9159999999999998E-2</c:v>
                </c:pt>
                <c:pt idx="96">
                  <c:v>3.0169999999999999E-2</c:v>
                </c:pt>
                <c:pt idx="97">
                  <c:v>2.954E-2</c:v>
                </c:pt>
                <c:pt idx="98">
                  <c:v>3.0460000000000001E-2</c:v>
                </c:pt>
                <c:pt idx="99">
                  <c:v>3.0110000000000001E-2</c:v>
                </c:pt>
                <c:pt idx="100">
                  <c:v>2.9420000000000002E-2</c:v>
                </c:pt>
                <c:pt idx="101">
                  <c:v>3.0839999999999999E-2</c:v>
                </c:pt>
                <c:pt idx="102">
                  <c:v>2.92E-2</c:v>
                </c:pt>
                <c:pt idx="103">
                  <c:v>2.963E-2</c:v>
                </c:pt>
                <c:pt idx="104">
                  <c:v>2.9940000000000001E-2</c:v>
                </c:pt>
                <c:pt idx="105">
                  <c:v>2.9180000000000001E-2</c:v>
                </c:pt>
                <c:pt idx="106">
                  <c:v>3.0030000000000001E-2</c:v>
                </c:pt>
                <c:pt idx="107">
                  <c:v>2.9790000000000001E-2</c:v>
                </c:pt>
                <c:pt idx="108">
                  <c:v>2.9649999999999999E-2</c:v>
                </c:pt>
                <c:pt idx="109">
                  <c:v>2.9319999999999999E-2</c:v>
                </c:pt>
                <c:pt idx="142">
                  <c:v>2.9518440366972487E-2</c:v>
                </c:pt>
              </c:numCache>
            </c:numRef>
          </c:yVal>
          <c:smooth val="1"/>
        </c:ser>
        <c:ser>
          <c:idx val="3"/>
          <c:order val="3"/>
          <c:tx>
            <c:v>35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mAr_35!$A:$A</c:f>
              <c:strCache>
                <c:ptCount val="106"/>
                <c:pt idx="0">
                  <c:v>10/18/2024 17:52:25Time</c:v>
                </c:pt>
                <c:pt idx="1">
                  <c:v>2.74264</c:v>
                </c:pt>
                <c:pt idx="2">
                  <c:v>3.74399</c:v>
                </c:pt>
                <c:pt idx="3">
                  <c:v>4.7473</c:v>
                </c:pt>
                <c:pt idx="4">
                  <c:v>5.75062</c:v>
                </c:pt>
                <c:pt idx="5">
                  <c:v>6.75194</c:v>
                </c:pt>
                <c:pt idx="6">
                  <c:v>7.75426</c:v>
                </c:pt>
                <c:pt idx="7">
                  <c:v>8.75658</c:v>
                </c:pt>
                <c:pt idx="8">
                  <c:v>9.7579</c:v>
                </c:pt>
                <c:pt idx="9">
                  <c:v>10.75922</c:v>
                </c:pt>
                <c:pt idx="10">
                  <c:v>11.76154</c:v>
                </c:pt>
                <c:pt idx="11">
                  <c:v>12.76483</c:v>
                </c:pt>
                <c:pt idx="12">
                  <c:v>13.76615</c:v>
                </c:pt>
                <c:pt idx="13">
                  <c:v>14.7685</c:v>
                </c:pt>
                <c:pt idx="14">
                  <c:v>15.77181</c:v>
                </c:pt>
                <c:pt idx="15">
                  <c:v>16.77314</c:v>
                </c:pt>
                <c:pt idx="16">
                  <c:v>17.77543</c:v>
                </c:pt>
                <c:pt idx="17">
                  <c:v>18.77678</c:v>
                </c:pt>
                <c:pt idx="18">
                  <c:v>19.7781</c:v>
                </c:pt>
                <c:pt idx="19">
                  <c:v>20.78039</c:v>
                </c:pt>
                <c:pt idx="20">
                  <c:v>21.7837</c:v>
                </c:pt>
                <c:pt idx="21">
                  <c:v>22.78505</c:v>
                </c:pt>
                <c:pt idx="22">
                  <c:v>23.78837</c:v>
                </c:pt>
                <c:pt idx="23">
                  <c:v>24.79169</c:v>
                </c:pt>
                <c:pt idx="24">
                  <c:v>25.792</c:v>
                </c:pt>
                <c:pt idx="25">
                  <c:v>26.79532</c:v>
                </c:pt>
                <c:pt idx="26">
                  <c:v>27.79864</c:v>
                </c:pt>
                <c:pt idx="27">
                  <c:v>28.79996</c:v>
                </c:pt>
                <c:pt idx="28">
                  <c:v>29.80328</c:v>
                </c:pt>
                <c:pt idx="29">
                  <c:v>30.80659</c:v>
                </c:pt>
                <c:pt idx="30">
                  <c:v>31.80791</c:v>
                </c:pt>
                <c:pt idx="31">
                  <c:v>32.81023</c:v>
                </c:pt>
                <c:pt idx="32">
                  <c:v>33.81355</c:v>
                </c:pt>
                <c:pt idx="33">
                  <c:v>34.81499</c:v>
                </c:pt>
                <c:pt idx="34">
                  <c:v>35.81828</c:v>
                </c:pt>
                <c:pt idx="35">
                  <c:v>36.82159</c:v>
                </c:pt>
                <c:pt idx="36">
                  <c:v>37.82294</c:v>
                </c:pt>
                <c:pt idx="37">
                  <c:v>38.82626</c:v>
                </c:pt>
                <c:pt idx="38">
                  <c:v>39.83057</c:v>
                </c:pt>
                <c:pt idx="39">
                  <c:v>40.83189</c:v>
                </c:pt>
                <c:pt idx="40">
                  <c:v>41.83421</c:v>
                </c:pt>
                <c:pt idx="41">
                  <c:v>42.83753</c:v>
                </c:pt>
                <c:pt idx="42">
                  <c:v>43.83985</c:v>
                </c:pt>
                <c:pt idx="43">
                  <c:v>44.84117</c:v>
                </c:pt>
                <c:pt idx="44">
                  <c:v>45.84448</c:v>
                </c:pt>
                <c:pt idx="45">
                  <c:v>46.8478</c:v>
                </c:pt>
                <c:pt idx="46">
                  <c:v>47.84912</c:v>
                </c:pt>
                <c:pt idx="47">
                  <c:v>48.85144</c:v>
                </c:pt>
                <c:pt idx="48">
                  <c:v>49.85376</c:v>
                </c:pt>
                <c:pt idx="49">
                  <c:v>50.85406</c:v>
                </c:pt>
                <c:pt idx="50">
                  <c:v>51.8574</c:v>
                </c:pt>
                <c:pt idx="51">
                  <c:v>52.86071</c:v>
                </c:pt>
                <c:pt idx="52">
                  <c:v>53.86204</c:v>
                </c:pt>
                <c:pt idx="53">
                  <c:v>54.86436</c:v>
                </c:pt>
                <c:pt idx="54">
                  <c:v>55.86668</c:v>
                </c:pt>
                <c:pt idx="55">
                  <c:v>56.868</c:v>
                </c:pt>
                <c:pt idx="56">
                  <c:v>57.87131</c:v>
                </c:pt>
                <c:pt idx="57">
                  <c:v>58.8746</c:v>
                </c:pt>
                <c:pt idx="58">
                  <c:v>59.87595</c:v>
                </c:pt>
                <c:pt idx="59">
                  <c:v>60.87926</c:v>
                </c:pt>
                <c:pt idx="60">
                  <c:v>61.88258</c:v>
                </c:pt>
                <c:pt idx="61">
                  <c:v>62.8839</c:v>
                </c:pt>
                <c:pt idx="62">
                  <c:v>63.88523</c:v>
                </c:pt>
                <c:pt idx="63">
                  <c:v>64.88854</c:v>
                </c:pt>
                <c:pt idx="64">
                  <c:v>65.89186</c:v>
                </c:pt>
                <c:pt idx="65">
                  <c:v>66.89318</c:v>
                </c:pt>
                <c:pt idx="66">
                  <c:v>67.89649</c:v>
                </c:pt>
                <c:pt idx="67">
                  <c:v>68.89981</c:v>
                </c:pt>
                <c:pt idx="68">
                  <c:v>69.90113</c:v>
                </c:pt>
                <c:pt idx="69">
                  <c:v>70.90345</c:v>
                </c:pt>
                <c:pt idx="70">
                  <c:v>71.90676</c:v>
                </c:pt>
                <c:pt idx="71">
                  <c:v>72.90709</c:v>
                </c:pt>
                <c:pt idx="72">
                  <c:v>73.90941</c:v>
                </c:pt>
                <c:pt idx="73">
                  <c:v>74.9127</c:v>
                </c:pt>
                <c:pt idx="74">
                  <c:v>75.91404</c:v>
                </c:pt>
                <c:pt idx="75">
                  <c:v>76.91734</c:v>
                </c:pt>
                <c:pt idx="76">
                  <c:v>77.91965</c:v>
                </c:pt>
                <c:pt idx="77">
                  <c:v>78.921</c:v>
                </c:pt>
                <c:pt idx="78">
                  <c:v>79.92429</c:v>
                </c:pt>
                <c:pt idx="79">
                  <c:v>80.92664</c:v>
                </c:pt>
                <c:pt idx="80">
                  <c:v>81.92796</c:v>
                </c:pt>
                <c:pt idx="81">
                  <c:v>82.93127</c:v>
                </c:pt>
                <c:pt idx="82">
                  <c:v>83.93356</c:v>
                </c:pt>
                <c:pt idx="83">
                  <c:v>84.93688</c:v>
                </c:pt>
                <c:pt idx="84">
                  <c:v>85.93624</c:v>
                </c:pt>
                <c:pt idx="85">
                  <c:v>86.93955</c:v>
                </c:pt>
                <c:pt idx="86">
                  <c:v>87.94287</c:v>
                </c:pt>
                <c:pt idx="87">
                  <c:v>88.94419</c:v>
                </c:pt>
                <c:pt idx="88">
                  <c:v>89.9475</c:v>
                </c:pt>
                <c:pt idx="89">
                  <c:v>90.95083</c:v>
                </c:pt>
                <c:pt idx="90">
                  <c:v>91.95214</c:v>
                </c:pt>
                <c:pt idx="91">
                  <c:v>92.95546</c:v>
                </c:pt>
                <c:pt idx="92">
                  <c:v>93.95778</c:v>
                </c:pt>
                <c:pt idx="93">
                  <c:v>94.95909</c:v>
                </c:pt>
                <c:pt idx="94">
                  <c:v>95.96242</c:v>
                </c:pt>
                <c:pt idx="95">
                  <c:v>96.96471</c:v>
                </c:pt>
                <c:pt idx="96">
                  <c:v>97.96406</c:v>
                </c:pt>
                <c:pt idx="97">
                  <c:v>98.96738</c:v>
                </c:pt>
                <c:pt idx="98">
                  <c:v>99.9687</c:v>
                </c:pt>
                <c:pt idx="99">
                  <c:v>100.97002</c:v>
                </c:pt>
                <c:pt idx="100">
                  <c:v>101.97334</c:v>
                </c:pt>
                <c:pt idx="101">
                  <c:v>102.97665</c:v>
                </c:pt>
                <c:pt idx="102">
                  <c:v>103.97797</c:v>
                </c:pt>
                <c:pt idx="103">
                  <c:v>104.98129</c:v>
                </c:pt>
                <c:pt idx="104">
                  <c:v>105.9836</c:v>
                </c:pt>
                <c:pt idx="105">
                  <c:v>106.98393</c:v>
                </c:pt>
              </c:strCache>
            </c:strRef>
          </c:xVal>
          <c:yVal>
            <c:numRef>
              <c:f>mAr_35!$G:$G</c:f>
              <c:numCache>
                <c:formatCode>General</c:formatCode>
                <c:ptCount val="1048576"/>
                <c:pt idx="0">
                  <c:v>0</c:v>
                </c:pt>
                <c:pt idx="1">
                  <c:v>3.5000000000000003E-2</c:v>
                </c:pt>
                <c:pt idx="2">
                  <c:v>3.6299999999999999E-2</c:v>
                </c:pt>
                <c:pt idx="3">
                  <c:v>3.5950000000000003E-2</c:v>
                </c:pt>
                <c:pt idx="4">
                  <c:v>3.4380000000000001E-2</c:v>
                </c:pt>
                <c:pt idx="5">
                  <c:v>3.4779999999999998E-2</c:v>
                </c:pt>
                <c:pt idx="6">
                  <c:v>3.356E-2</c:v>
                </c:pt>
                <c:pt idx="7">
                  <c:v>3.2750000000000001E-2</c:v>
                </c:pt>
                <c:pt idx="8">
                  <c:v>3.431E-2</c:v>
                </c:pt>
                <c:pt idx="9">
                  <c:v>3.576E-2</c:v>
                </c:pt>
                <c:pt idx="10">
                  <c:v>3.4849999999999999E-2</c:v>
                </c:pt>
                <c:pt idx="11">
                  <c:v>3.4880000000000001E-2</c:v>
                </c:pt>
                <c:pt idx="12">
                  <c:v>3.4549999999999997E-2</c:v>
                </c:pt>
                <c:pt idx="13">
                  <c:v>3.313E-2</c:v>
                </c:pt>
                <c:pt idx="14">
                  <c:v>3.526E-2</c:v>
                </c:pt>
                <c:pt idx="15">
                  <c:v>3.4759999999999999E-2</c:v>
                </c:pt>
                <c:pt idx="16">
                  <c:v>3.406E-2</c:v>
                </c:pt>
                <c:pt idx="17">
                  <c:v>3.3279999999999997E-2</c:v>
                </c:pt>
                <c:pt idx="18">
                  <c:v>3.2809999999999999E-2</c:v>
                </c:pt>
                <c:pt idx="19">
                  <c:v>3.125E-2</c:v>
                </c:pt>
                <c:pt idx="20">
                  <c:v>3.3250000000000002E-2</c:v>
                </c:pt>
                <c:pt idx="21">
                  <c:v>3.3779999999999998E-2</c:v>
                </c:pt>
                <c:pt idx="22">
                  <c:v>3.356E-2</c:v>
                </c:pt>
                <c:pt idx="23">
                  <c:v>3.1809999999999998E-2</c:v>
                </c:pt>
                <c:pt idx="24">
                  <c:v>3.1140000000000001E-2</c:v>
                </c:pt>
                <c:pt idx="25">
                  <c:v>3.32E-2</c:v>
                </c:pt>
                <c:pt idx="26">
                  <c:v>3.3230000000000003E-2</c:v>
                </c:pt>
                <c:pt idx="27">
                  <c:v>3.2300000000000002E-2</c:v>
                </c:pt>
                <c:pt idx="28">
                  <c:v>3.1899999999999998E-2</c:v>
                </c:pt>
                <c:pt idx="29">
                  <c:v>3.3360000000000001E-2</c:v>
                </c:pt>
                <c:pt idx="30">
                  <c:v>3.3750000000000002E-2</c:v>
                </c:pt>
                <c:pt idx="31">
                  <c:v>3.3459999999999997E-2</c:v>
                </c:pt>
                <c:pt idx="32">
                  <c:v>3.4000000000000002E-2</c:v>
                </c:pt>
                <c:pt idx="33">
                  <c:v>3.4369999999999998E-2</c:v>
                </c:pt>
                <c:pt idx="34">
                  <c:v>3.3239999999999999E-2</c:v>
                </c:pt>
                <c:pt idx="35">
                  <c:v>3.218E-2</c:v>
                </c:pt>
                <c:pt idx="36">
                  <c:v>3.1109999999999999E-2</c:v>
                </c:pt>
                <c:pt idx="37">
                  <c:v>3.3050000000000003E-2</c:v>
                </c:pt>
                <c:pt idx="38">
                  <c:v>3.2730000000000002E-2</c:v>
                </c:pt>
                <c:pt idx="39">
                  <c:v>3.3820000000000003E-2</c:v>
                </c:pt>
                <c:pt idx="40">
                  <c:v>3.3070000000000002E-2</c:v>
                </c:pt>
                <c:pt idx="41">
                  <c:v>3.2410000000000001E-2</c:v>
                </c:pt>
                <c:pt idx="42">
                  <c:v>3.288E-2</c:v>
                </c:pt>
                <c:pt idx="43">
                  <c:v>3.3550000000000003E-2</c:v>
                </c:pt>
                <c:pt idx="44">
                  <c:v>3.2969999999999999E-2</c:v>
                </c:pt>
                <c:pt idx="45">
                  <c:v>3.3410000000000002E-2</c:v>
                </c:pt>
                <c:pt idx="46">
                  <c:v>3.3509999999999998E-2</c:v>
                </c:pt>
                <c:pt idx="47">
                  <c:v>3.483E-2</c:v>
                </c:pt>
                <c:pt idx="48">
                  <c:v>3.4180000000000002E-2</c:v>
                </c:pt>
                <c:pt idx="49">
                  <c:v>3.3619999999999997E-2</c:v>
                </c:pt>
                <c:pt idx="50">
                  <c:v>3.3860000000000001E-2</c:v>
                </c:pt>
                <c:pt idx="51">
                  <c:v>3.458E-2</c:v>
                </c:pt>
                <c:pt idx="52">
                  <c:v>3.3930000000000002E-2</c:v>
                </c:pt>
                <c:pt idx="53">
                  <c:v>3.3739999999999999E-2</c:v>
                </c:pt>
                <c:pt idx="54">
                  <c:v>3.3520000000000001E-2</c:v>
                </c:pt>
                <c:pt idx="55">
                  <c:v>3.551E-2</c:v>
                </c:pt>
                <c:pt idx="56">
                  <c:v>3.4430000000000002E-2</c:v>
                </c:pt>
                <c:pt idx="57">
                  <c:v>3.2140000000000002E-2</c:v>
                </c:pt>
                <c:pt idx="58">
                  <c:v>3.3230000000000003E-2</c:v>
                </c:pt>
                <c:pt idx="59">
                  <c:v>3.3829999999999999E-2</c:v>
                </c:pt>
                <c:pt idx="60">
                  <c:v>3.4680000000000002E-2</c:v>
                </c:pt>
                <c:pt idx="61">
                  <c:v>3.2910000000000002E-2</c:v>
                </c:pt>
                <c:pt idx="62">
                  <c:v>3.1829999999999997E-2</c:v>
                </c:pt>
                <c:pt idx="63">
                  <c:v>3.2009999999999997E-2</c:v>
                </c:pt>
                <c:pt idx="64">
                  <c:v>3.286E-2</c:v>
                </c:pt>
                <c:pt idx="65">
                  <c:v>3.2539999999999999E-2</c:v>
                </c:pt>
                <c:pt idx="66">
                  <c:v>3.1789999999999999E-2</c:v>
                </c:pt>
                <c:pt idx="67">
                  <c:v>3.2050000000000002E-2</c:v>
                </c:pt>
                <c:pt idx="68">
                  <c:v>3.1189999999999999E-2</c:v>
                </c:pt>
                <c:pt idx="69">
                  <c:v>3.2629999999999999E-2</c:v>
                </c:pt>
                <c:pt idx="70">
                  <c:v>3.2489999999999998E-2</c:v>
                </c:pt>
                <c:pt idx="71">
                  <c:v>3.1199999999999999E-2</c:v>
                </c:pt>
                <c:pt idx="72">
                  <c:v>3.1919999999999997E-2</c:v>
                </c:pt>
                <c:pt idx="73">
                  <c:v>3.3849999999999998E-2</c:v>
                </c:pt>
                <c:pt idx="74">
                  <c:v>3.3550000000000003E-2</c:v>
                </c:pt>
                <c:pt idx="75">
                  <c:v>3.2199999999999999E-2</c:v>
                </c:pt>
                <c:pt idx="76">
                  <c:v>3.3860000000000001E-2</c:v>
                </c:pt>
                <c:pt idx="77">
                  <c:v>3.3250000000000002E-2</c:v>
                </c:pt>
                <c:pt idx="78">
                  <c:v>3.1710000000000002E-2</c:v>
                </c:pt>
                <c:pt idx="79">
                  <c:v>3.3320000000000002E-2</c:v>
                </c:pt>
                <c:pt idx="80">
                  <c:v>3.304E-2</c:v>
                </c:pt>
                <c:pt idx="81">
                  <c:v>3.2910000000000002E-2</c:v>
                </c:pt>
                <c:pt idx="82">
                  <c:v>3.3480000000000003E-2</c:v>
                </c:pt>
                <c:pt idx="83">
                  <c:v>3.3669999999999999E-2</c:v>
                </c:pt>
                <c:pt idx="84">
                  <c:v>3.2419999999999997E-2</c:v>
                </c:pt>
                <c:pt idx="85">
                  <c:v>3.3300000000000003E-2</c:v>
                </c:pt>
                <c:pt idx="86">
                  <c:v>3.4099999999999998E-2</c:v>
                </c:pt>
                <c:pt idx="87">
                  <c:v>3.4630000000000001E-2</c:v>
                </c:pt>
                <c:pt idx="88">
                  <c:v>3.295E-2</c:v>
                </c:pt>
                <c:pt idx="89">
                  <c:v>3.508E-2</c:v>
                </c:pt>
                <c:pt idx="90">
                  <c:v>3.4389999999999997E-2</c:v>
                </c:pt>
                <c:pt idx="91">
                  <c:v>3.458E-2</c:v>
                </c:pt>
                <c:pt idx="92">
                  <c:v>3.4840000000000003E-2</c:v>
                </c:pt>
                <c:pt idx="93">
                  <c:v>3.6049999999999999E-2</c:v>
                </c:pt>
                <c:pt idx="94">
                  <c:v>3.5270000000000003E-2</c:v>
                </c:pt>
                <c:pt idx="95">
                  <c:v>3.3180000000000001E-2</c:v>
                </c:pt>
                <c:pt idx="96">
                  <c:v>3.4430000000000002E-2</c:v>
                </c:pt>
                <c:pt idx="97">
                  <c:v>3.3419999999999998E-2</c:v>
                </c:pt>
                <c:pt idx="98">
                  <c:v>3.177E-2</c:v>
                </c:pt>
                <c:pt idx="99">
                  <c:v>3.3410000000000002E-2</c:v>
                </c:pt>
                <c:pt idx="100">
                  <c:v>3.1759999999999997E-2</c:v>
                </c:pt>
                <c:pt idx="101">
                  <c:v>3.279E-2</c:v>
                </c:pt>
                <c:pt idx="102">
                  <c:v>3.2160000000000001E-2</c:v>
                </c:pt>
                <c:pt idx="103">
                  <c:v>3.1719999999999998E-2</c:v>
                </c:pt>
                <c:pt idx="104">
                  <c:v>3.1449999999999999E-2</c:v>
                </c:pt>
                <c:pt idx="105">
                  <c:v>3.2169999999999997E-2</c:v>
                </c:pt>
                <c:pt idx="111">
                  <c:v>3.337971428571429E-2</c:v>
                </c:pt>
              </c:numCache>
            </c:numRef>
          </c:yVal>
          <c:smooth val="1"/>
        </c:ser>
        <c:ser>
          <c:idx val="4"/>
          <c:order val="4"/>
          <c:tx>
            <c:v>37,5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'mAr_37,5'!$A:$A</c:f>
              <c:strCache>
                <c:ptCount val="118"/>
                <c:pt idx="0">
                  <c:v>10/18/2024 18:18:18Time</c:v>
                </c:pt>
                <c:pt idx="1">
                  <c:v>2.75167</c:v>
                </c:pt>
                <c:pt idx="2">
                  <c:v>3.75399</c:v>
                </c:pt>
                <c:pt idx="3">
                  <c:v>4.75531</c:v>
                </c:pt>
                <c:pt idx="4">
                  <c:v>5.75862</c:v>
                </c:pt>
                <c:pt idx="5">
                  <c:v>6.76191</c:v>
                </c:pt>
                <c:pt idx="6">
                  <c:v>7.76326</c:v>
                </c:pt>
                <c:pt idx="7">
                  <c:v>8.76558</c:v>
                </c:pt>
                <c:pt idx="8">
                  <c:v>9.76887</c:v>
                </c:pt>
                <c:pt idx="9">
                  <c:v>10.77022</c:v>
                </c:pt>
                <c:pt idx="10">
                  <c:v>11.7735</c:v>
                </c:pt>
                <c:pt idx="11">
                  <c:v>12.77682</c:v>
                </c:pt>
                <c:pt idx="12">
                  <c:v>13.77814</c:v>
                </c:pt>
                <c:pt idx="13">
                  <c:v>14.78146</c:v>
                </c:pt>
                <c:pt idx="14">
                  <c:v>15.78477</c:v>
                </c:pt>
                <c:pt idx="15">
                  <c:v>16.7861</c:v>
                </c:pt>
                <c:pt idx="16">
                  <c:v>17.78941</c:v>
                </c:pt>
                <c:pt idx="17">
                  <c:v>18.79273</c:v>
                </c:pt>
                <c:pt idx="18">
                  <c:v>19.79405</c:v>
                </c:pt>
                <c:pt idx="19">
                  <c:v>20.79637</c:v>
                </c:pt>
                <c:pt idx="20">
                  <c:v>21.79968</c:v>
                </c:pt>
                <c:pt idx="21">
                  <c:v>22.803</c:v>
                </c:pt>
                <c:pt idx="22">
                  <c:v>23.80435</c:v>
                </c:pt>
                <c:pt idx="23">
                  <c:v>24.80764</c:v>
                </c:pt>
                <c:pt idx="24">
                  <c:v>25.81095</c:v>
                </c:pt>
                <c:pt idx="25">
                  <c:v>26.81227</c:v>
                </c:pt>
                <c:pt idx="26">
                  <c:v>27.81559</c:v>
                </c:pt>
                <c:pt idx="27">
                  <c:v>28.81891</c:v>
                </c:pt>
                <c:pt idx="28">
                  <c:v>29.82023</c:v>
                </c:pt>
                <c:pt idx="29">
                  <c:v>30.82354</c:v>
                </c:pt>
                <c:pt idx="30">
                  <c:v>31.82686</c:v>
                </c:pt>
                <c:pt idx="31">
                  <c:v>32.82818</c:v>
                </c:pt>
                <c:pt idx="32">
                  <c:v>33.8315</c:v>
                </c:pt>
                <c:pt idx="33">
                  <c:v>34.83481</c:v>
                </c:pt>
                <c:pt idx="34">
                  <c:v>35.83614</c:v>
                </c:pt>
                <c:pt idx="35">
                  <c:v>36.83945</c:v>
                </c:pt>
                <c:pt idx="36">
                  <c:v>37.84277</c:v>
                </c:pt>
                <c:pt idx="37">
                  <c:v>38.84409</c:v>
                </c:pt>
                <c:pt idx="38">
                  <c:v>39.8474</c:v>
                </c:pt>
                <c:pt idx="39">
                  <c:v>40.85072</c:v>
                </c:pt>
                <c:pt idx="40">
                  <c:v>41.85207</c:v>
                </c:pt>
                <c:pt idx="41">
                  <c:v>42.85339</c:v>
                </c:pt>
                <c:pt idx="42">
                  <c:v>43.85668</c:v>
                </c:pt>
                <c:pt idx="43">
                  <c:v>44.86</c:v>
                </c:pt>
                <c:pt idx="44">
                  <c:v>45.86132</c:v>
                </c:pt>
                <c:pt idx="45">
                  <c:v>46.86466</c:v>
                </c:pt>
                <c:pt idx="46">
                  <c:v>47.86795</c:v>
                </c:pt>
                <c:pt idx="47">
                  <c:v>48.8693</c:v>
                </c:pt>
                <c:pt idx="48">
                  <c:v>49.87162</c:v>
                </c:pt>
                <c:pt idx="49">
                  <c:v>50.87493</c:v>
                </c:pt>
                <c:pt idx="50">
                  <c:v>51.87625</c:v>
                </c:pt>
                <c:pt idx="51">
                  <c:v>52.87954</c:v>
                </c:pt>
                <c:pt idx="52">
                  <c:v>53.88288</c:v>
                </c:pt>
                <c:pt idx="53">
                  <c:v>54.88321</c:v>
                </c:pt>
                <c:pt idx="54">
                  <c:v>55.88553</c:v>
                </c:pt>
                <c:pt idx="55">
                  <c:v>56.88882</c:v>
                </c:pt>
                <c:pt idx="56">
                  <c:v>57.89014</c:v>
                </c:pt>
                <c:pt idx="57">
                  <c:v>58.89346</c:v>
                </c:pt>
                <c:pt idx="58">
                  <c:v>59.8968</c:v>
                </c:pt>
                <c:pt idx="59">
                  <c:v>60.89809</c:v>
                </c:pt>
                <c:pt idx="60">
                  <c:v>61.90043</c:v>
                </c:pt>
                <c:pt idx="61">
                  <c:v>62.90375</c:v>
                </c:pt>
                <c:pt idx="62">
                  <c:v>63.90506</c:v>
                </c:pt>
                <c:pt idx="63">
                  <c:v>64.90737</c:v>
                </c:pt>
                <c:pt idx="64">
                  <c:v>65.9097</c:v>
                </c:pt>
                <c:pt idx="65">
                  <c:v>66.913</c:v>
                </c:pt>
                <c:pt idx="66">
                  <c:v>67.91432</c:v>
                </c:pt>
                <c:pt idx="67">
                  <c:v>68.91764</c:v>
                </c:pt>
                <c:pt idx="68">
                  <c:v>69.92099</c:v>
                </c:pt>
                <c:pt idx="69">
                  <c:v>70.92228</c:v>
                </c:pt>
                <c:pt idx="70">
                  <c:v>71.92559</c:v>
                </c:pt>
                <c:pt idx="71">
                  <c:v>72.92891</c:v>
                </c:pt>
                <c:pt idx="72">
                  <c:v>73.93023</c:v>
                </c:pt>
                <c:pt idx="73">
                  <c:v>74.93355</c:v>
                </c:pt>
                <c:pt idx="74">
                  <c:v>75.93686</c:v>
                </c:pt>
                <c:pt idx="75">
                  <c:v>76.93819</c:v>
                </c:pt>
                <c:pt idx="76">
                  <c:v>77.9415</c:v>
                </c:pt>
                <c:pt idx="77">
                  <c:v>78.94482</c:v>
                </c:pt>
                <c:pt idx="78">
                  <c:v>79.94614</c:v>
                </c:pt>
                <c:pt idx="79">
                  <c:v>80.94945</c:v>
                </c:pt>
                <c:pt idx="80">
                  <c:v>81.9528</c:v>
                </c:pt>
                <c:pt idx="81">
                  <c:v>82.95312</c:v>
                </c:pt>
                <c:pt idx="82">
                  <c:v>83.95544</c:v>
                </c:pt>
                <c:pt idx="83">
                  <c:v>84.95876</c:v>
                </c:pt>
                <c:pt idx="84">
                  <c:v>85.96005</c:v>
                </c:pt>
                <c:pt idx="85">
                  <c:v>86.9624</c:v>
                </c:pt>
                <c:pt idx="86">
                  <c:v>87.96571</c:v>
                </c:pt>
                <c:pt idx="87">
                  <c:v>88.969</c:v>
                </c:pt>
                <c:pt idx="88">
                  <c:v>89.97035</c:v>
                </c:pt>
                <c:pt idx="89">
                  <c:v>90.97367</c:v>
                </c:pt>
                <c:pt idx="90">
                  <c:v>91.97696</c:v>
                </c:pt>
                <c:pt idx="91">
                  <c:v>92.97828</c:v>
                </c:pt>
                <c:pt idx="92">
                  <c:v>93.98162</c:v>
                </c:pt>
                <c:pt idx="93">
                  <c:v>94.98494</c:v>
                </c:pt>
                <c:pt idx="94">
                  <c:v>95.98526</c:v>
                </c:pt>
                <c:pt idx="95">
                  <c:v>96.98858</c:v>
                </c:pt>
                <c:pt idx="96">
                  <c:v>97.9909</c:v>
                </c:pt>
                <c:pt idx="97">
                  <c:v>98.99219</c:v>
                </c:pt>
                <c:pt idx="98">
                  <c:v>99.9955</c:v>
                </c:pt>
                <c:pt idx="99">
                  <c:v>100.99882</c:v>
                </c:pt>
                <c:pt idx="100">
                  <c:v>102.00014</c:v>
                </c:pt>
                <c:pt idx="101">
                  <c:v>103.00346</c:v>
                </c:pt>
                <c:pt idx="102">
                  <c:v>104.0068</c:v>
                </c:pt>
                <c:pt idx="103">
                  <c:v>105.0081</c:v>
                </c:pt>
                <c:pt idx="104">
                  <c:v>106.01141</c:v>
                </c:pt>
                <c:pt idx="105">
                  <c:v>107.01376</c:v>
                </c:pt>
                <c:pt idx="106">
                  <c:v>108.01406</c:v>
                </c:pt>
                <c:pt idx="107">
                  <c:v>109.01538</c:v>
                </c:pt>
                <c:pt idx="117">
                  <c:v>Médias</c:v>
                </c:pt>
              </c:strCache>
            </c:strRef>
          </c:xVal>
          <c:yVal>
            <c:numRef>
              <c:f>'mAr_37,5'!$G:$G</c:f>
              <c:numCache>
                <c:formatCode>General</c:formatCode>
                <c:ptCount val="1048576"/>
                <c:pt idx="0">
                  <c:v>0</c:v>
                </c:pt>
                <c:pt idx="1">
                  <c:v>3.8010000000000002E-2</c:v>
                </c:pt>
                <c:pt idx="2">
                  <c:v>4.0300000000000002E-2</c:v>
                </c:pt>
                <c:pt idx="3">
                  <c:v>3.9210000000000002E-2</c:v>
                </c:pt>
                <c:pt idx="4">
                  <c:v>4.0140000000000002E-2</c:v>
                </c:pt>
                <c:pt idx="5">
                  <c:v>4.0489999999999998E-2</c:v>
                </c:pt>
                <c:pt idx="6">
                  <c:v>4.0329999999999998E-2</c:v>
                </c:pt>
                <c:pt idx="7">
                  <c:v>3.8519999999999999E-2</c:v>
                </c:pt>
                <c:pt idx="8">
                  <c:v>3.9210000000000002E-2</c:v>
                </c:pt>
                <c:pt idx="9">
                  <c:v>3.9030000000000002E-2</c:v>
                </c:pt>
                <c:pt idx="10">
                  <c:v>3.891E-2</c:v>
                </c:pt>
                <c:pt idx="11">
                  <c:v>4.0680000000000001E-2</c:v>
                </c:pt>
                <c:pt idx="12">
                  <c:v>3.9550000000000002E-2</c:v>
                </c:pt>
                <c:pt idx="13">
                  <c:v>3.993E-2</c:v>
                </c:pt>
                <c:pt idx="14">
                  <c:v>3.8600000000000002E-2</c:v>
                </c:pt>
                <c:pt idx="15">
                  <c:v>3.8120000000000001E-2</c:v>
                </c:pt>
                <c:pt idx="16">
                  <c:v>3.8620000000000002E-2</c:v>
                </c:pt>
                <c:pt idx="17">
                  <c:v>3.9019999999999999E-2</c:v>
                </c:pt>
                <c:pt idx="18">
                  <c:v>3.9149999999999997E-2</c:v>
                </c:pt>
                <c:pt idx="19">
                  <c:v>3.909E-2</c:v>
                </c:pt>
                <c:pt idx="20">
                  <c:v>3.9699999999999999E-2</c:v>
                </c:pt>
                <c:pt idx="21">
                  <c:v>3.959E-2</c:v>
                </c:pt>
                <c:pt idx="22">
                  <c:v>3.934E-2</c:v>
                </c:pt>
                <c:pt idx="23">
                  <c:v>3.993E-2</c:v>
                </c:pt>
                <c:pt idx="24">
                  <c:v>4.0419999999999998E-2</c:v>
                </c:pt>
                <c:pt idx="25">
                  <c:v>4.1750000000000002E-2</c:v>
                </c:pt>
                <c:pt idx="26">
                  <c:v>4.0480000000000002E-2</c:v>
                </c:pt>
                <c:pt idx="27">
                  <c:v>3.8859999999999999E-2</c:v>
                </c:pt>
                <c:pt idx="28">
                  <c:v>3.934E-2</c:v>
                </c:pt>
                <c:pt idx="29">
                  <c:v>4.0419999999999998E-2</c:v>
                </c:pt>
                <c:pt idx="30">
                  <c:v>4.0079999999999998E-2</c:v>
                </c:pt>
                <c:pt idx="31">
                  <c:v>4.011E-2</c:v>
                </c:pt>
                <c:pt idx="32">
                  <c:v>3.8330000000000003E-2</c:v>
                </c:pt>
                <c:pt idx="33">
                  <c:v>3.8100000000000002E-2</c:v>
                </c:pt>
                <c:pt idx="34">
                  <c:v>3.8179999999999999E-2</c:v>
                </c:pt>
                <c:pt idx="35">
                  <c:v>3.9800000000000002E-2</c:v>
                </c:pt>
                <c:pt idx="36">
                  <c:v>3.8609999999999998E-2</c:v>
                </c:pt>
                <c:pt idx="37">
                  <c:v>3.7069999999999999E-2</c:v>
                </c:pt>
                <c:pt idx="38">
                  <c:v>3.4639999999999997E-2</c:v>
                </c:pt>
                <c:pt idx="39">
                  <c:v>3.637E-2</c:v>
                </c:pt>
                <c:pt idx="40">
                  <c:v>3.7900000000000003E-2</c:v>
                </c:pt>
                <c:pt idx="41">
                  <c:v>3.7670000000000002E-2</c:v>
                </c:pt>
                <c:pt idx="42">
                  <c:v>3.8390000000000001E-2</c:v>
                </c:pt>
                <c:pt idx="43">
                  <c:v>3.8809999999999997E-2</c:v>
                </c:pt>
                <c:pt idx="44">
                  <c:v>3.9890000000000002E-2</c:v>
                </c:pt>
                <c:pt idx="45">
                  <c:v>3.8019999999999998E-2</c:v>
                </c:pt>
                <c:pt idx="46">
                  <c:v>3.814E-2</c:v>
                </c:pt>
                <c:pt idx="47">
                  <c:v>3.814E-2</c:v>
                </c:pt>
                <c:pt idx="48">
                  <c:v>3.9329999999999997E-2</c:v>
                </c:pt>
                <c:pt idx="49">
                  <c:v>3.737E-2</c:v>
                </c:pt>
                <c:pt idx="50">
                  <c:v>3.8690000000000002E-2</c:v>
                </c:pt>
                <c:pt idx="51">
                  <c:v>3.9410000000000001E-2</c:v>
                </c:pt>
                <c:pt idx="52">
                  <c:v>3.916E-2</c:v>
                </c:pt>
                <c:pt idx="53">
                  <c:v>3.9890000000000002E-2</c:v>
                </c:pt>
                <c:pt idx="54">
                  <c:v>3.9449999999999999E-2</c:v>
                </c:pt>
                <c:pt idx="55">
                  <c:v>3.6639999999999999E-2</c:v>
                </c:pt>
                <c:pt idx="56">
                  <c:v>3.739E-2</c:v>
                </c:pt>
                <c:pt idx="57">
                  <c:v>3.9469999999999998E-2</c:v>
                </c:pt>
                <c:pt idx="58">
                  <c:v>3.9329999999999997E-2</c:v>
                </c:pt>
                <c:pt idx="59">
                  <c:v>3.918E-2</c:v>
                </c:pt>
                <c:pt idx="60">
                  <c:v>3.9010000000000003E-2</c:v>
                </c:pt>
                <c:pt idx="61">
                  <c:v>4.0719999999999999E-2</c:v>
                </c:pt>
                <c:pt idx="62">
                  <c:v>3.8870000000000002E-2</c:v>
                </c:pt>
                <c:pt idx="63">
                  <c:v>3.8289999999999998E-2</c:v>
                </c:pt>
                <c:pt idx="64">
                  <c:v>3.8890000000000001E-2</c:v>
                </c:pt>
                <c:pt idx="65">
                  <c:v>3.857E-2</c:v>
                </c:pt>
                <c:pt idx="66">
                  <c:v>3.8960000000000002E-2</c:v>
                </c:pt>
                <c:pt idx="67">
                  <c:v>3.9300000000000002E-2</c:v>
                </c:pt>
                <c:pt idx="68">
                  <c:v>4.0439999999999997E-2</c:v>
                </c:pt>
                <c:pt idx="69">
                  <c:v>4.1050000000000003E-2</c:v>
                </c:pt>
                <c:pt idx="70">
                  <c:v>3.9820000000000001E-2</c:v>
                </c:pt>
                <c:pt idx="71">
                  <c:v>4.1270000000000001E-2</c:v>
                </c:pt>
                <c:pt idx="72">
                  <c:v>4.0259999999999997E-2</c:v>
                </c:pt>
                <c:pt idx="73">
                  <c:v>4.0680000000000001E-2</c:v>
                </c:pt>
                <c:pt idx="74">
                  <c:v>4.0030000000000003E-2</c:v>
                </c:pt>
                <c:pt idx="75">
                  <c:v>3.918E-2</c:v>
                </c:pt>
                <c:pt idx="76">
                  <c:v>3.9719999999999998E-2</c:v>
                </c:pt>
                <c:pt idx="77">
                  <c:v>3.9E-2</c:v>
                </c:pt>
                <c:pt idx="78">
                  <c:v>3.9359999999999999E-2</c:v>
                </c:pt>
                <c:pt idx="79">
                  <c:v>4.045E-2</c:v>
                </c:pt>
                <c:pt idx="80">
                  <c:v>3.9989999999999998E-2</c:v>
                </c:pt>
                <c:pt idx="81">
                  <c:v>3.9489999999999997E-2</c:v>
                </c:pt>
                <c:pt idx="82">
                  <c:v>4.0770000000000001E-2</c:v>
                </c:pt>
                <c:pt idx="83">
                  <c:v>4.0340000000000001E-2</c:v>
                </c:pt>
                <c:pt idx="84">
                  <c:v>4.088E-2</c:v>
                </c:pt>
                <c:pt idx="85">
                  <c:v>4.02E-2</c:v>
                </c:pt>
                <c:pt idx="86">
                  <c:v>3.9609999999999999E-2</c:v>
                </c:pt>
                <c:pt idx="87">
                  <c:v>4.0579999999999998E-2</c:v>
                </c:pt>
                <c:pt idx="88">
                  <c:v>3.9269999999999999E-2</c:v>
                </c:pt>
                <c:pt idx="89">
                  <c:v>3.9780000000000003E-2</c:v>
                </c:pt>
                <c:pt idx="90">
                  <c:v>3.968E-2</c:v>
                </c:pt>
                <c:pt idx="91">
                  <c:v>4.0570000000000002E-2</c:v>
                </c:pt>
                <c:pt idx="92">
                  <c:v>3.8390000000000001E-2</c:v>
                </c:pt>
                <c:pt idx="93">
                  <c:v>3.8989999999999997E-2</c:v>
                </c:pt>
                <c:pt idx="94">
                  <c:v>3.8019999999999998E-2</c:v>
                </c:pt>
                <c:pt idx="95">
                  <c:v>3.6949999999999997E-2</c:v>
                </c:pt>
                <c:pt idx="96">
                  <c:v>3.6880000000000003E-2</c:v>
                </c:pt>
                <c:pt idx="97">
                  <c:v>3.6560000000000002E-2</c:v>
                </c:pt>
                <c:pt idx="98">
                  <c:v>3.5779999999999999E-2</c:v>
                </c:pt>
                <c:pt idx="99">
                  <c:v>3.542E-2</c:v>
                </c:pt>
                <c:pt idx="100">
                  <c:v>3.7420000000000002E-2</c:v>
                </c:pt>
                <c:pt idx="101">
                  <c:v>3.841E-2</c:v>
                </c:pt>
                <c:pt idx="102">
                  <c:v>3.8039999999999997E-2</c:v>
                </c:pt>
                <c:pt idx="103">
                  <c:v>3.755E-2</c:v>
                </c:pt>
                <c:pt idx="104">
                  <c:v>3.7780000000000001E-2</c:v>
                </c:pt>
                <c:pt idx="105">
                  <c:v>3.7190000000000001E-2</c:v>
                </c:pt>
                <c:pt idx="106">
                  <c:v>3.8080000000000003E-2</c:v>
                </c:pt>
                <c:pt idx="107">
                  <c:v>3.9570000000000001E-2</c:v>
                </c:pt>
                <c:pt idx="117">
                  <c:v>3.9031401869158877E-2</c:v>
                </c:pt>
              </c:numCache>
            </c:numRef>
          </c:yVal>
          <c:smooth val="1"/>
        </c:ser>
        <c:ser>
          <c:idx val="5"/>
          <c:order val="5"/>
          <c:tx>
            <c:v>40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mAr_40!$A:$A</c:f>
              <c:numCache>
                <c:formatCode>General</c:formatCode>
                <c:ptCount val="1048576"/>
              </c:numCache>
            </c:numRef>
          </c:xVal>
          <c:yVal>
            <c:numRef>
              <c:f>mAr_40!$G:$G</c:f>
              <c:numCache>
                <c:formatCode>General</c:formatCode>
                <c:ptCount val="1048576"/>
                <c:pt idx="109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mAr_20!$A$1:$A$113</c:f>
              <c:strCache>
                <c:ptCount val="113"/>
                <c:pt idx="0">
                  <c:v>10/18/2024 16:48:24Time</c:v>
                </c:pt>
                <c:pt idx="1">
                  <c:v>2.74967</c:v>
                </c:pt>
                <c:pt idx="2">
                  <c:v>3.75299</c:v>
                </c:pt>
                <c:pt idx="3">
                  <c:v>4.75627</c:v>
                </c:pt>
                <c:pt idx="4">
                  <c:v>5.75763</c:v>
                </c:pt>
                <c:pt idx="5">
                  <c:v>6.76091</c:v>
                </c:pt>
                <c:pt idx="6">
                  <c:v>7.76423</c:v>
                </c:pt>
                <c:pt idx="7">
                  <c:v>8.76755</c:v>
                </c:pt>
                <c:pt idx="8">
                  <c:v>9.76889</c:v>
                </c:pt>
                <c:pt idx="9">
                  <c:v>10.77219</c:v>
                </c:pt>
                <c:pt idx="10">
                  <c:v>11.7755</c:v>
                </c:pt>
                <c:pt idx="11">
                  <c:v>12.77685</c:v>
                </c:pt>
                <c:pt idx="12">
                  <c:v>13.78016</c:v>
                </c:pt>
                <c:pt idx="13">
                  <c:v>14.78248</c:v>
                </c:pt>
                <c:pt idx="14">
                  <c:v>15.78378</c:v>
                </c:pt>
                <c:pt idx="15">
                  <c:v>16.7861</c:v>
                </c:pt>
                <c:pt idx="16">
                  <c:v>17.78944</c:v>
                </c:pt>
                <c:pt idx="17">
                  <c:v>18.79073</c:v>
                </c:pt>
                <c:pt idx="18">
                  <c:v>19.79408</c:v>
                </c:pt>
                <c:pt idx="19">
                  <c:v>20.79739</c:v>
                </c:pt>
                <c:pt idx="20">
                  <c:v>21.79871</c:v>
                </c:pt>
                <c:pt idx="21">
                  <c:v>22.80101</c:v>
                </c:pt>
                <c:pt idx="22">
                  <c:v>23.80432</c:v>
                </c:pt>
                <c:pt idx="23">
                  <c:v>24.80564</c:v>
                </c:pt>
                <c:pt idx="24">
                  <c:v>25.80899</c:v>
                </c:pt>
                <c:pt idx="25">
                  <c:v>26.81128</c:v>
                </c:pt>
                <c:pt idx="26">
                  <c:v>27.8126</c:v>
                </c:pt>
                <c:pt idx="27">
                  <c:v>28.81395</c:v>
                </c:pt>
                <c:pt idx="28">
                  <c:v>29.81723</c:v>
                </c:pt>
                <c:pt idx="29">
                  <c:v>30.82055</c:v>
                </c:pt>
                <c:pt idx="30">
                  <c:v>31.82187</c:v>
                </c:pt>
                <c:pt idx="31">
                  <c:v>32.82519</c:v>
                </c:pt>
                <c:pt idx="32">
                  <c:v>33.82851</c:v>
                </c:pt>
                <c:pt idx="33">
                  <c:v>34.82983</c:v>
                </c:pt>
                <c:pt idx="34">
                  <c:v>35.83315</c:v>
                </c:pt>
                <c:pt idx="35">
                  <c:v>36.83646</c:v>
                </c:pt>
                <c:pt idx="36">
                  <c:v>37.83779</c:v>
                </c:pt>
                <c:pt idx="37">
                  <c:v>38.8411</c:v>
                </c:pt>
                <c:pt idx="38">
                  <c:v>39.84345</c:v>
                </c:pt>
                <c:pt idx="39">
                  <c:v>40.84477</c:v>
                </c:pt>
                <c:pt idx="40">
                  <c:v>41.84806</c:v>
                </c:pt>
                <c:pt idx="41">
                  <c:v>42.8504</c:v>
                </c:pt>
                <c:pt idx="42">
                  <c:v>43.85073</c:v>
                </c:pt>
                <c:pt idx="43">
                  <c:v>44.85205</c:v>
                </c:pt>
                <c:pt idx="44">
                  <c:v>45.85534</c:v>
                </c:pt>
                <c:pt idx="45">
                  <c:v>46.85666</c:v>
                </c:pt>
                <c:pt idx="46">
                  <c:v>47.86</c:v>
                </c:pt>
                <c:pt idx="47">
                  <c:v>48.86332</c:v>
                </c:pt>
                <c:pt idx="48">
                  <c:v>49.86461</c:v>
                </c:pt>
                <c:pt idx="49">
                  <c:v>50.86593</c:v>
                </c:pt>
                <c:pt idx="50">
                  <c:v>51.86925</c:v>
                </c:pt>
                <c:pt idx="51">
                  <c:v>52.8706</c:v>
                </c:pt>
                <c:pt idx="52">
                  <c:v>53.87193</c:v>
                </c:pt>
                <c:pt idx="53">
                  <c:v>54.87324</c:v>
                </c:pt>
                <c:pt idx="54">
                  <c:v>55.87656</c:v>
                </c:pt>
                <c:pt idx="55">
                  <c:v>56.87788</c:v>
                </c:pt>
                <c:pt idx="56">
                  <c:v>57.88117</c:v>
                </c:pt>
                <c:pt idx="57">
                  <c:v>58.88449</c:v>
                </c:pt>
                <c:pt idx="58">
                  <c:v>59.88583</c:v>
                </c:pt>
                <c:pt idx="59">
                  <c:v>60.88913</c:v>
                </c:pt>
                <c:pt idx="60">
                  <c:v>61.89244</c:v>
                </c:pt>
                <c:pt idx="61">
                  <c:v>62.89376</c:v>
                </c:pt>
                <c:pt idx="62">
                  <c:v>63.89609</c:v>
                </c:pt>
                <c:pt idx="63">
                  <c:v>64.89842</c:v>
                </c:pt>
                <c:pt idx="64">
                  <c:v>65.89873</c:v>
                </c:pt>
                <c:pt idx="65">
                  <c:v>66.90207</c:v>
                </c:pt>
                <c:pt idx="66">
                  <c:v>67.90538</c:v>
                </c:pt>
                <c:pt idx="67">
                  <c:v>68.90668</c:v>
                </c:pt>
                <c:pt idx="68">
                  <c:v>69.90999</c:v>
                </c:pt>
                <c:pt idx="69">
                  <c:v>70.91331</c:v>
                </c:pt>
                <c:pt idx="70">
                  <c:v>71.91463</c:v>
                </c:pt>
                <c:pt idx="71">
                  <c:v>72.91795</c:v>
                </c:pt>
                <c:pt idx="72">
                  <c:v>73.92126</c:v>
                </c:pt>
                <c:pt idx="73">
                  <c:v>74.92261</c:v>
                </c:pt>
                <c:pt idx="74">
                  <c:v>75.9249</c:v>
                </c:pt>
                <c:pt idx="75">
                  <c:v>76.92822</c:v>
                </c:pt>
                <c:pt idx="76">
                  <c:v>77.92957</c:v>
                </c:pt>
                <c:pt idx="77">
                  <c:v>78.93086</c:v>
                </c:pt>
                <c:pt idx="78">
                  <c:v>79.93321</c:v>
                </c:pt>
                <c:pt idx="79">
                  <c:v>80.93653</c:v>
                </c:pt>
                <c:pt idx="80">
                  <c:v>81.93782</c:v>
                </c:pt>
                <c:pt idx="81">
                  <c:v>82.94116</c:v>
                </c:pt>
                <c:pt idx="82">
                  <c:v>83.94249</c:v>
                </c:pt>
                <c:pt idx="83">
                  <c:v>84.9448</c:v>
                </c:pt>
                <c:pt idx="84">
                  <c:v>85.94711</c:v>
                </c:pt>
                <c:pt idx="85">
                  <c:v>86.95041</c:v>
                </c:pt>
                <c:pt idx="86">
                  <c:v>87.95176</c:v>
                </c:pt>
                <c:pt idx="87">
                  <c:v>88.95505</c:v>
                </c:pt>
                <c:pt idx="88">
                  <c:v>89.95836</c:v>
                </c:pt>
                <c:pt idx="89">
                  <c:v>90.95969</c:v>
                </c:pt>
                <c:pt idx="90">
                  <c:v>91.96302</c:v>
                </c:pt>
                <c:pt idx="91">
                  <c:v>92.96632</c:v>
                </c:pt>
                <c:pt idx="92">
                  <c:v>93.96764</c:v>
                </c:pt>
                <c:pt idx="93">
                  <c:v>94.97096</c:v>
                </c:pt>
                <c:pt idx="94">
                  <c:v>95.9733</c:v>
                </c:pt>
                <c:pt idx="95">
                  <c:v>96.97366</c:v>
                </c:pt>
                <c:pt idx="96">
                  <c:v>97.97695</c:v>
                </c:pt>
                <c:pt idx="97">
                  <c:v>98.98027</c:v>
                </c:pt>
                <c:pt idx="98">
                  <c:v>99.98358</c:v>
                </c:pt>
                <c:pt idx="99">
                  <c:v>100.9849</c:v>
                </c:pt>
                <c:pt idx="100">
                  <c:v>101.98822</c:v>
                </c:pt>
                <c:pt idx="101">
                  <c:v>102.99154</c:v>
                </c:pt>
                <c:pt idx="102">
                  <c:v>103.99286</c:v>
                </c:pt>
                <c:pt idx="103">
                  <c:v>104.99618</c:v>
                </c:pt>
                <c:pt idx="104">
                  <c:v>105.99949</c:v>
                </c:pt>
                <c:pt idx="105">
                  <c:v>107.00081</c:v>
                </c:pt>
                <c:pt idx="106">
                  <c:v>108.00413</c:v>
                </c:pt>
                <c:pt idx="107">
                  <c:v>109.00745</c:v>
                </c:pt>
                <c:pt idx="108">
                  <c:v>110.00877</c:v>
                </c:pt>
                <c:pt idx="109">
                  <c:v>111.01209</c:v>
                </c:pt>
                <c:pt idx="110">
                  <c:v>112.0154</c:v>
                </c:pt>
                <c:pt idx="111">
                  <c:v>113.01672</c:v>
                </c:pt>
                <c:pt idx="112">
                  <c:v>114.02004</c:v>
                </c:pt>
              </c:strCache>
            </c:strRef>
          </c:xVal>
          <c:yVal>
            <c:numRef>
              <c:f>mAr_20!$G$1:$G$113</c:f>
              <c:numCache>
                <c:formatCode>General</c:formatCode>
                <c:ptCount val="113"/>
                <c:pt idx="0">
                  <c:v>0</c:v>
                </c:pt>
                <c:pt idx="1">
                  <c:v>1.4670000000000001E-2</c:v>
                </c:pt>
                <c:pt idx="2">
                  <c:v>1.553E-2</c:v>
                </c:pt>
                <c:pt idx="3">
                  <c:v>1.6049999999999998E-2</c:v>
                </c:pt>
                <c:pt idx="4">
                  <c:v>1.5720000000000001E-2</c:v>
                </c:pt>
                <c:pt idx="5">
                  <c:v>1.3729999999999999E-2</c:v>
                </c:pt>
                <c:pt idx="6">
                  <c:v>1.4460000000000001E-2</c:v>
                </c:pt>
                <c:pt idx="7">
                  <c:v>1.558E-2</c:v>
                </c:pt>
                <c:pt idx="8">
                  <c:v>1.404E-2</c:v>
                </c:pt>
                <c:pt idx="9">
                  <c:v>1.549E-2</c:v>
                </c:pt>
                <c:pt idx="10">
                  <c:v>1.489E-2</c:v>
                </c:pt>
                <c:pt idx="11">
                  <c:v>1.421E-2</c:v>
                </c:pt>
                <c:pt idx="12">
                  <c:v>1.519E-2</c:v>
                </c:pt>
                <c:pt idx="13">
                  <c:v>1.4829999999999999E-2</c:v>
                </c:pt>
                <c:pt idx="14">
                  <c:v>1.481E-2</c:v>
                </c:pt>
                <c:pt idx="15">
                  <c:v>1.537E-2</c:v>
                </c:pt>
                <c:pt idx="16">
                  <c:v>1.4250000000000001E-2</c:v>
                </c:pt>
                <c:pt idx="17">
                  <c:v>1.507E-2</c:v>
                </c:pt>
                <c:pt idx="18">
                  <c:v>1.4919999999999999E-2</c:v>
                </c:pt>
                <c:pt idx="19">
                  <c:v>1.3089999999999999E-2</c:v>
                </c:pt>
                <c:pt idx="20">
                  <c:v>1.5350000000000001E-2</c:v>
                </c:pt>
                <c:pt idx="21">
                  <c:v>1.4069999999999999E-2</c:v>
                </c:pt>
                <c:pt idx="22">
                  <c:v>1.396E-2</c:v>
                </c:pt>
                <c:pt idx="23">
                  <c:v>1.521E-2</c:v>
                </c:pt>
                <c:pt idx="24">
                  <c:v>1.478E-2</c:v>
                </c:pt>
                <c:pt idx="25">
                  <c:v>1.486E-2</c:v>
                </c:pt>
                <c:pt idx="26">
                  <c:v>1.456E-2</c:v>
                </c:pt>
                <c:pt idx="27">
                  <c:v>1.439E-2</c:v>
                </c:pt>
                <c:pt idx="28">
                  <c:v>1.4250000000000001E-2</c:v>
                </c:pt>
                <c:pt idx="29">
                  <c:v>1.5970000000000002E-2</c:v>
                </c:pt>
                <c:pt idx="30">
                  <c:v>1.5610000000000001E-2</c:v>
                </c:pt>
                <c:pt idx="31">
                  <c:v>1.602E-2</c:v>
                </c:pt>
                <c:pt idx="32">
                  <c:v>1.592E-2</c:v>
                </c:pt>
                <c:pt idx="33">
                  <c:v>1.5630000000000002E-2</c:v>
                </c:pt>
                <c:pt idx="34">
                  <c:v>1.6070000000000001E-2</c:v>
                </c:pt>
                <c:pt idx="35">
                  <c:v>1.6420000000000001E-2</c:v>
                </c:pt>
                <c:pt idx="36">
                  <c:v>1.5610000000000001E-2</c:v>
                </c:pt>
                <c:pt idx="37">
                  <c:v>1.4710000000000001E-2</c:v>
                </c:pt>
                <c:pt idx="38">
                  <c:v>1.6109999999999999E-2</c:v>
                </c:pt>
                <c:pt idx="39">
                  <c:v>1.5650000000000001E-2</c:v>
                </c:pt>
                <c:pt idx="40">
                  <c:v>1.545E-2</c:v>
                </c:pt>
                <c:pt idx="41">
                  <c:v>1.5679999999999999E-2</c:v>
                </c:pt>
                <c:pt idx="42">
                  <c:v>1.41E-2</c:v>
                </c:pt>
                <c:pt idx="43">
                  <c:v>1.6129999999999999E-2</c:v>
                </c:pt>
                <c:pt idx="44">
                  <c:v>1.593E-2</c:v>
                </c:pt>
                <c:pt idx="45">
                  <c:v>1.388E-2</c:v>
                </c:pt>
                <c:pt idx="46">
                  <c:v>1.4919999999999999E-2</c:v>
                </c:pt>
                <c:pt idx="47">
                  <c:v>1.6209999999999999E-2</c:v>
                </c:pt>
                <c:pt idx="48">
                  <c:v>1.5180000000000001E-2</c:v>
                </c:pt>
                <c:pt idx="49">
                  <c:v>1.489E-2</c:v>
                </c:pt>
                <c:pt idx="50">
                  <c:v>1.4370000000000001E-2</c:v>
                </c:pt>
                <c:pt idx="51">
                  <c:v>1.516E-2</c:v>
                </c:pt>
                <c:pt idx="52">
                  <c:v>1.537E-2</c:v>
                </c:pt>
                <c:pt idx="53">
                  <c:v>1.4789999999999999E-2</c:v>
                </c:pt>
                <c:pt idx="54">
                  <c:v>1.486E-2</c:v>
                </c:pt>
                <c:pt idx="55">
                  <c:v>1.5270000000000001E-2</c:v>
                </c:pt>
                <c:pt idx="56">
                  <c:v>1.5610000000000001E-2</c:v>
                </c:pt>
                <c:pt idx="57">
                  <c:v>1.418E-2</c:v>
                </c:pt>
                <c:pt idx="58">
                  <c:v>1.5100000000000001E-2</c:v>
                </c:pt>
                <c:pt idx="59">
                  <c:v>1.4160000000000001E-2</c:v>
                </c:pt>
                <c:pt idx="60">
                  <c:v>1.456E-2</c:v>
                </c:pt>
                <c:pt idx="61">
                  <c:v>1.469E-2</c:v>
                </c:pt>
                <c:pt idx="62">
                  <c:v>1.472E-2</c:v>
                </c:pt>
                <c:pt idx="63">
                  <c:v>1.461E-2</c:v>
                </c:pt>
                <c:pt idx="64">
                  <c:v>1.464E-2</c:v>
                </c:pt>
                <c:pt idx="65">
                  <c:v>1.5469999999999999E-2</c:v>
                </c:pt>
                <c:pt idx="66">
                  <c:v>1.528E-2</c:v>
                </c:pt>
                <c:pt idx="67">
                  <c:v>1.4630000000000001E-2</c:v>
                </c:pt>
                <c:pt idx="68">
                  <c:v>1.566E-2</c:v>
                </c:pt>
                <c:pt idx="69">
                  <c:v>1.585E-2</c:v>
                </c:pt>
                <c:pt idx="70">
                  <c:v>1.6160000000000001E-2</c:v>
                </c:pt>
                <c:pt idx="71">
                  <c:v>1.602E-2</c:v>
                </c:pt>
                <c:pt idx="72">
                  <c:v>1.677E-2</c:v>
                </c:pt>
                <c:pt idx="73">
                  <c:v>1.6889999999999999E-2</c:v>
                </c:pt>
                <c:pt idx="74">
                  <c:v>1.555E-2</c:v>
                </c:pt>
                <c:pt idx="75">
                  <c:v>1.6199999999999999E-2</c:v>
                </c:pt>
                <c:pt idx="76">
                  <c:v>1.489E-2</c:v>
                </c:pt>
                <c:pt idx="77">
                  <c:v>1.474E-2</c:v>
                </c:pt>
                <c:pt idx="78">
                  <c:v>1.5910000000000001E-2</c:v>
                </c:pt>
                <c:pt idx="79">
                  <c:v>1.566E-2</c:v>
                </c:pt>
                <c:pt idx="80">
                  <c:v>1.6199999999999999E-2</c:v>
                </c:pt>
                <c:pt idx="81">
                  <c:v>1.401E-2</c:v>
                </c:pt>
                <c:pt idx="82">
                  <c:v>1.4800000000000001E-2</c:v>
                </c:pt>
                <c:pt idx="83">
                  <c:v>1.525E-2</c:v>
                </c:pt>
                <c:pt idx="84">
                  <c:v>1.4930000000000001E-2</c:v>
                </c:pt>
                <c:pt idx="85">
                  <c:v>1.4800000000000001E-2</c:v>
                </c:pt>
                <c:pt idx="86">
                  <c:v>1.523E-2</c:v>
                </c:pt>
                <c:pt idx="87">
                  <c:v>1.439E-2</c:v>
                </c:pt>
                <c:pt idx="88">
                  <c:v>1.4189999999999999E-2</c:v>
                </c:pt>
                <c:pt idx="89">
                  <c:v>1.5270000000000001E-2</c:v>
                </c:pt>
                <c:pt idx="90">
                  <c:v>1.554E-2</c:v>
                </c:pt>
                <c:pt idx="91">
                  <c:v>1.524E-2</c:v>
                </c:pt>
                <c:pt idx="92">
                  <c:v>1.5129999999999999E-2</c:v>
                </c:pt>
                <c:pt idx="93">
                  <c:v>1.3899999999999999E-2</c:v>
                </c:pt>
                <c:pt idx="94">
                  <c:v>1.34E-2</c:v>
                </c:pt>
                <c:pt idx="95">
                  <c:v>1.3979999999999999E-2</c:v>
                </c:pt>
                <c:pt idx="96">
                  <c:v>1.4250000000000001E-2</c:v>
                </c:pt>
                <c:pt idx="97">
                  <c:v>1.495E-2</c:v>
                </c:pt>
                <c:pt idx="98">
                  <c:v>1.5779999999999999E-2</c:v>
                </c:pt>
                <c:pt idx="99">
                  <c:v>1.482E-2</c:v>
                </c:pt>
                <c:pt idx="100">
                  <c:v>1.6809999999999999E-2</c:v>
                </c:pt>
                <c:pt idx="101">
                  <c:v>1.5859999999999999E-2</c:v>
                </c:pt>
                <c:pt idx="102">
                  <c:v>1.506E-2</c:v>
                </c:pt>
                <c:pt idx="103">
                  <c:v>1.6219999999999998E-2</c:v>
                </c:pt>
                <c:pt idx="104">
                  <c:v>1.593E-2</c:v>
                </c:pt>
                <c:pt idx="105">
                  <c:v>1.4250000000000001E-2</c:v>
                </c:pt>
                <c:pt idx="106">
                  <c:v>1.602E-2</c:v>
                </c:pt>
                <c:pt idx="107">
                  <c:v>1.506E-2</c:v>
                </c:pt>
                <c:pt idx="108">
                  <c:v>1.553E-2</c:v>
                </c:pt>
                <c:pt idx="109">
                  <c:v>1.553E-2</c:v>
                </c:pt>
                <c:pt idx="110">
                  <c:v>1.5559999999999999E-2</c:v>
                </c:pt>
                <c:pt idx="111">
                  <c:v>1.5389999999999999E-2</c:v>
                </c:pt>
                <c:pt idx="112">
                  <c:v>1.472E-2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71248"/>
        <c:axId val="-1464674512"/>
      </c:scatterChart>
      <c:valAx>
        <c:axId val="-14646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4512"/>
        <c:crosses val="autoZero"/>
        <c:crossBetween val="midCat"/>
      </c:valAx>
      <c:valAx>
        <c:axId val="-1464674512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998440347757887E-2"/>
          <c:y val="0.7659220622899845"/>
          <c:w val="0.90527741757237901"/>
          <c:h val="0.20860023070364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mAr_40!$A$2:$A$131</c:f>
              <c:numCache>
                <c:formatCode>General</c:formatCode>
                <c:ptCount val="130"/>
              </c:numCache>
            </c:numRef>
          </c:xVal>
          <c:yVal>
            <c:numRef>
              <c:f>mAr_40!$G$2:$G$131</c:f>
              <c:numCache>
                <c:formatCode>General</c:formatCode>
                <c:ptCount val="130"/>
                <c:pt idx="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292320"/>
        <c:axId val="-1283301024"/>
      </c:scatterChart>
      <c:valAx>
        <c:axId val="-12832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3301024"/>
        <c:crosses val="autoZero"/>
        <c:crossBetween val="midCat"/>
      </c:valAx>
      <c:valAx>
        <c:axId val="-1283301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32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mAr_40!$A$2:$A$131</c:f>
              <c:numCache>
                <c:formatCode>General</c:formatCode>
                <c:ptCount val="130"/>
              </c:numCache>
            </c:numRef>
          </c:xVal>
          <c:yVal>
            <c:numRef>
              <c:f>mAr_40!$B$2:$B$131</c:f>
              <c:numCache>
                <c:formatCode>General</c:formatCode>
                <c:ptCount val="130"/>
                <c:pt idx="10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mAr_40!$C$1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mAr_40!$A$2:$A$131</c:f>
              <c:numCache>
                <c:formatCode>General</c:formatCode>
                <c:ptCount val="130"/>
              </c:numCache>
            </c:numRef>
          </c:xVal>
          <c:yVal>
            <c:numRef>
              <c:f>mAr_40!$C$2:$C$131</c:f>
              <c:numCache>
                <c:formatCode>General</c:formatCode>
                <c:ptCount val="130"/>
                <c:pt idx="10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mAr_40!$D$1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mAr_40!$A$2:$A$131</c:f>
              <c:numCache>
                <c:formatCode>General</c:formatCode>
                <c:ptCount val="130"/>
              </c:numCache>
            </c:numRef>
          </c:xVal>
          <c:yVal>
            <c:numRef>
              <c:f>mAr_40!$D$2:$D$131</c:f>
              <c:numCache>
                <c:formatCode>General</c:formatCode>
                <c:ptCount val="130"/>
                <c:pt idx="10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mAr_40!$E$1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mAr_40!$A$2:$A$131</c:f>
              <c:numCache>
                <c:formatCode>General</c:formatCode>
                <c:ptCount val="130"/>
              </c:numCache>
            </c:numRef>
          </c:xVal>
          <c:yVal>
            <c:numRef>
              <c:f>mAr_40!$E$2:$E$131</c:f>
              <c:numCache>
                <c:formatCode>General</c:formatCode>
                <c:ptCount val="130"/>
                <c:pt idx="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290688"/>
        <c:axId val="-1283296128"/>
      </c:scatterChart>
      <c:valAx>
        <c:axId val="-12832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3296128"/>
        <c:crosses val="autoZero"/>
        <c:crossBetween val="midCat"/>
      </c:valAx>
      <c:valAx>
        <c:axId val="-12832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8329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Plan1!$X$2:$X$10</c:f>
              <c:numCache>
                <c:formatCode>0.00</c:formatCode>
                <c:ptCount val="9"/>
                <c:pt idx="0">
                  <c:v>4384.3982419189579</c:v>
                </c:pt>
                <c:pt idx="1">
                  <c:v>4975.767989030157</c:v>
                </c:pt>
                <c:pt idx="2">
                  <c:v>5790.634838246875</c:v>
                </c:pt>
                <c:pt idx="3">
                  <c:v>6608.4557581552936</c:v>
                </c:pt>
                <c:pt idx="4">
                  <c:v>7534.8174128402061</c:v>
                </c:pt>
                <c:pt idx="5">
                  <c:v>8598.4617757494852</c:v>
                </c:pt>
                <c:pt idx="6">
                  <c:v>9730.1309039275111</c:v>
                </c:pt>
                <c:pt idx="7">
                  <c:v>11392.991845347753</c:v>
                </c:pt>
              </c:numCache>
            </c:numRef>
          </c:xVal>
          <c:yVal>
            <c:numRef>
              <c:f>Plan1!$AA$2:$AA$10</c:f>
              <c:numCache>
                <c:formatCode>General</c:formatCode>
                <c:ptCount val="9"/>
                <c:pt idx="0">
                  <c:v>8.4472014808842975</c:v>
                </c:pt>
                <c:pt idx="1">
                  <c:v>8.7972064212917704</c:v>
                </c:pt>
                <c:pt idx="2">
                  <c:v>9.1002488108752537</c:v>
                </c:pt>
                <c:pt idx="3">
                  <c:v>9.2312184720516015</c:v>
                </c:pt>
                <c:pt idx="4">
                  <c:v>9.4272174083245606</c:v>
                </c:pt>
                <c:pt idx="5">
                  <c:v>9.5234466938937867</c:v>
                </c:pt>
                <c:pt idx="6">
                  <c:v>9.4462912918836519</c:v>
                </c:pt>
                <c:pt idx="7">
                  <c:v>9.0281248929114888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70160"/>
        <c:axId val="-1464669072"/>
      </c:scatterChart>
      <c:valAx>
        <c:axId val="-14646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69072"/>
        <c:crosses val="autoZero"/>
        <c:crossBetween val="midCat"/>
      </c:valAx>
      <c:valAx>
        <c:axId val="-14646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mAr_20!$A$2:$A$206</c:f>
              <c:numCache>
                <c:formatCode>General</c:formatCode>
                <c:ptCount val="205"/>
                <c:pt idx="0">
                  <c:v>2.7496700000000001</c:v>
                </c:pt>
                <c:pt idx="1">
                  <c:v>3.75299</c:v>
                </c:pt>
                <c:pt idx="2">
                  <c:v>4.7562699999999998</c:v>
                </c:pt>
                <c:pt idx="3">
                  <c:v>5.7576299999999998</c:v>
                </c:pt>
                <c:pt idx="4">
                  <c:v>6.76091</c:v>
                </c:pt>
                <c:pt idx="5">
                  <c:v>7.7642300000000004</c:v>
                </c:pt>
                <c:pt idx="6">
                  <c:v>8.76755</c:v>
                </c:pt>
                <c:pt idx="7">
                  <c:v>9.7688900000000007</c:v>
                </c:pt>
                <c:pt idx="8">
                  <c:v>10.77219</c:v>
                </c:pt>
                <c:pt idx="9">
                  <c:v>11.775499999999999</c:v>
                </c:pt>
                <c:pt idx="10">
                  <c:v>12.77685</c:v>
                </c:pt>
                <c:pt idx="11">
                  <c:v>13.78016</c:v>
                </c:pt>
                <c:pt idx="12">
                  <c:v>14.78248</c:v>
                </c:pt>
                <c:pt idx="13">
                  <c:v>15.78378</c:v>
                </c:pt>
                <c:pt idx="14">
                  <c:v>16.786100000000001</c:v>
                </c:pt>
                <c:pt idx="15">
                  <c:v>17.789439999999999</c:v>
                </c:pt>
                <c:pt idx="16">
                  <c:v>18.79073</c:v>
                </c:pt>
                <c:pt idx="17">
                  <c:v>19.794080000000001</c:v>
                </c:pt>
                <c:pt idx="18">
                  <c:v>20.79739</c:v>
                </c:pt>
                <c:pt idx="19">
                  <c:v>21.79871</c:v>
                </c:pt>
                <c:pt idx="20">
                  <c:v>22.801010000000002</c:v>
                </c:pt>
                <c:pt idx="21">
                  <c:v>23.804320000000001</c:v>
                </c:pt>
                <c:pt idx="22">
                  <c:v>24.80564</c:v>
                </c:pt>
                <c:pt idx="23">
                  <c:v>25.808990000000001</c:v>
                </c:pt>
                <c:pt idx="24">
                  <c:v>26.81128</c:v>
                </c:pt>
                <c:pt idx="25">
                  <c:v>27.8126</c:v>
                </c:pt>
                <c:pt idx="26">
                  <c:v>28.813949999999998</c:v>
                </c:pt>
                <c:pt idx="27">
                  <c:v>29.817229999999999</c:v>
                </c:pt>
                <c:pt idx="28">
                  <c:v>30.820550000000001</c:v>
                </c:pt>
                <c:pt idx="29">
                  <c:v>31.821870000000001</c:v>
                </c:pt>
                <c:pt idx="30">
                  <c:v>32.825189999999999</c:v>
                </c:pt>
                <c:pt idx="31">
                  <c:v>33.828510000000001</c:v>
                </c:pt>
                <c:pt idx="32">
                  <c:v>34.829830000000001</c:v>
                </c:pt>
                <c:pt idx="33">
                  <c:v>35.833150000000003</c:v>
                </c:pt>
                <c:pt idx="34">
                  <c:v>36.836460000000002</c:v>
                </c:pt>
                <c:pt idx="35">
                  <c:v>37.837789999999998</c:v>
                </c:pt>
                <c:pt idx="36">
                  <c:v>38.841099999999997</c:v>
                </c:pt>
                <c:pt idx="37">
                  <c:v>39.843449999999997</c:v>
                </c:pt>
                <c:pt idx="38">
                  <c:v>40.844769999999997</c:v>
                </c:pt>
                <c:pt idx="39">
                  <c:v>41.848059999999997</c:v>
                </c:pt>
                <c:pt idx="40">
                  <c:v>42.8504</c:v>
                </c:pt>
                <c:pt idx="41">
                  <c:v>43.850729999999999</c:v>
                </c:pt>
                <c:pt idx="42">
                  <c:v>44.852049999999998</c:v>
                </c:pt>
                <c:pt idx="43">
                  <c:v>45.855339999999998</c:v>
                </c:pt>
                <c:pt idx="44">
                  <c:v>46.856659999999998</c:v>
                </c:pt>
                <c:pt idx="45">
                  <c:v>47.86</c:v>
                </c:pt>
                <c:pt idx="46">
                  <c:v>48.863320000000002</c:v>
                </c:pt>
                <c:pt idx="47">
                  <c:v>49.864609999999999</c:v>
                </c:pt>
                <c:pt idx="48">
                  <c:v>50.865929999999999</c:v>
                </c:pt>
                <c:pt idx="49">
                  <c:v>51.869250000000001</c:v>
                </c:pt>
                <c:pt idx="50">
                  <c:v>52.870600000000003</c:v>
                </c:pt>
                <c:pt idx="51">
                  <c:v>53.871929999999999</c:v>
                </c:pt>
                <c:pt idx="52">
                  <c:v>54.873240000000003</c:v>
                </c:pt>
                <c:pt idx="53">
                  <c:v>55.876559999999998</c:v>
                </c:pt>
                <c:pt idx="54">
                  <c:v>56.877879999999998</c:v>
                </c:pt>
                <c:pt idx="55">
                  <c:v>57.881169999999997</c:v>
                </c:pt>
                <c:pt idx="56">
                  <c:v>58.88449</c:v>
                </c:pt>
                <c:pt idx="57">
                  <c:v>59.885829999999999</c:v>
                </c:pt>
                <c:pt idx="58">
                  <c:v>60.889130000000002</c:v>
                </c:pt>
                <c:pt idx="59">
                  <c:v>61.892440000000001</c:v>
                </c:pt>
                <c:pt idx="60">
                  <c:v>62.89376</c:v>
                </c:pt>
                <c:pt idx="61">
                  <c:v>63.896090000000001</c:v>
                </c:pt>
                <c:pt idx="62">
                  <c:v>64.898420000000002</c:v>
                </c:pt>
                <c:pt idx="63">
                  <c:v>65.89873</c:v>
                </c:pt>
                <c:pt idx="64">
                  <c:v>66.902069999999995</c:v>
                </c:pt>
                <c:pt idx="65">
                  <c:v>67.905379999999994</c:v>
                </c:pt>
                <c:pt idx="66">
                  <c:v>68.906679999999994</c:v>
                </c:pt>
                <c:pt idx="67">
                  <c:v>69.909989999999993</c:v>
                </c:pt>
                <c:pt idx="68">
                  <c:v>70.913309999999996</c:v>
                </c:pt>
                <c:pt idx="69">
                  <c:v>71.914630000000002</c:v>
                </c:pt>
                <c:pt idx="70">
                  <c:v>72.917950000000005</c:v>
                </c:pt>
                <c:pt idx="71">
                  <c:v>73.921260000000004</c:v>
                </c:pt>
                <c:pt idx="72">
                  <c:v>74.922610000000006</c:v>
                </c:pt>
                <c:pt idx="73">
                  <c:v>75.924899999999994</c:v>
                </c:pt>
                <c:pt idx="74">
                  <c:v>76.928219999999996</c:v>
                </c:pt>
                <c:pt idx="75">
                  <c:v>77.929569999999998</c:v>
                </c:pt>
                <c:pt idx="76">
                  <c:v>78.930859999999996</c:v>
                </c:pt>
                <c:pt idx="77">
                  <c:v>79.933210000000003</c:v>
                </c:pt>
                <c:pt idx="78">
                  <c:v>80.936530000000005</c:v>
                </c:pt>
                <c:pt idx="79">
                  <c:v>81.937820000000002</c:v>
                </c:pt>
                <c:pt idx="80">
                  <c:v>82.941159999999996</c:v>
                </c:pt>
                <c:pt idx="81">
                  <c:v>83.942490000000006</c:v>
                </c:pt>
                <c:pt idx="82">
                  <c:v>84.944800000000001</c:v>
                </c:pt>
                <c:pt idx="83">
                  <c:v>85.947109999999995</c:v>
                </c:pt>
                <c:pt idx="84">
                  <c:v>86.950410000000005</c:v>
                </c:pt>
                <c:pt idx="85">
                  <c:v>87.951759999999993</c:v>
                </c:pt>
                <c:pt idx="86">
                  <c:v>88.95505</c:v>
                </c:pt>
                <c:pt idx="87">
                  <c:v>89.958359999999999</c:v>
                </c:pt>
                <c:pt idx="88">
                  <c:v>90.959689999999995</c:v>
                </c:pt>
                <c:pt idx="89">
                  <c:v>91.96302</c:v>
                </c:pt>
                <c:pt idx="90">
                  <c:v>92.966319999999996</c:v>
                </c:pt>
                <c:pt idx="91">
                  <c:v>93.967640000000003</c:v>
                </c:pt>
                <c:pt idx="92">
                  <c:v>94.970960000000005</c:v>
                </c:pt>
                <c:pt idx="93">
                  <c:v>95.973299999999995</c:v>
                </c:pt>
                <c:pt idx="94">
                  <c:v>96.973659999999995</c:v>
                </c:pt>
                <c:pt idx="95">
                  <c:v>97.976950000000002</c:v>
                </c:pt>
                <c:pt idx="96">
                  <c:v>98.980270000000004</c:v>
                </c:pt>
                <c:pt idx="97">
                  <c:v>99.983580000000003</c:v>
                </c:pt>
                <c:pt idx="98">
                  <c:v>100.9849</c:v>
                </c:pt>
                <c:pt idx="99">
                  <c:v>101.98822</c:v>
                </c:pt>
                <c:pt idx="100">
                  <c:v>102.99154</c:v>
                </c:pt>
                <c:pt idx="101">
                  <c:v>103.99285999999999</c:v>
                </c:pt>
                <c:pt idx="102">
                  <c:v>104.99618</c:v>
                </c:pt>
                <c:pt idx="103">
                  <c:v>105.99948999999999</c:v>
                </c:pt>
                <c:pt idx="104">
                  <c:v>107.00081</c:v>
                </c:pt>
                <c:pt idx="105">
                  <c:v>108.00413</c:v>
                </c:pt>
                <c:pt idx="106">
                  <c:v>109.00745000000001</c:v>
                </c:pt>
                <c:pt idx="107">
                  <c:v>110.00877</c:v>
                </c:pt>
                <c:pt idx="108">
                  <c:v>111.01209</c:v>
                </c:pt>
                <c:pt idx="109">
                  <c:v>112.0154</c:v>
                </c:pt>
                <c:pt idx="110">
                  <c:v>113.01672000000001</c:v>
                </c:pt>
                <c:pt idx="111">
                  <c:v>114.02003999999999</c:v>
                </c:pt>
                <c:pt idx="112">
                  <c:v>115.02336</c:v>
                </c:pt>
                <c:pt idx="113">
                  <c:v>116.02468</c:v>
                </c:pt>
                <c:pt idx="114">
                  <c:v>117.02800000000001</c:v>
                </c:pt>
                <c:pt idx="115">
                  <c:v>118.03131</c:v>
                </c:pt>
                <c:pt idx="116">
                  <c:v>119.03266000000001</c:v>
                </c:pt>
                <c:pt idx="117">
                  <c:v>120.03498</c:v>
                </c:pt>
                <c:pt idx="118">
                  <c:v>121.03830000000001</c:v>
                </c:pt>
                <c:pt idx="119">
                  <c:v>122.03962</c:v>
                </c:pt>
                <c:pt idx="120">
                  <c:v>123.04094000000001</c:v>
                </c:pt>
                <c:pt idx="121">
                  <c:v>124.04425000000001</c:v>
                </c:pt>
                <c:pt idx="122">
                  <c:v>125.04657</c:v>
                </c:pt>
                <c:pt idx="123">
                  <c:v>126.04789</c:v>
                </c:pt>
                <c:pt idx="124">
                  <c:v>127.05121</c:v>
                </c:pt>
                <c:pt idx="125">
                  <c:v>128.05452</c:v>
                </c:pt>
                <c:pt idx="126">
                  <c:v>129.05584999999999</c:v>
                </c:pt>
                <c:pt idx="127">
                  <c:v>130.05914000000001</c:v>
                </c:pt>
                <c:pt idx="128">
                  <c:v>131.06245000000001</c:v>
                </c:pt>
                <c:pt idx="129">
                  <c:v>132.06377000000001</c:v>
                </c:pt>
                <c:pt idx="130">
                  <c:v>133.06709000000001</c:v>
                </c:pt>
                <c:pt idx="131">
                  <c:v>134.07041000000001</c:v>
                </c:pt>
                <c:pt idx="132">
                  <c:v>135.07175000000001</c:v>
                </c:pt>
                <c:pt idx="133">
                  <c:v>136.07407000000001</c:v>
                </c:pt>
                <c:pt idx="134">
                  <c:v>137.07736</c:v>
                </c:pt>
                <c:pt idx="135">
                  <c:v>138.07867999999999</c:v>
                </c:pt>
                <c:pt idx="136">
                  <c:v>139.08199999999999</c:v>
                </c:pt>
                <c:pt idx="137">
                  <c:v>140.08532</c:v>
                </c:pt>
                <c:pt idx="138">
                  <c:v>141.08663999999999</c:v>
                </c:pt>
                <c:pt idx="139">
                  <c:v>142.08998</c:v>
                </c:pt>
                <c:pt idx="140">
                  <c:v>143.09227000000001</c:v>
                </c:pt>
              </c:numCache>
            </c:numRef>
          </c:xVal>
          <c:yVal>
            <c:numRef>
              <c:f>mAr_20!$G$2:$G$206</c:f>
              <c:numCache>
                <c:formatCode>General</c:formatCode>
                <c:ptCount val="205"/>
                <c:pt idx="0">
                  <c:v>1.4670000000000001E-2</c:v>
                </c:pt>
                <c:pt idx="1">
                  <c:v>1.553E-2</c:v>
                </c:pt>
                <c:pt idx="2">
                  <c:v>1.6049999999999998E-2</c:v>
                </c:pt>
                <c:pt idx="3">
                  <c:v>1.5720000000000001E-2</c:v>
                </c:pt>
                <c:pt idx="4">
                  <c:v>1.3729999999999999E-2</c:v>
                </c:pt>
                <c:pt idx="5">
                  <c:v>1.4460000000000001E-2</c:v>
                </c:pt>
                <c:pt idx="6">
                  <c:v>1.558E-2</c:v>
                </c:pt>
                <c:pt idx="7">
                  <c:v>1.404E-2</c:v>
                </c:pt>
                <c:pt idx="8">
                  <c:v>1.549E-2</c:v>
                </c:pt>
                <c:pt idx="9">
                  <c:v>1.489E-2</c:v>
                </c:pt>
                <c:pt idx="10">
                  <c:v>1.421E-2</c:v>
                </c:pt>
                <c:pt idx="11">
                  <c:v>1.519E-2</c:v>
                </c:pt>
                <c:pt idx="12">
                  <c:v>1.4829999999999999E-2</c:v>
                </c:pt>
                <c:pt idx="13">
                  <c:v>1.481E-2</c:v>
                </c:pt>
                <c:pt idx="14">
                  <c:v>1.537E-2</c:v>
                </c:pt>
                <c:pt idx="15">
                  <c:v>1.4250000000000001E-2</c:v>
                </c:pt>
                <c:pt idx="16">
                  <c:v>1.507E-2</c:v>
                </c:pt>
                <c:pt idx="17">
                  <c:v>1.4919999999999999E-2</c:v>
                </c:pt>
                <c:pt idx="18">
                  <c:v>1.3089999999999999E-2</c:v>
                </c:pt>
                <c:pt idx="19">
                  <c:v>1.5350000000000001E-2</c:v>
                </c:pt>
                <c:pt idx="20">
                  <c:v>1.4069999999999999E-2</c:v>
                </c:pt>
                <c:pt idx="21">
                  <c:v>1.396E-2</c:v>
                </c:pt>
                <c:pt idx="22">
                  <c:v>1.521E-2</c:v>
                </c:pt>
                <c:pt idx="23">
                  <c:v>1.478E-2</c:v>
                </c:pt>
                <c:pt idx="24">
                  <c:v>1.486E-2</c:v>
                </c:pt>
                <c:pt idx="25">
                  <c:v>1.456E-2</c:v>
                </c:pt>
                <c:pt idx="26">
                  <c:v>1.439E-2</c:v>
                </c:pt>
                <c:pt idx="27">
                  <c:v>1.4250000000000001E-2</c:v>
                </c:pt>
                <c:pt idx="28">
                  <c:v>1.5970000000000002E-2</c:v>
                </c:pt>
                <c:pt idx="29">
                  <c:v>1.5610000000000001E-2</c:v>
                </c:pt>
                <c:pt idx="30">
                  <c:v>1.602E-2</c:v>
                </c:pt>
                <c:pt idx="31">
                  <c:v>1.592E-2</c:v>
                </c:pt>
                <c:pt idx="32">
                  <c:v>1.5630000000000002E-2</c:v>
                </c:pt>
                <c:pt idx="33">
                  <c:v>1.6070000000000001E-2</c:v>
                </c:pt>
                <c:pt idx="34">
                  <c:v>1.6420000000000001E-2</c:v>
                </c:pt>
                <c:pt idx="35">
                  <c:v>1.5610000000000001E-2</c:v>
                </c:pt>
                <c:pt idx="36">
                  <c:v>1.4710000000000001E-2</c:v>
                </c:pt>
                <c:pt idx="37">
                  <c:v>1.6109999999999999E-2</c:v>
                </c:pt>
                <c:pt idx="38">
                  <c:v>1.5650000000000001E-2</c:v>
                </c:pt>
                <c:pt idx="39">
                  <c:v>1.545E-2</c:v>
                </c:pt>
                <c:pt idx="40">
                  <c:v>1.5679999999999999E-2</c:v>
                </c:pt>
                <c:pt idx="41">
                  <c:v>1.41E-2</c:v>
                </c:pt>
                <c:pt idx="42">
                  <c:v>1.6129999999999999E-2</c:v>
                </c:pt>
                <c:pt idx="43">
                  <c:v>1.593E-2</c:v>
                </c:pt>
                <c:pt idx="44">
                  <c:v>1.388E-2</c:v>
                </c:pt>
                <c:pt idx="45">
                  <c:v>1.4919999999999999E-2</c:v>
                </c:pt>
                <c:pt idx="46">
                  <c:v>1.6209999999999999E-2</c:v>
                </c:pt>
                <c:pt idx="47">
                  <c:v>1.5180000000000001E-2</c:v>
                </c:pt>
                <c:pt idx="48">
                  <c:v>1.489E-2</c:v>
                </c:pt>
                <c:pt idx="49">
                  <c:v>1.4370000000000001E-2</c:v>
                </c:pt>
                <c:pt idx="50">
                  <c:v>1.516E-2</c:v>
                </c:pt>
                <c:pt idx="51">
                  <c:v>1.537E-2</c:v>
                </c:pt>
                <c:pt idx="52">
                  <c:v>1.4789999999999999E-2</c:v>
                </c:pt>
                <c:pt idx="53">
                  <c:v>1.486E-2</c:v>
                </c:pt>
                <c:pt idx="54">
                  <c:v>1.5270000000000001E-2</c:v>
                </c:pt>
                <c:pt idx="55">
                  <c:v>1.5610000000000001E-2</c:v>
                </c:pt>
                <c:pt idx="56">
                  <c:v>1.418E-2</c:v>
                </c:pt>
                <c:pt idx="57">
                  <c:v>1.5100000000000001E-2</c:v>
                </c:pt>
                <c:pt idx="58">
                  <c:v>1.4160000000000001E-2</c:v>
                </c:pt>
                <c:pt idx="59">
                  <c:v>1.456E-2</c:v>
                </c:pt>
                <c:pt idx="60">
                  <c:v>1.469E-2</c:v>
                </c:pt>
                <c:pt idx="61">
                  <c:v>1.472E-2</c:v>
                </c:pt>
                <c:pt idx="62">
                  <c:v>1.461E-2</c:v>
                </c:pt>
                <c:pt idx="63">
                  <c:v>1.464E-2</c:v>
                </c:pt>
                <c:pt idx="64">
                  <c:v>1.5469999999999999E-2</c:v>
                </c:pt>
                <c:pt idx="65">
                  <c:v>1.528E-2</c:v>
                </c:pt>
                <c:pt idx="66">
                  <c:v>1.4630000000000001E-2</c:v>
                </c:pt>
                <c:pt idx="67">
                  <c:v>1.566E-2</c:v>
                </c:pt>
                <c:pt idx="68">
                  <c:v>1.585E-2</c:v>
                </c:pt>
                <c:pt idx="69">
                  <c:v>1.6160000000000001E-2</c:v>
                </c:pt>
                <c:pt idx="70">
                  <c:v>1.602E-2</c:v>
                </c:pt>
                <c:pt idx="71">
                  <c:v>1.677E-2</c:v>
                </c:pt>
                <c:pt idx="72">
                  <c:v>1.6889999999999999E-2</c:v>
                </c:pt>
                <c:pt idx="73">
                  <c:v>1.555E-2</c:v>
                </c:pt>
                <c:pt idx="74">
                  <c:v>1.6199999999999999E-2</c:v>
                </c:pt>
                <c:pt idx="75">
                  <c:v>1.489E-2</c:v>
                </c:pt>
                <c:pt idx="76">
                  <c:v>1.474E-2</c:v>
                </c:pt>
                <c:pt idx="77">
                  <c:v>1.5910000000000001E-2</c:v>
                </c:pt>
                <c:pt idx="78">
                  <c:v>1.566E-2</c:v>
                </c:pt>
                <c:pt idx="79">
                  <c:v>1.6199999999999999E-2</c:v>
                </c:pt>
                <c:pt idx="80">
                  <c:v>1.401E-2</c:v>
                </c:pt>
                <c:pt idx="81">
                  <c:v>1.4800000000000001E-2</c:v>
                </c:pt>
                <c:pt idx="82">
                  <c:v>1.525E-2</c:v>
                </c:pt>
                <c:pt idx="83">
                  <c:v>1.4930000000000001E-2</c:v>
                </c:pt>
                <c:pt idx="84">
                  <c:v>1.4800000000000001E-2</c:v>
                </c:pt>
                <c:pt idx="85">
                  <c:v>1.523E-2</c:v>
                </c:pt>
                <c:pt idx="86">
                  <c:v>1.439E-2</c:v>
                </c:pt>
                <c:pt idx="87">
                  <c:v>1.4189999999999999E-2</c:v>
                </c:pt>
                <c:pt idx="88">
                  <c:v>1.5270000000000001E-2</c:v>
                </c:pt>
                <c:pt idx="89">
                  <c:v>1.554E-2</c:v>
                </c:pt>
                <c:pt idx="90">
                  <c:v>1.524E-2</c:v>
                </c:pt>
                <c:pt idx="91">
                  <c:v>1.5129999999999999E-2</c:v>
                </c:pt>
                <c:pt idx="92">
                  <c:v>1.3899999999999999E-2</c:v>
                </c:pt>
                <c:pt idx="93">
                  <c:v>1.34E-2</c:v>
                </c:pt>
                <c:pt idx="94">
                  <c:v>1.3979999999999999E-2</c:v>
                </c:pt>
                <c:pt idx="95">
                  <c:v>1.4250000000000001E-2</c:v>
                </c:pt>
                <c:pt idx="96">
                  <c:v>1.495E-2</c:v>
                </c:pt>
                <c:pt idx="97">
                  <c:v>1.5779999999999999E-2</c:v>
                </c:pt>
                <c:pt idx="98">
                  <c:v>1.482E-2</c:v>
                </c:pt>
                <c:pt idx="99">
                  <c:v>1.6809999999999999E-2</c:v>
                </c:pt>
                <c:pt idx="100">
                  <c:v>1.5859999999999999E-2</c:v>
                </c:pt>
                <c:pt idx="101">
                  <c:v>1.506E-2</c:v>
                </c:pt>
                <c:pt idx="102">
                  <c:v>1.6219999999999998E-2</c:v>
                </c:pt>
                <c:pt idx="103">
                  <c:v>1.593E-2</c:v>
                </c:pt>
                <c:pt idx="104">
                  <c:v>1.4250000000000001E-2</c:v>
                </c:pt>
                <c:pt idx="105">
                  <c:v>1.602E-2</c:v>
                </c:pt>
                <c:pt idx="106">
                  <c:v>1.506E-2</c:v>
                </c:pt>
                <c:pt idx="107">
                  <c:v>1.553E-2</c:v>
                </c:pt>
                <c:pt idx="108">
                  <c:v>1.553E-2</c:v>
                </c:pt>
                <c:pt idx="109">
                  <c:v>1.5559999999999999E-2</c:v>
                </c:pt>
                <c:pt idx="110">
                  <c:v>1.5389999999999999E-2</c:v>
                </c:pt>
                <c:pt idx="111">
                  <c:v>1.472E-2</c:v>
                </c:pt>
                <c:pt idx="112">
                  <c:v>1.5610000000000001E-2</c:v>
                </c:pt>
                <c:pt idx="113">
                  <c:v>1.542E-2</c:v>
                </c:pt>
                <c:pt idx="114">
                  <c:v>1.507E-2</c:v>
                </c:pt>
                <c:pt idx="115">
                  <c:v>1.5169999999999999E-2</c:v>
                </c:pt>
                <c:pt idx="116">
                  <c:v>1.5100000000000001E-2</c:v>
                </c:pt>
                <c:pt idx="117">
                  <c:v>1.417E-2</c:v>
                </c:pt>
                <c:pt idx="118">
                  <c:v>1.5299999999999999E-2</c:v>
                </c:pt>
                <c:pt idx="119">
                  <c:v>1.4829999999999999E-2</c:v>
                </c:pt>
                <c:pt idx="120">
                  <c:v>1.5389999999999999E-2</c:v>
                </c:pt>
                <c:pt idx="121">
                  <c:v>1.532E-2</c:v>
                </c:pt>
                <c:pt idx="122">
                  <c:v>1.3729999999999999E-2</c:v>
                </c:pt>
                <c:pt idx="123">
                  <c:v>1.481E-2</c:v>
                </c:pt>
                <c:pt idx="124">
                  <c:v>1.388E-2</c:v>
                </c:pt>
                <c:pt idx="125">
                  <c:v>1.3979999999999999E-2</c:v>
                </c:pt>
                <c:pt idx="126">
                  <c:v>1.523E-2</c:v>
                </c:pt>
                <c:pt idx="127">
                  <c:v>1.367E-2</c:v>
                </c:pt>
                <c:pt idx="128">
                  <c:v>1.52E-2</c:v>
                </c:pt>
                <c:pt idx="129">
                  <c:v>1.503E-2</c:v>
                </c:pt>
                <c:pt idx="130">
                  <c:v>1.558E-2</c:v>
                </c:pt>
                <c:pt idx="131">
                  <c:v>1.485E-2</c:v>
                </c:pt>
                <c:pt idx="132">
                  <c:v>1.503E-2</c:v>
                </c:pt>
                <c:pt idx="133">
                  <c:v>1.4840000000000001E-2</c:v>
                </c:pt>
                <c:pt idx="134">
                  <c:v>1.52E-2</c:v>
                </c:pt>
                <c:pt idx="135">
                  <c:v>1.43E-2</c:v>
                </c:pt>
                <c:pt idx="136">
                  <c:v>1.5469999999999999E-2</c:v>
                </c:pt>
                <c:pt idx="137">
                  <c:v>1.541E-2</c:v>
                </c:pt>
                <c:pt idx="138">
                  <c:v>1.5650000000000001E-2</c:v>
                </c:pt>
                <c:pt idx="139">
                  <c:v>1.5769999999999999E-2</c:v>
                </c:pt>
                <c:pt idx="140">
                  <c:v>1.6070000000000001E-2</c:v>
                </c:pt>
                <c:pt idx="143">
                  <c:v>1.5108297872340425E-2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78864"/>
        <c:axId val="-1464666896"/>
      </c:scatterChart>
      <c:valAx>
        <c:axId val="-14646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66896"/>
        <c:crosses val="autoZero"/>
        <c:crossBetween val="midCat"/>
      </c:valAx>
      <c:valAx>
        <c:axId val="-14646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mAr_20!$A$2:$A$206</c:f>
              <c:numCache>
                <c:formatCode>General</c:formatCode>
                <c:ptCount val="205"/>
                <c:pt idx="0">
                  <c:v>2.7496700000000001</c:v>
                </c:pt>
                <c:pt idx="1">
                  <c:v>3.75299</c:v>
                </c:pt>
                <c:pt idx="2">
                  <c:v>4.7562699999999998</c:v>
                </c:pt>
                <c:pt idx="3">
                  <c:v>5.7576299999999998</c:v>
                </c:pt>
                <c:pt idx="4">
                  <c:v>6.76091</c:v>
                </c:pt>
                <c:pt idx="5">
                  <c:v>7.7642300000000004</c:v>
                </c:pt>
                <c:pt idx="6">
                  <c:v>8.76755</c:v>
                </c:pt>
                <c:pt idx="7">
                  <c:v>9.7688900000000007</c:v>
                </c:pt>
                <c:pt idx="8">
                  <c:v>10.77219</c:v>
                </c:pt>
                <c:pt idx="9">
                  <c:v>11.775499999999999</c:v>
                </c:pt>
                <c:pt idx="10">
                  <c:v>12.77685</c:v>
                </c:pt>
                <c:pt idx="11">
                  <c:v>13.78016</c:v>
                </c:pt>
                <c:pt idx="12">
                  <c:v>14.78248</c:v>
                </c:pt>
                <c:pt idx="13">
                  <c:v>15.78378</c:v>
                </c:pt>
                <c:pt idx="14">
                  <c:v>16.786100000000001</c:v>
                </c:pt>
                <c:pt idx="15">
                  <c:v>17.789439999999999</c:v>
                </c:pt>
                <c:pt idx="16">
                  <c:v>18.79073</c:v>
                </c:pt>
                <c:pt idx="17">
                  <c:v>19.794080000000001</c:v>
                </c:pt>
                <c:pt idx="18">
                  <c:v>20.79739</c:v>
                </c:pt>
                <c:pt idx="19">
                  <c:v>21.79871</c:v>
                </c:pt>
                <c:pt idx="20">
                  <c:v>22.801010000000002</c:v>
                </c:pt>
                <c:pt idx="21">
                  <c:v>23.804320000000001</c:v>
                </c:pt>
                <c:pt idx="22">
                  <c:v>24.80564</c:v>
                </c:pt>
                <c:pt idx="23">
                  <c:v>25.808990000000001</c:v>
                </c:pt>
                <c:pt idx="24">
                  <c:v>26.81128</c:v>
                </c:pt>
                <c:pt idx="25">
                  <c:v>27.8126</c:v>
                </c:pt>
                <c:pt idx="26">
                  <c:v>28.813949999999998</c:v>
                </c:pt>
                <c:pt idx="27">
                  <c:v>29.817229999999999</c:v>
                </c:pt>
                <c:pt idx="28">
                  <c:v>30.820550000000001</c:v>
                </c:pt>
                <c:pt idx="29">
                  <c:v>31.821870000000001</c:v>
                </c:pt>
                <c:pt idx="30">
                  <c:v>32.825189999999999</c:v>
                </c:pt>
                <c:pt idx="31">
                  <c:v>33.828510000000001</c:v>
                </c:pt>
                <c:pt idx="32">
                  <c:v>34.829830000000001</c:v>
                </c:pt>
                <c:pt idx="33">
                  <c:v>35.833150000000003</c:v>
                </c:pt>
                <c:pt idx="34">
                  <c:v>36.836460000000002</c:v>
                </c:pt>
                <c:pt idx="35">
                  <c:v>37.837789999999998</c:v>
                </c:pt>
                <c:pt idx="36">
                  <c:v>38.841099999999997</c:v>
                </c:pt>
                <c:pt idx="37">
                  <c:v>39.843449999999997</c:v>
                </c:pt>
                <c:pt idx="38">
                  <c:v>40.844769999999997</c:v>
                </c:pt>
                <c:pt idx="39">
                  <c:v>41.848059999999997</c:v>
                </c:pt>
                <c:pt idx="40">
                  <c:v>42.8504</c:v>
                </c:pt>
                <c:pt idx="41">
                  <c:v>43.850729999999999</c:v>
                </c:pt>
                <c:pt idx="42">
                  <c:v>44.852049999999998</c:v>
                </c:pt>
                <c:pt idx="43">
                  <c:v>45.855339999999998</c:v>
                </c:pt>
                <c:pt idx="44">
                  <c:v>46.856659999999998</c:v>
                </c:pt>
                <c:pt idx="45">
                  <c:v>47.86</c:v>
                </c:pt>
                <c:pt idx="46">
                  <c:v>48.863320000000002</c:v>
                </c:pt>
                <c:pt idx="47">
                  <c:v>49.864609999999999</c:v>
                </c:pt>
                <c:pt idx="48">
                  <c:v>50.865929999999999</c:v>
                </c:pt>
                <c:pt idx="49">
                  <c:v>51.869250000000001</c:v>
                </c:pt>
                <c:pt idx="50">
                  <c:v>52.870600000000003</c:v>
                </c:pt>
                <c:pt idx="51">
                  <c:v>53.871929999999999</c:v>
                </c:pt>
                <c:pt idx="52">
                  <c:v>54.873240000000003</c:v>
                </c:pt>
                <c:pt idx="53">
                  <c:v>55.876559999999998</c:v>
                </c:pt>
                <c:pt idx="54">
                  <c:v>56.877879999999998</c:v>
                </c:pt>
                <c:pt idx="55">
                  <c:v>57.881169999999997</c:v>
                </c:pt>
                <c:pt idx="56">
                  <c:v>58.88449</c:v>
                </c:pt>
                <c:pt idx="57">
                  <c:v>59.885829999999999</c:v>
                </c:pt>
                <c:pt idx="58">
                  <c:v>60.889130000000002</c:v>
                </c:pt>
                <c:pt idx="59">
                  <c:v>61.892440000000001</c:v>
                </c:pt>
                <c:pt idx="60">
                  <c:v>62.89376</c:v>
                </c:pt>
                <c:pt idx="61">
                  <c:v>63.896090000000001</c:v>
                </c:pt>
                <c:pt idx="62">
                  <c:v>64.898420000000002</c:v>
                </c:pt>
                <c:pt idx="63">
                  <c:v>65.89873</c:v>
                </c:pt>
                <c:pt idx="64">
                  <c:v>66.902069999999995</c:v>
                </c:pt>
                <c:pt idx="65">
                  <c:v>67.905379999999994</c:v>
                </c:pt>
                <c:pt idx="66">
                  <c:v>68.906679999999994</c:v>
                </c:pt>
                <c:pt idx="67">
                  <c:v>69.909989999999993</c:v>
                </c:pt>
                <c:pt idx="68">
                  <c:v>70.913309999999996</c:v>
                </c:pt>
                <c:pt idx="69">
                  <c:v>71.914630000000002</c:v>
                </c:pt>
                <c:pt idx="70">
                  <c:v>72.917950000000005</c:v>
                </c:pt>
                <c:pt idx="71">
                  <c:v>73.921260000000004</c:v>
                </c:pt>
                <c:pt idx="72">
                  <c:v>74.922610000000006</c:v>
                </c:pt>
                <c:pt idx="73">
                  <c:v>75.924899999999994</c:v>
                </c:pt>
                <c:pt idx="74">
                  <c:v>76.928219999999996</c:v>
                </c:pt>
                <c:pt idx="75">
                  <c:v>77.929569999999998</c:v>
                </c:pt>
                <c:pt idx="76">
                  <c:v>78.930859999999996</c:v>
                </c:pt>
                <c:pt idx="77">
                  <c:v>79.933210000000003</c:v>
                </c:pt>
                <c:pt idx="78">
                  <c:v>80.936530000000005</c:v>
                </c:pt>
                <c:pt idx="79">
                  <c:v>81.937820000000002</c:v>
                </c:pt>
                <c:pt idx="80">
                  <c:v>82.941159999999996</c:v>
                </c:pt>
                <c:pt idx="81">
                  <c:v>83.942490000000006</c:v>
                </c:pt>
                <c:pt idx="82">
                  <c:v>84.944800000000001</c:v>
                </c:pt>
                <c:pt idx="83">
                  <c:v>85.947109999999995</c:v>
                </c:pt>
                <c:pt idx="84">
                  <c:v>86.950410000000005</c:v>
                </c:pt>
                <c:pt idx="85">
                  <c:v>87.951759999999993</c:v>
                </c:pt>
                <c:pt idx="86">
                  <c:v>88.95505</c:v>
                </c:pt>
                <c:pt idx="87">
                  <c:v>89.958359999999999</c:v>
                </c:pt>
                <c:pt idx="88">
                  <c:v>90.959689999999995</c:v>
                </c:pt>
                <c:pt idx="89">
                  <c:v>91.96302</c:v>
                </c:pt>
                <c:pt idx="90">
                  <c:v>92.966319999999996</c:v>
                </c:pt>
                <c:pt idx="91">
                  <c:v>93.967640000000003</c:v>
                </c:pt>
                <c:pt idx="92">
                  <c:v>94.970960000000005</c:v>
                </c:pt>
                <c:pt idx="93">
                  <c:v>95.973299999999995</c:v>
                </c:pt>
                <c:pt idx="94">
                  <c:v>96.973659999999995</c:v>
                </c:pt>
                <c:pt idx="95">
                  <c:v>97.976950000000002</c:v>
                </c:pt>
                <c:pt idx="96">
                  <c:v>98.980270000000004</c:v>
                </c:pt>
                <c:pt idx="97">
                  <c:v>99.983580000000003</c:v>
                </c:pt>
                <c:pt idx="98">
                  <c:v>100.9849</c:v>
                </c:pt>
                <c:pt idx="99">
                  <c:v>101.98822</c:v>
                </c:pt>
                <c:pt idx="100">
                  <c:v>102.99154</c:v>
                </c:pt>
                <c:pt idx="101">
                  <c:v>103.99285999999999</c:v>
                </c:pt>
                <c:pt idx="102">
                  <c:v>104.99618</c:v>
                </c:pt>
                <c:pt idx="103">
                  <c:v>105.99948999999999</c:v>
                </c:pt>
                <c:pt idx="104">
                  <c:v>107.00081</c:v>
                </c:pt>
                <c:pt idx="105">
                  <c:v>108.00413</c:v>
                </c:pt>
                <c:pt idx="106">
                  <c:v>109.00745000000001</c:v>
                </c:pt>
                <c:pt idx="107">
                  <c:v>110.00877</c:v>
                </c:pt>
                <c:pt idx="108">
                  <c:v>111.01209</c:v>
                </c:pt>
                <c:pt idx="109">
                  <c:v>112.0154</c:v>
                </c:pt>
                <c:pt idx="110">
                  <c:v>113.01672000000001</c:v>
                </c:pt>
                <c:pt idx="111">
                  <c:v>114.02003999999999</c:v>
                </c:pt>
                <c:pt idx="112">
                  <c:v>115.02336</c:v>
                </c:pt>
                <c:pt idx="113">
                  <c:v>116.02468</c:v>
                </c:pt>
                <c:pt idx="114">
                  <c:v>117.02800000000001</c:v>
                </c:pt>
                <c:pt idx="115">
                  <c:v>118.03131</c:v>
                </c:pt>
                <c:pt idx="116">
                  <c:v>119.03266000000001</c:v>
                </c:pt>
                <c:pt idx="117">
                  <c:v>120.03498</c:v>
                </c:pt>
                <c:pt idx="118">
                  <c:v>121.03830000000001</c:v>
                </c:pt>
                <c:pt idx="119">
                  <c:v>122.03962</c:v>
                </c:pt>
                <c:pt idx="120">
                  <c:v>123.04094000000001</c:v>
                </c:pt>
                <c:pt idx="121">
                  <c:v>124.04425000000001</c:v>
                </c:pt>
                <c:pt idx="122">
                  <c:v>125.04657</c:v>
                </c:pt>
                <c:pt idx="123">
                  <c:v>126.04789</c:v>
                </c:pt>
                <c:pt idx="124">
                  <c:v>127.05121</c:v>
                </c:pt>
                <c:pt idx="125">
                  <c:v>128.05452</c:v>
                </c:pt>
                <c:pt idx="126">
                  <c:v>129.05584999999999</c:v>
                </c:pt>
                <c:pt idx="127">
                  <c:v>130.05914000000001</c:v>
                </c:pt>
                <c:pt idx="128">
                  <c:v>131.06245000000001</c:v>
                </c:pt>
                <c:pt idx="129">
                  <c:v>132.06377000000001</c:v>
                </c:pt>
                <c:pt idx="130">
                  <c:v>133.06709000000001</c:v>
                </c:pt>
                <c:pt idx="131">
                  <c:v>134.07041000000001</c:v>
                </c:pt>
                <c:pt idx="132">
                  <c:v>135.07175000000001</c:v>
                </c:pt>
                <c:pt idx="133">
                  <c:v>136.07407000000001</c:v>
                </c:pt>
                <c:pt idx="134">
                  <c:v>137.07736</c:v>
                </c:pt>
                <c:pt idx="135">
                  <c:v>138.07867999999999</c:v>
                </c:pt>
                <c:pt idx="136">
                  <c:v>139.08199999999999</c:v>
                </c:pt>
                <c:pt idx="137">
                  <c:v>140.08532</c:v>
                </c:pt>
                <c:pt idx="138">
                  <c:v>141.08663999999999</c:v>
                </c:pt>
                <c:pt idx="139">
                  <c:v>142.08998</c:v>
                </c:pt>
                <c:pt idx="140">
                  <c:v>143.09227000000001</c:v>
                </c:pt>
              </c:numCache>
            </c:numRef>
          </c:xVal>
          <c:yVal>
            <c:numRef>
              <c:f>mAr_20!$B$2:$B$206</c:f>
              <c:numCache>
                <c:formatCode>General</c:formatCode>
                <c:ptCount val="205"/>
                <c:pt idx="0">
                  <c:v>29.572230000000001</c:v>
                </c:pt>
                <c:pt idx="1">
                  <c:v>29.574339999999999</c:v>
                </c:pt>
                <c:pt idx="2">
                  <c:v>29.576509999999999</c:v>
                </c:pt>
                <c:pt idx="3">
                  <c:v>29.578099999999999</c:v>
                </c:pt>
                <c:pt idx="4">
                  <c:v>29.5792</c:v>
                </c:pt>
                <c:pt idx="5">
                  <c:v>29.579930000000001</c:v>
                </c:pt>
                <c:pt idx="6">
                  <c:v>29.581489999999999</c:v>
                </c:pt>
                <c:pt idx="7">
                  <c:v>29.582460000000001</c:v>
                </c:pt>
                <c:pt idx="8">
                  <c:v>29.583159999999999</c:v>
                </c:pt>
                <c:pt idx="9">
                  <c:v>29.584610000000001</c:v>
                </c:pt>
                <c:pt idx="10">
                  <c:v>29.58541</c:v>
                </c:pt>
                <c:pt idx="11">
                  <c:v>29.585529999999999</c:v>
                </c:pt>
                <c:pt idx="12">
                  <c:v>29.586939999999998</c:v>
                </c:pt>
                <c:pt idx="13">
                  <c:v>29.588699999999999</c:v>
                </c:pt>
                <c:pt idx="14">
                  <c:v>29.588429999999999</c:v>
                </c:pt>
                <c:pt idx="15">
                  <c:v>29.588840000000001</c:v>
                </c:pt>
                <c:pt idx="16">
                  <c:v>29.590009999999999</c:v>
                </c:pt>
                <c:pt idx="17">
                  <c:v>29.590969999999999</c:v>
                </c:pt>
                <c:pt idx="18">
                  <c:v>29.592140000000001</c:v>
                </c:pt>
                <c:pt idx="19">
                  <c:v>29.592839999999999</c:v>
                </c:pt>
                <c:pt idx="20">
                  <c:v>29.593340000000001</c:v>
                </c:pt>
                <c:pt idx="21">
                  <c:v>29.594660000000001</c:v>
                </c:pt>
                <c:pt idx="22">
                  <c:v>29.595199999999998</c:v>
                </c:pt>
                <c:pt idx="23">
                  <c:v>29.59778</c:v>
                </c:pt>
                <c:pt idx="24">
                  <c:v>29.59967</c:v>
                </c:pt>
                <c:pt idx="25">
                  <c:v>29.60285</c:v>
                </c:pt>
                <c:pt idx="26">
                  <c:v>29.60473</c:v>
                </c:pt>
                <c:pt idx="27">
                  <c:v>29.606369999999998</c:v>
                </c:pt>
                <c:pt idx="28">
                  <c:v>29.610379999999999</c:v>
                </c:pt>
                <c:pt idx="29">
                  <c:v>29.61307</c:v>
                </c:pt>
                <c:pt idx="30">
                  <c:v>29.614840000000001</c:v>
                </c:pt>
                <c:pt idx="31">
                  <c:v>29.61684</c:v>
                </c:pt>
                <c:pt idx="32">
                  <c:v>29.619579999999999</c:v>
                </c:pt>
                <c:pt idx="33">
                  <c:v>29.622029999999999</c:v>
                </c:pt>
                <c:pt idx="34">
                  <c:v>29.623329999999999</c:v>
                </c:pt>
                <c:pt idx="35">
                  <c:v>29.625599999999999</c:v>
                </c:pt>
                <c:pt idx="36">
                  <c:v>29.626919999999998</c:v>
                </c:pt>
                <c:pt idx="37">
                  <c:v>29.62809</c:v>
                </c:pt>
                <c:pt idx="38">
                  <c:v>29.629470000000001</c:v>
                </c:pt>
                <c:pt idx="39">
                  <c:v>29.630019999999998</c:v>
                </c:pt>
                <c:pt idx="40">
                  <c:v>29.62987</c:v>
                </c:pt>
                <c:pt idx="41">
                  <c:v>29.63166</c:v>
                </c:pt>
                <c:pt idx="42">
                  <c:v>29.63167</c:v>
                </c:pt>
                <c:pt idx="43">
                  <c:v>29.632809999999999</c:v>
                </c:pt>
                <c:pt idx="44">
                  <c:v>29.634319999999999</c:v>
                </c:pt>
                <c:pt idx="45">
                  <c:v>29.633929999999999</c:v>
                </c:pt>
                <c:pt idx="46">
                  <c:v>29.635359999999999</c:v>
                </c:pt>
                <c:pt idx="47">
                  <c:v>29.635370000000002</c:v>
                </c:pt>
                <c:pt idx="48">
                  <c:v>29.635539999999999</c:v>
                </c:pt>
                <c:pt idx="49">
                  <c:v>29.636130000000001</c:v>
                </c:pt>
                <c:pt idx="50">
                  <c:v>29.636469999999999</c:v>
                </c:pt>
                <c:pt idx="51">
                  <c:v>29.636620000000001</c:v>
                </c:pt>
                <c:pt idx="52">
                  <c:v>29.638580000000001</c:v>
                </c:pt>
                <c:pt idx="53">
                  <c:v>29.638439999999999</c:v>
                </c:pt>
                <c:pt idx="54">
                  <c:v>29.638760000000001</c:v>
                </c:pt>
                <c:pt idx="55">
                  <c:v>29.639009999999999</c:v>
                </c:pt>
                <c:pt idx="56">
                  <c:v>29.63927</c:v>
                </c:pt>
                <c:pt idx="57">
                  <c:v>29.640309999999999</c:v>
                </c:pt>
                <c:pt idx="58">
                  <c:v>29.640750000000001</c:v>
                </c:pt>
                <c:pt idx="59">
                  <c:v>29.641860000000001</c:v>
                </c:pt>
                <c:pt idx="60">
                  <c:v>29.643280000000001</c:v>
                </c:pt>
                <c:pt idx="61">
                  <c:v>29.644919999999999</c:v>
                </c:pt>
                <c:pt idx="62">
                  <c:v>29.647749999999998</c:v>
                </c:pt>
                <c:pt idx="63">
                  <c:v>29.64959</c:v>
                </c:pt>
                <c:pt idx="64">
                  <c:v>29.651969999999999</c:v>
                </c:pt>
                <c:pt idx="65">
                  <c:v>29.654499999999999</c:v>
                </c:pt>
                <c:pt idx="66">
                  <c:v>29.65671</c:v>
                </c:pt>
                <c:pt idx="67">
                  <c:v>29.658750000000001</c:v>
                </c:pt>
                <c:pt idx="68">
                  <c:v>29.660260000000001</c:v>
                </c:pt>
                <c:pt idx="69">
                  <c:v>29.662600000000001</c:v>
                </c:pt>
                <c:pt idx="70">
                  <c:v>29.66451</c:v>
                </c:pt>
                <c:pt idx="71">
                  <c:v>29.665880000000001</c:v>
                </c:pt>
                <c:pt idx="72">
                  <c:v>29.668030000000002</c:v>
                </c:pt>
                <c:pt idx="73">
                  <c:v>29.66873</c:v>
                </c:pt>
                <c:pt idx="74">
                  <c:v>29.669119999999999</c:v>
                </c:pt>
                <c:pt idx="75">
                  <c:v>29.670169999999999</c:v>
                </c:pt>
                <c:pt idx="76">
                  <c:v>29.671009999999999</c:v>
                </c:pt>
                <c:pt idx="77">
                  <c:v>29.670999999999999</c:v>
                </c:pt>
                <c:pt idx="78">
                  <c:v>29.670339999999999</c:v>
                </c:pt>
                <c:pt idx="79">
                  <c:v>29.672180000000001</c:v>
                </c:pt>
                <c:pt idx="80">
                  <c:v>29.673179999999999</c:v>
                </c:pt>
                <c:pt idx="81">
                  <c:v>29.67231</c:v>
                </c:pt>
                <c:pt idx="82">
                  <c:v>29.672540000000001</c:v>
                </c:pt>
                <c:pt idx="83">
                  <c:v>29.67277</c:v>
                </c:pt>
                <c:pt idx="84">
                  <c:v>29.672730000000001</c:v>
                </c:pt>
                <c:pt idx="85">
                  <c:v>29.673279999999998</c:v>
                </c:pt>
                <c:pt idx="86">
                  <c:v>29.67238</c:v>
                </c:pt>
                <c:pt idx="87">
                  <c:v>29.673100000000002</c:v>
                </c:pt>
                <c:pt idx="88">
                  <c:v>29.67287</c:v>
                </c:pt>
                <c:pt idx="89">
                  <c:v>29.67362</c:v>
                </c:pt>
                <c:pt idx="90">
                  <c:v>29.673279999999998</c:v>
                </c:pt>
                <c:pt idx="91">
                  <c:v>29.673870000000001</c:v>
                </c:pt>
                <c:pt idx="92">
                  <c:v>29.673660000000002</c:v>
                </c:pt>
                <c:pt idx="93">
                  <c:v>29.674109999999999</c:v>
                </c:pt>
                <c:pt idx="94">
                  <c:v>29.675439999999998</c:v>
                </c:pt>
                <c:pt idx="95">
                  <c:v>29.676439999999999</c:v>
                </c:pt>
                <c:pt idx="96">
                  <c:v>29.678349999999998</c:v>
                </c:pt>
                <c:pt idx="97">
                  <c:v>29.679870000000001</c:v>
                </c:pt>
                <c:pt idx="98">
                  <c:v>29.683140000000002</c:v>
                </c:pt>
                <c:pt idx="99">
                  <c:v>29.683589999999999</c:v>
                </c:pt>
                <c:pt idx="100">
                  <c:v>29.686070000000001</c:v>
                </c:pt>
                <c:pt idx="101">
                  <c:v>29.688289999999999</c:v>
                </c:pt>
                <c:pt idx="102">
                  <c:v>29.690300000000001</c:v>
                </c:pt>
                <c:pt idx="103">
                  <c:v>29.690919999999998</c:v>
                </c:pt>
                <c:pt idx="104">
                  <c:v>29.693739999999998</c:v>
                </c:pt>
                <c:pt idx="105">
                  <c:v>29.69472</c:v>
                </c:pt>
                <c:pt idx="106">
                  <c:v>29.695620000000002</c:v>
                </c:pt>
                <c:pt idx="107">
                  <c:v>29.697510000000001</c:v>
                </c:pt>
                <c:pt idx="108">
                  <c:v>29.698180000000001</c:v>
                </c:pt>
                <c:pt idx="109">
                  <c:v>29.698840000000001</c:v>
                </c:pt>
                <c:pt idx="110">
                  <c:v>29.69885</c:v>
                </c:pt>
                <c:pt idx="111">
                  <c:v>29.698699999999999</c:v>
                </c:pt>
                <c:pt idx="112">
                  <c:v>29.699020000000001</c:v>
                </c:pt>
                <c:pt idx="113">
                  <c:v>29.69858</c:v>
                </c:pt>
                <c:pt idx="114">
                  <c:v>29.69885</c:v>
                </c:pt>
                <c:pt idx="115">
                  <c:v>29.699449999999999</c:v>
                </c:pt>
                <c:pt idx="116">
                  <c:v>29.69895</c:v>
                </c:pt>
                <c:pt idx="117">
                  <c:v>29.699300000000001</c:v>
                </c:pt>
                <c:pt idx="118">
                  <c:v>29.699639999999999</c:v>
                </c:pt>
                <c:pt idx="119">
                  <c:v>29.700030000000002</c:v>
                </c:pt>
                <c:pt idx="120">
                  <c:v>29.699069999999999</c:v>
                </c:pt>
                <c:pt idx="121">
                  <c:v>29.69942</c:v>
                </c:pt>
                <c:pt idx="122">
                  <c:v>29.699480000000001</c:v>
                </c:pt>
                <c:pt idx="123">
                  <c:v>29.698910000000001</c:v>
                </c:pt>
                <c:pt idx="124">
                  <c:v>29.699010000000001</c:v>
                </c:pt>
                <c:pt idx="125">
                  <c:v>29.69952</c:v>
                </c:pt>
                <c:pt idx="126">
                  <c:v>29.699359999999999</c:v>
                </c:pt>
                <c:pt idx="127">
                  <c:v>29.69905</c:v>
                </c:pt>
                <c:pt idx="128">
                  <c:v>29.699809999999999</c:v>
                </c:pt>
                <c:pt idx="129">
                  <c:v>29.699929999999998</c:v>
                </c:pt>
                <c:pt idx="130">
                  <c:v>29.700340000000001</c:v>
                </c:pt>
                <c:pt idx="131">
                  <c:v>29.70111</c:v>
                </c:pt>
                <c:pt idx="132">
                  <c:v>29.702210000000001</c:v>
                </c:pt>
                <c:pt idx="133">
                  <c:v>29.70384</c:v>
                </c:pt>
                <c:pt idx="134">
                  <c:v>29.705490000000001</c:v>
                </c:pt>
                <c:pt idx="135">
                  <c:v>29.707470000000001</c:v>
                </c:pt>
                <c:pt idx="136">
                  <c:v>29.707809999999998</c:v>
                </c:pt>
                <c:pt idx="137">
                  <c:v>29.710090000000001</c:v>
                </c:pt>
                <c:pt idx="138">
                  <c:v>29.712129999999998</c:v>
                </c:pt>
                <c:pt idx="139">
                  <c:v>29.713789999999999</c:v>
                </c:pt>
                <c:pt idx="140">
                  <c:v>29.714649999999999</c:v>
                </c:pt>
                <c:pt idx="143">
                  <c:v>29.653072482269515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mAr_20!$C$1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mAr_20!$A$2:$A$206</c:f>
              <c:numCache>
                <c:formatCode>General</c:formatCode>
                <c:ptCount val="205"/>
                <c:pt idx="0">
                  <c:v>2.7496700000000001</c:v>
                </c:pt>
                <c:pt idx="1">
                  <c:v>3.75299</c:v>
                </c:pt>
                <c:pt idx="2">
                  <c:v>4.7562699999999998</c:v>
                </c:pt>
                <c:pt idx="3">
                  <c:v>5.7576299999999998</c:v>
                </c:pt>
                <c:pt idx="4">
                  <c:v>6.76091</c:v>
                </c:pt>
                <c:pt idx="5">
                  <c:v>7.7642300000000004</c:v>
                </c:pt>
                <c:pt idx="6">
                  <c:v>8.76755</c:v>
                </c:pt>
                <c:pt idx="7">
                  <c:v>9.7688900000000007</c:v>
                </c:pt>
                <c:pt idx="8">
                  <c:v>10.77219</c:v>
                </c:pt>
                <c:pt idx="9">
                  <c:v>11.775499999999999</c:v>
                </c:pt>
                <c:pt idx="10">
                  <c:v>12.77685</c:v>
                </c:pt>
                <c:pt idx="11">
                  <c:v>13.78016</c:v>
                </c:pt>
                <c:pt idx="12">
                  <c:v>14.78248</c:v>
                </c:pt>
                <c:pt idx="13">
                  <c:v>15.78378</c:v>
                </c:pt>
                <c:pt idx="14">
                  <c:v>16.786100000000001</c:v>
                </c:pt>
                <c:pt idx="15">
                  <c:v>17.789439999999999</c:v>
                </c:pt>
                <c:pt idx="16">
                  <c:v>18.79073</c:v>
                </c:pt>
                <c:pt idx="17">
                  <c:v>19.794080000000001</c:v>
                </c:pt>
                <c:pt idx="18">
                  <c:v>20.79739</c:v>
                </c:pt>
                <c:pt idx="19">
                  <c:v>21.79871</c:v>
                </c:pt>
                <c:pt idx="20">
                  <c:v>22.801010000000002</c:v>
                </c:pt>
                <c:pt idx="21">
                  <c:v>23.804320000000001</c:v>
                </c:pt>
                <c:pt idx="22">
                  <c:v>24.80564</c:v>
                </c:pt>
                <c:pt idx="23">
                  <c:v>25.808990000000001</c:v>
                </c:pt>
                <c:pt idx="24">
                  <c:v>26.81128</c:v>
                </c:pt>
                <c:pt idx="25">
                  <c:v>27.8126</c:v>
                </c:pt>
                <c:pt idx="26">
                  <c:v>28.813949999999998</c:v>
                </c:pt>
                <c:pt idx="27">
                  <c:v>29.817229999999999</c:v>
                </c:pt>
                <c:pt idx="28">
                  <c:v>30.820550000000001</c:v>
                </c:pt>
                <c:pt idx="29">
                  <c:v>31.821870000000001</c:v>
                </c:pt>
                <c:pt idx="30">
                  <c:v>32.825189999999999</c:v>
                </c:pt>
                <c:pt idx="31">
                  <c:v>33.828510000000001</c:v>
                </c:pt>
                <c:pt idx="32">
                  <c:v>34.829830000000001</c:v>
                </c:pt>
                <c:pt idx="33">
                  <c:v>35.833150000000003</c:v>
                </c:pt>
                <c:pt idx="34">
                  <c:v>36.836460000000002</c:v>
                </c:pt>
                <c:pt idx="35">
                  <c:v>37.837789999999998</c:v>
                </c:pt>
                <c:pt idx="36">
                  <c:v>38.841099999999997</c:v>
                </c:pt>
                <c:pt idx="37">
                  <c:v>39.843449999999997</c:v>
                </c:pt>
                <c:pt idx="38">
                  <c:v>40.844769999999997</c:v>
                </c:pt>
                <c:pt idx="39">
                  <c:v>41.848059999999997</c:v>
                </c:pt>
                <c:pt idx="40">
                  <c:v>42.8504</c:v>
                </c:pt>
                <c:pt idx="41">
                  <c:v>43.850729999999999</c:v>
                </c:pt>
                <c:pt idx="42">
                  <c:v>44.852049999999998</c:v>
                </c:pt>
                <c:pt idx="43">
                  <c:v>45.855339999999998</c:v>
                </c:pt>
                <c:pt idx="44">
                  <c:v>46.856659999999998</c:v>
                </c:pt>
                <c:pt idx="45">
                  <c:v>47.86</c:v>
                </c:pt>
                <c:pt idx="46">
                  <c:v>48.863320000000002</c:v>
                </c:pt>
                <c:pt idx="47">
                  <c:v>49.864609999999999</c:v>
                </c:pt>
                <c:pt idx="48">
                  <c:v>50.865929999999999</c:v>
                </c:pt>
                <c:pt idx="49">
                  <c:v>51.869250000000001</c:v>
                </c:pt>
                <c:pt idx="50">
                  <c:v>52.870600000000003</c:v>
                </c:pt>
                <c:pt idx="51">
                  <c:v>53.871929999999999</c:v>
                </c:pt>
                <c:pt idx="52">
                  <c:v>54.873240000000003</c:v>
                </c:pt>
                <c:pt idx="53">
                  <c:v>55.876559999999998</c:v>
                </c:pt>
                <c:pt idx="54">
                  <c:v>56.877879999999998</c:v>
                </c:pt>
                <c:pt idx="55">
                  <c:v>57.881169999999997</c:v>
                </c:pt>
                <c:pt idx="56">
                  <c:v>58.88449</c:v>
                </c:pt>
                <c:pt idx="57">
                  <c:v>59.885829999999999</c:v>
                </c:pt>
                <c:pt idx="58">
                  <c:v>60.889130000000002</c:v>
                </c:pt>
                <c:pt idx="59">
                  <c:v>61.892440000000001</c:v>
                </c:pt>
                <c:pt idx="60">
                  <c:v>62.89376</c:v>
                </c:pt>
                <c:pt idx="61">
                  <c:v>63.896090000000001</c:v>
                </c:pt>
                <c:pt idx="62">
                  <c:v>64.898420000000002</c:v>
                </c:pt>
                <c:pt idx="63">
                  <c:v>65.89873</c:v>
                </c:pt>
                <c:pt idx="64">
                  <c:v>66.902069999999995</c:v>
                </c:pt>
                <c:pt idx="65">
                  <c:v>67.905379999999994</c:v>
                </c:pt>
                <c:pt idx="66">
                  <c:v>68.906679999999994</c:v>
                </c:pt>
                <c:pt idx="67">
                  <c:v>69.909989999999993</c:v>
                </c:pt>
                <c:pt idx="68">
                  <c:v>70.913309999999996</c:v>
                </c:pt>
                <c:pt idx="69">
                  <c:v>71.914630000000002</c:v>
                </c:pt>
                <c:pt idx="70">
                  <c:v>72.917950000000005</c:v>
                </c:pt>
                <c:pt idx="71">
                  <c:v>73.921260000000004</c:v>
                </c:pt>
                <c:pt idx="72">
                  <c:v>74.922610000000006</c:v>
                </c:pt>
                <c:pt idx="73">
                  <c:v>75.924899999999994</c:v>
                </c:pt>
                <c:pt idx="74">
                  <c:v>76.928219999999996</c:v>
                </c:pt>
                <c:pt idx="75">
                  <c:v>77.929569999999998</c:v>
                </c:pt>
                <c:pt idx="76">
                  <c:v>78.930859999999996</c:v>
                </c:pt>
                <c:pt idx="77">
                  <c:v>79.933210000000003</c:v>
                </c:pt>
                <c:pt idx="78">
                  <c:v>80.936530000000005</c:v>
                </c:pt>
                <c:pt idx="79">
                  <c:v>81.937820000000002</c:v>
                </c:pt>
                <c:pt idx="80">
                  <c:v>82.941159999999996</c:v>
                </c:pt>
                <c:pt idx="81">
                  <c:v>83.942490000000006</c:v>
                </c:pt>
                <c:pt idx="82">
                  <c:v>84.944800000000001</c:v>
                </c:pt>
                <c:pt idx="83">
                  <c:v>85.947109999999995</c:v>
                </c:pt>
                <c:pt idx="84">
                  <c:v>86.950410000000005</c:v>
                </c:pt>
                <c:pt idx="85">
                  <c:v>87.951759999999993</c:v>
                </c:pt>
                <c:pt idx="86">
                  <c:v>88.95505</c:v>
                </c:pt>
                <c:pt idx="87">
                  <c:v>89.958359999999999</c:v>
                </c:pt>
                <c:pt idx="88">
                  <c:v>90.959689999999995</c:v>
                </c:pt>
                <c:pt idx="89">
                  <c:v>91.96302</c:v>
                </c:pt>
                <c:pt idx="90">
                  <c:v>92.966319999999996</c:v>
                </c:pt>
                <c:pt idx="91">
                  <c:v>93.967640000000003</c:v>
                </c:pt>
                <c:pt idx="92">
                  <c:v>94.970960000000005</c:v>
                </c:pt>
                <c:pt idx="93">
                  <c:v>95.973299999999995</c:v>
                </c:pt>
                <c:pt idx="94">
                  <c:v>96.973659999999995</c:v>
                </c:pt>
                <c:pt idx="95">
                  <c:v>97.976950000000002</c:v>
                </c:pt>
                <c:pt idx="96">
                  <c:v>98.980270000000004</c:v>
                </c:pt>
                <c:pt idx="97">
                  <c:v>99.983580000000003</c:v>
                </c:pt>
                <c:pt idx="98">
                  <c:v>100.9849</c:v>
                </c:pt>
                <c:pt idx="99">
                  <c:v>101.98822</c:v>
                </c:pt>
                <c:pt idx="100">
                  <c:v>102.99154</c:v>
                </c:pt>
                <c:pt idx="101">
                  <c:v>103.99285999999999</c:v>
                </c:pt>
                <c:pt idx="102">
                  <c:v>104.99618</c:v>
                </c:pt>
                <c:pt idx="103">
                  <c:v>105.99948999999999</c:v>
                </c:pt>
                <c:pt idx="104">
                  <c:v>107.00081</c:v>
                </c:pt>
                <c:pt idx="105">
                  <c:v>108.00413</c:v>
                </c:pt>
                <c:pt idx="106">
                  <c:v>109.00745000000001</c:v>
                </c:pt>
                <c:pt idx="107">
                  <c:v>110.00877</c:v>
                </c:pt>
                <c:pt idx="108">
                  <c:v>111.01209</c:v>
                </c:pt>
                <c:pt idx="109">
                  <c:v>112.0154</c:v>
                </c:pt>
                <c:pt idx="110">
                  <c:v>113.01672000000001</c:v>
                </c:pt>
                <c:pt idx="111">
                  <c:v>114.02003999999999</c:v>
                </c:pt>
                <c:pt idx="112">
                  <c:v>115.02336</c:v>
                </c:pt>
                <c:pt idx="113">
                  <c:v>116.02468</c:v>
                </c:pt>
                <c:pt idx="114">
                  <c:v>117.02800000000001</c:v>
                </c:pt>
                <c:pt idx="115">
                  <c:v>118.03131</c:v>
                </c:pt>
                <c:pt idx="116">
                  <c:v>119.03266000000001</c:v>
                </c:pt>
                <c:pt idx="117">
                  <c:v>120.03498</c:v>
                </c:pt>
                <c:pt idx="118">
                  <c:v>121.03830000000001</c:v>
                </c:pt>
                <c:pt idx="119">
                  <c:v>122.03962</c:v>
                </c:pt>
                <c:pt idx="120">
                  <c:v>123.04094000000001</c:v>
                </c:pt>
                <c:pt idx="121">
                  <c:v>124.04425000000001</c:v>
                </c:pt>
                <c:pt idx="122">
                  <c:v>125.04657</c:v>
                </c:pt>
                <c:pt idx="123">
                  <c:v>126.04789</c:v>
                </c:pt>
                <c:pt idx="124">
                  <c:v>127.05121</c:v>
                </c:pt>
                <c:pt idx="125">
                  <c:v>128.05452</c:v>
                </c:pt>
                <c:pt idx="126">
                  <c:v>129.05584999999999</c:v>
                </c:pt>
                <c:pt idx="127">
                  <c:v>130.05914000000001</c:v>
                </c:pt>
                <c:pt idx="128">
                  <c:v>131.06245000000001</c:v>
                </c:pt>
                <c:pt idx="129">
                  <c:v>132.06377000000001</c:v>
                </c:pt>
                <c:pt idx="130">
                  <c:v>133.06709000000001</c:v>
                </c:pt>
                <c:pt idx="131">
                  <c:v>134.07041000000001</c:v>
                </c:pt>
                <c:pt idx="132">
                  <c:v>135.07175000000001</c:v>
                </c:pt>
                <c:pt idx="133">
                  <c:v>136.07407000000001</c:v>
                </c:pt>
                <c:pt idx="134">
                  <c:v>137.07736</c:v>
                </c:pt>
                <c:pt idx="135">
                  <c:v>138.07867999999999</c:v>
                </c:pt>
                <c:pt idx="136">
                  <c:v>139.08199999999999</c:v>
                </c:pt>
                <c:pt idx="137">
                  <c:v>140.08532</c:v>
                </c:pt>
                <c:pt idx="138">
                  <c:v>141.08663999999999</c:v>
                </c:pt>
                <c:pt idx="139">
                  <c:v>142.08998</c:v>
                </c:pt>
                <c:pt idx="140">
                  <c:v>143.09227000000001</c:v>
                </c:pt>
              </c:numCache>
            </c:numRef>
          </c:xVal>
          <c:yVal>
            <c:numRef>
              <c:f>mAr_20!$C$2:$C$206</c:f>
              <c:numCache>
                <c:formatCode>General</c:formatCode>
                <c:ptCount val="205"/>
                <c:pt idx="0">
                  <c:v>49.659799999999997</c:v>
                </c:pt>
                <c:pt idx="1">
                  <c:v>49.659080000000003</c:v>
                </c:pt>
                <c:pt idx="2">
                  <c:v>49.661000000000001</c:v>
                </c:pt>
                <c:pt idx="3">
                  <c:v>49.661490000000001</c:v>
                </c:pt>
                <c:pt idx="4">
                  <c:v>49.662790000000001</c:v>
                </c:pt>
                <c:pt idx="5">
                  <c:v>49.66478</c:v>
                </c:pt>
                <c:pt idx="6">
                  <c:v>49.66648</c:v>
                </c:pt>
                <c:pt idx="7">
                  <c:v>49.66816</c:v>
                </c:pt>
                <c:pt idx="8">
                  <c:v>49.668259999999997</c:v>
                </c:pt>
                <c:pt idx="9">
                  <c:v>49.669499999999999</c:v>
                </c:pt>
                <c:pt idx="10">
                  <c:v>49.670990000000003</c:v>
                </c:pt>
                <c:pt idx="11">
                  <c:v>49.672400000000003</c:v>
                </c:pt>
                <c:pt idx="12">
                  <c:v>49.67306</c:v>
                </c:pt>
                <c:pt idx="13">
                  <c:v>49.673749999999998</c:v>
                </c:pt>
                <c:pt idx="14">
                  <c:v>49.67557</c:v>
                </c:pt>
                <c:pt idx="15">
                  <c:v>49.676360000000003</c:v>
                </c:pt>
                <c:pt idx="16">
                  <c:v>49.677909999999997</c:v>
                </c:pt>
                <c:pt idx="17">
                  <c:v>49.67886</c:v>
                </c:pt>
                <c:pt idx="18">
                  <c:v>49.680300000000003</c:v>
                </c:pt>
                <c:pt idx="19">
                  <c:v>49.681629999999998</c:v>
                </c:pt>
                <c:pt idx="20">
                  <c:v>49.683190000000003</c:v>
                </c:pt>
                <c:pt idx="21">
                  <c:v>49.68394</c:v>
                </c:pt>
                <c:pt idx="22">
                  <c:v>49.684739999999998</c:v>
                </c:pt>
                <c:pt idx="23">
                  <c:v>49.686839999999997</c:v>
                </c:pt>
                <c:pt idx="24">
                  <c:v>49.68873</c:v>
                </c:pt>
                <c:pt idx="25">
                  <c:v>49.690190000000001</c:v>
                </c:pt>
                <c:pt idx="26">
                  <c:v>49.692610000000002</c:v>
                </c:pt>
                <c:pt idx="27">
                  <c:v>49.694279999999999</c:v>
                </c:pt>
                <c:pt idx="28">
                  <c:v>49.696069999999999</c:v>
                </c:pt>
                <c:pt idx="29">
                  <c:v>49.696240000000003</c:v>
                </c:pt>
                <c:pt idx="30">
                  <c:v>49.699269999999999</c:v>
                </c:pt>
                <c:pt idx="31">
                  <c:v>49.700020000000002</c:v>
                </c:pt>
                <c:pt idx="32">
                  <c:v>49.701920000000001</c:v>
                </c:pt>
                <c:pt idx="33">
                  <c:v>49.702330000000003</c:v>
                </c:pt>
                <c:pt idx="34">
                  <c:v>49.705010000000001</c:v>
                </c:pt>
                <c:pt idx="35">
                  <c:v>49.706470000000003</c:v>
                </c:pt>
                <c:pt idx="36">
                  <c:v>49.708329999999997</c:v>
                </c:pt>
                <c:pt idx="37">
                  <c:v>49.709470000000003</c:v>
                </c:pt>
                <c:pt idx="38">
                  <c:v>49.710970000000003</c:v>
                </c:pt>
                <c:pt idx="39">
                  <c:v>49.71369</c:v>
                </c:pt>
                <c:pt idx="40">
                  <c:v>49.715409999999999</c:v>
                </c:pt>
                <c:pt idx="41">
                  <c:v>49.716500000000003</c:v>
                </c:pt>
                <c:pt idx="42">
                  <c:v>49.718260000000001</c:v>
                </c:pt>
                <c:pt idx="43">
                  <c:v>49.719679999999997</c:v>
                </c:pt>
                <c:pt idx="44">
                  <c:v>49.719900000000003</c:v>
                </c:pt>
                <c:pt idx="45">
                  <c:v>49.722470000000001</c:v>
                </c:pt>
                <c:pt idx="46">
                  <c:v>49.724330000000002</c:v>
                </c:pt>
                <c:pt idx="47">
                  <c:v>49.726480000000002</c:v>
                </c:pt>
                <c:pt idx="48">
                  <c:v>49.727020000000003</c:v>
                </c:pt>
                <c:pt idx="49">
                  <c:v>49.729419999999998</c:v>
                </c:pt>
                <c:pt idx="50">
                  <c:v>49.730699999999999</c:v>
                </c:pt>
                <c:pt idx="51">
                  <c:v>49.732550000000003</c:v>
                </c:pt>
                <c:pt idx="52">
                  <c:v>49.734059999999999</c:v>
                </c:pt>
                <c:pt idx="53">
                  <c:v>49.736330000000002</c:v>
                </c:pt>
                <c:pt idx="54">
                  <c:v>49.738140000000001</c:v>
                </c:pt>
                <c:pt idx="55">
                  <c:v>49.739640000000001</c:v>
                </c:pt>
                <c:pt idx="56">
                  <c:v>49.740940000000002</c:v>
                </c:pt>
                <c:pt idx="57">
                  <c:v>49.742570000000001</c:v>
                </c:pt>
                <c:pt idx="58">
                  <c:v>49.74494</c:v>
                </c:pt>
                <c:pt idx="59">
                  <c:v>49.746609999999997</c:v>
                </c:pt>
                <c:pt idx="60">
                  <c:v>49.748600000000003</c:v>
                </c:pt>
                <c:pt idx="61">
                  <c:v>49.750100000000003</c:v>
                </c:pt>
                <c:pt idx="62">
                  <c:v>49.752499999999998</c:v>
                </c:pt>
                <c:pt idx="63">
                  <c:v>49.753900000000002</c:v>
                </c:pt>
                <c:pt idx="64">
                  <c:v>49.754919999999998</c:v>
                </c:pt>
                <c:pt idx="65">
                  <c:v>49.757829999999998</c:v>
                </c:pt>
                <c:pt idx="66">
                  <c:v>49.759079999999997</c:v>
                </c:pt>
                <c:pt idx="67">
                  <c:v>49.760280000000002</c:v>
                </c:pt>
                <c:pt idx="68">
                  <c:v>49.762009999999997</c:v>
                </c:pt>
                <c:pt idx="69">
                  <c:v>49.764240000000001</c:v>
                </c:pt>
                <c:pt idx="70">
                  <c:v>49.765810000000002</c:v>
                </c:pt>
                <c:pt idx="71">
                  <c:v>49.767940000000003</c:v>
                </c:pt>
                <c:pt idx="72">
                  <c:v>49.769889999999997</c:v>
                </c:pt>
                <c:pt idx="73">
                  <c:v>49.770859999999999</c:v>
                </c:pt>
                <c:pt idx="74">
                  <c:v>49.77205</c:v>
                </c:pt>
                <c:pt idx="75">
                  <c:v>49.774659999999997</c:v>
                </c:pt>
                <c:pt idx="76">
                  <c:v>49.775869999999998</c:v>
                </c:pt>
                <c:pt idx="77">
                  <c:v>49.777630000000002</c:v>
                </c:pt>
                <c:pt idx="78">
                  <c:v>49.779600000000002</c:v>
                </c:pt>
                <c:pt idx="79">
                  <c:v>49.780500000000004</c:v>
                </c:pt>
                <c:pt idx="80">
                  <c:v>49.781570000000002</c:v>
                </c:pt>
                <c:pt idx="81">
                  <c:v>49.783990000000003</c:v>
                </c:pt>
                <c:pt idx="82">
                  <c:v>49.785350000000001</c:v>
                </c:pt>
                <c:pt idx="83">
                  <c:v>49.786879999999996</c:v>
                </c:pt>
                <c:pt idx="84">
                  <c:v>49.788379999999997</c:v>
                </c:pt>
                <c:pt idx="85">
                  <c:v>49.790419999999997</c:v>
                </c:pt>
                <c:pt idx="86">
                  <c:v>49.79119</c:v>
                </c:pt>
                <c:pt idx="87">
                  <c:v>49.792619999999999</c:v>
                </c:pt>
                <c:pt idx="88">
                  <c:v>49.794170000000001</c:v>
                </c:pt>
                <c:pt idx="89">
                  <c:v>49.796430000000001</c:v>
                </c:pt>
                <c:pt idx="90">
                  <c:v>49.798070000000003</c:v>
                </c:pt>
                <c:pt idx="91">
                  <c:v>49.79965</c:v>
                </c:pt>
                <c:pt idx="92">
                  <c:v>49.800170000000001</c:v>
                </c:pt>
                <c:pt idx="93">
                  <c:v>49.802190000000003</c:v>
                </c:pt>
                <c:pt idx="94">
                  <c:v>49.803829999999998</c:v>
                </c:pt>
                <c:pt idx="95">
                  <c:v>49.80545</c:v>
                </c:pt>
                <c:pt idx="96">
                  <c:v>49.807670000000002</c:v>
                </c:pt>
                <c:pt idx="97">
                  <c:v>49.809080000000002</c:v>
                </c:pt>
                <c:pt idx="98">
                  <c:v>49.81026</c:v>
                </c:pt>
                <c:pt idx="99">
                  <c:v>49.812629999999999</c:v>
                </c:pt>
                <c:pt idx="100">
                  <c:v>49.813650000000003</c:v>
                </c:pt>
                <c:pt idx="101">
                  <c:v>49.815849999999998</c:v>
                </c:pt>
                <c:pt idx="102">
                  <c:v>49.816470000000002</c:v>
                </c:pt>
                <c:pt idx="103">
                  <c:v>49.818489999999997</c:v>
                </c:pt>
                <c:pt idx="104">
                  <c:v>49.819710000000001</c:v>
                </c:pt>
                <c:pt idx="105">
                  <c:v>49.821399999999997</c:v>
                </c:pt>
                <c:pt idx="106">
                  <c:v>49.823819999999998</c:v>
                </c:pt>
                <c:pt idx="107">
                  <c:v>49.825560000000003</c:v>
                </c:pt>
                <c:pt idx="108">
                  <c:v>49.82696</c:v>
                </c:pt>
                <c:pt idx="109">
                  <c:v>49.827550000000002</c:v>
                </c:pt>
                <c:pt idx="110">
                  <c:v>49.829210000000003</c:v>
                </c:pt>
                <c:pt idx="111">
                  <c:v>49.829900000000002</c:v>
                </c:pt>
                <c:pt idx="112">
                  <c:v>49.83249</c:v>
                </c:pt>
                <c:pt idx="113">
                  <c:v>49.833799999999997</c:v>
                </c:pt>
                <c:pt idx="114">
                  <c:v>49.83475</c:v>
                </c:pt>
                <c:pt idx="115">
                  <c:v>49.836640000000003</c:v>
                </c:pt>
                <c:pt idx="116">
                  <c:v>49.838569999999997</c:v>
                </c:pt>
                <c:pt idx="117">
                  <c:v>49.839619999999996</c:v>
                </c:pt>
                <c:pt idx="118">
                  <c:v>49.840319999999998</c:v>
                </c:pt>
                <c:pt idx="119">
                  <c:v>49.842619999999997</c:v>
                </c:pt>
                <c:pt idx="120">
                  <c:v>49.843620000000001</c:v>
                </c:pt>
                <c:pt idx="121">
                  <c:v>49.84478</c:v>
                </c:pt>
                <c:pt idx="122">
                  <c:v>49.846220000000002</c:v>
                </c:pt>
                <c:pt idx="123">
                  <c:v>49.847900000000003</c:v>
                </c:pt>
                <c:pt idx="124">
                  <c:v>49.849319999999999</c:v>
                </c:pt>
                <c:pt idx="125">
                  <c:v>49.85042</c:v>
                </c:pt>
                <c:pt idx="126">
                  <c:v>49.851689999999998</c:v>
                </c:pt>
                <c:pt idx="127">
                  <c:v>49.852469999999997</c:v>
                </c:pt>
                <c:pt idx="128">
                  <c:v>49.854770000000002</c:v>
                </c:pt>
                <c:pt idx="129">
                  <c:v>49.855530000000002</c:v>
                </c:pt>
                <c:pt idx="130">
                  <c:v>49.856879999999997</c:v>
                </c:pt>
                <c:pt idx="131">
                  <c:v>49.857909999999997</c:v>
                </c:pt>
                <c:pt idx="132">
                  <c:v>49.86027</c:v>
                </c:pt>
                <c:pt idx="133">
                  <c:v>49.860520000000001</c:v>
                </c:pt>
                <c:pt idx="134">
                  <c:v>49.862569999999998</c:v>
                </c:pt>
                <c:pt idx="135">
                  <c:v>49.864190000000001</c:v>
                </c:pt>
                <c:pt idx="136">
                  <c:v>49.865270000000002</c:v>
                </c:pt>
                <c:pt idx="137">
                  <c:v>49.866950000000003</c:v>
                </c:pt>
                <c:pt idx="138">
                  <c:v>49.868540000000003</c:v>
                </c:pt>
                <c:pt idx="139">
                  <c:v>49.868540000000003</c:v>
                </c:pt>
                <c:pt idx="140">
                  <c:v>49.870530000000002</c:v>
                </c:pt>
                <c:pt idx="143">
                  <c:v>49.764304751773075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mAr_20!$D$1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mAr_20!$A$2:$A$206</c:f>
              <c:numCache>
                <c:formatCode>General</c:formatCode>
                <c:ptCount val="205"/>
                <c:pt idx="0">
                  <c:v>2.7496700000000001</c:v>
                </c:pt>
                <c:pt idx="1">
                  <c:v>3.75299</c:v>
                </c:pt>
                <c:pt idx="2">
                  <c:v>4.7562699999999998</c:v>
                </c:pt>
                <c:pt idx="3">
                  <c:v>5.7576299999999998</c:v>
                </c:pt>
                <c:pt idx="4">
                  <c:v>6.76091</c:v>
                </c:pt>
                <c:pt idx="5">
                  <c:v>7.7642300000000004</c:v>
                </c:pt>
                <c:pt idx="6">
                  <c:v>8.76755</c:v>
                </c:pt>
                <c:pt idx="7">
                  <c:v>9.7688900000000007</c:v>
                </c:pt>
                <c:pt idx="8">
                  <c:v>10.77219</c:v>
                </c:pt>
                <c:pt idx="9">
                  <c:v>11.775499999999999</c:v>
                </c:pt>
                <c:pt idx="10">
                  <c:v>12.77685</c:v>
                </c:pt>
                <c:pt idx="11">
                  <c:v>13.78016</c:v>
                </c:pt>
                <c:pt idx="12">
                  <c:v>14.78248</c:v>
                </c:pt>
                <c:pt idx="13">
                  <c:v>15.78378</c:v>
                </c:pt>
                <c:pt idx="14">
                  <c:v>16.786100000000001</c:v>
                </c:pt>
                <c:pt idx="15">
                  <c:v>17.789439999999999</c:v>
                </c:pt>
                <c:pt idx="16">
                  <c:v>18.79073</c:v>
                </c:pt>
                <c:pt idx="17">
                  <c:v>19.794080000000001</c:v>
                </c:pt>
                <c:pt idx="18">
                  <c:v>20.79739</c:v>
                </c:pt>
                <c:pt idx="19">
                  <c:v>21.79871</c:v>
                </c:pt>
                <c:pt idx="20">
                  <c:v>22.801010000000002</c:v>
                </c:pt>
                <c:pt idx="21">
                  <c:v>23.804320000000001</c:v>
                </c:pt>
                <c:pt idx="22">
                  <c:v>24.80564</c:v>
                </c:pt>
                <c:pt idx="23">
                  <c:v>25.808990000000001</c:v>
                </c:pt>
                <c:pt idx="24">
                  <c:v>26.81128</c:v>
                </c:pt>
                <c:pt idx="25">
                  <c:v>27.8126</c:v>
                </c:pt>
                <c:pt idx="26">
                  <c:v>28.813949999999998</c:v>
                </c:pt>
                <c:pt idx="27">
                  <c:v>29.817229999999999</c:v>
                </c:pt>
                <c:pt idx="28">
                  <c:v>30.820550000000001</c:v>
                </c:pt>
                <c:pt idx="29">
                  <c:v>31.821870000000001</c:v>
                </c:pt>
                <c:pt idx="30">
                  <c:v>32.825189999999999</c:v>
                </c:pt>
                <c:pt idx="31">
                  <c:v>33.828510000000001</c:v>
                </c:pt>
                <c:pt idx="32">
                  <c:v>34.829830000000001</c:v>
                </c:pt>
                <c:pt idx="33">
                  <c:v>35.833150000000003</c:v>
                </c:pt>
                <c:pt idx="34">
                  <c:v>36.836460000000002</c:v>
                </c:pt>
                <c:pt idx="35">
                  <c:v>37.837789999999998</c:v>
                </c:pt>
                <c:pt idx="36">
                  <c:v>38.841099999999997</c:v>
                </c:pt>
                <c:pt idx="37">
                  <c:v>39.843449999999997</c:v>
                </c:pt>
                <c:pt idx="38">
                  <c:v>40.844769999999997</c:v>
                </c:pt>
                <c:pt idx="39">
                  <c:v>41.848059999999997</c:v>
                </c:pt>
                <c:pt idx="40">
                  <c:v>42.8504</c:v>
                </c:pt>
                <c:pt idx="41">
                  <c:v>43.850729999999999</c:v>
                </c:pt>
                <c:pt idx="42">
                  <c:v>44.852049999999998</c:v>
                </c:pt>
                <c:pt idx="43">
                  <c:v>45.855339999999998</c:v>
                </c:pt>
                <c:pt idx="44">
                  <c:v>46.856659999999998</c:v>
                </c:pt>
                <c:pt idx="45">
                  <c:v>47.86</c:v>
                </c:pt>
                <c:pt idx="46">
                  <c:v>48.863320000000002</c:v>
                </c:pt>
                <c:pt idx="47">
                  <c:v>49.864609999999999</c:v>
                </c:pt>
                <c:pt idx="48">
                  <c:v>50.865929999999999</c:v>
                </c:pt>
                <c:pt idx="49">
                  <c:v>51.869250000000001</c:v>
                </c:pt>
                <c:pt idx="50">
                  <c:v>52.870600000000003</c:v>
                </c:pt>
                <c:pt idx="51">
                  <c:v>53.871929999999999</c:v>
                </c:pt>
                <c:pt idx="52">
                  <c:v>54.873240000000003</c:v>
                </c:pt>
                <c:pt idx="53">
                  <c:v>55.876559999999998</c:v>
                </c:pt>
                <c:pt idx="54">
                  <c:v>56.877879999999998</c:v>
                </c:pt>
                <c:pt idx="55">
                  <c:v>57.881169999999997</c:v>
                </c:pt>
                <c:pt idx="56">
                  <c:v>58.88449</c:v>
                </c:pt>
                <c:pt idx="57">
                  <c:v>59.885829999999999</c:v>
                </c:pt>
                <c:pt idx="58">
                  <c:v>60.889130000000002</c:v>
                </c:pt>
                <c:pt idx="59">
                  <c:v>61.892440000000001</c:v>
                </c:pt>
                <c:pt idx="60">
                  <c:v>62.89376</c:v>
                </c:pt>
                <c:pt idx="61">
                  <c:v>63.896090000000001</c:v>
                </c:pt>
                <c:pt idx="62">
                  <c:v>64.898420000000002</c:v>
                </c:pt>
                <c:pt idx="63">
                  <c:v>65.89873</c:v>
                </c:pt>
                <c:pt idx="64">
                  <c:v>66.902069999999995</c:v>
                </c:pt>
                <c:pt idx="65">
                  <c:v>67.905379999999994</c:v>
                </c:pt>
                <c:pt idx="66">
                  <c:v>68.906679999999994</c:v>
                </c:pt>
                <c:pt idx="67">
                  <c:v>69.909989999999993</c:v>
                </c:pt>
                <c:pt idx="68">
                  <c:v>70.913309999999996</c:v>
                </c:pt>
                <c:pt idx="69">
                  <c:v>71.914630000000002</c:v>
                </c:pt>
                <c:pt idx="70">
                  <c:v>72.917950000000005</c:v>
                </c:pt>
                <c:pt idx="71">
                  <c:v>73.921260000000004</c:v>
                </c:pt>
                <c:pt idx="72">
                  <c:v>74.922610000000006</c:v>
                </c:pt>
                <c:pt idx="73">
                  <c:v>75.924899999999994</c:v>
                </c:pt>
                <c:pt idx="74">
                  <c:v>76.928219999999996</c:v>
                </c:pt>
                <c:pt idx="75">
                  <c:v>77.929569999999998</c:v>
                </c:pt>
                <c:pt idx="76">
                  <c:v>78.930859999999996</c:v>
                </c:pt>
                <c:pt idx="77">
                  <c:v>79.933210000000003</c:v>
                </c:pt>
                <c:pt idx="78">
                  <c:v>80.936530000000005</c:v>
                </c:pt>
                <c:pt idx="79">
                  <c:v>81.937820000000002</c:v>
                </c:pt>
                <c:pt idx="80">
                  <c:v>82.941159999999996</c:v>
                </c:pt>
                <c:pt idx="81">
                  <c:v>83.942490000000006</c:v>
                </c:pt>
                <c:pt idx="82">
                  <c:v>84.944800000000001</c:v>
                </c:pt>
                <c:pt idx="83">
                  <c:v>85.947109999999995</c:v>
                </c:pt>
                <c:pt idx="84">
                  <c:v>86.950410000000005</c:v>
                </c:pt>
                <c:pt idx="85">
                  <c:v>87.951759999999993</c:v>
                </c:pt>
                <c:pt idx="86">
                  <c:v>88.95505</c:v>
                </c:pt>
                <c:pt idx="87">
                  <c:v>89.958359999999999</c:v>
                </c:pt>
                <c:pt idx="88">
                  <c:v>90.959689999999995</c:v>
                </c:pt>
                <c:pt idx="89">
                  <c:v>91.96302</c:v>
                </c:pt>
                <c:pt idx="90">
                  <c:v>92.966319999999996</c:v>
                </c:pt>
                <c:pt idx="91">
                  <c:v>93.967640000000003</c:v>
                </c:pt>
                <c:pt idx="92">
                  <c:v>94.970960000000005</c:v>
                </c:pt>
                <c:pt idx="93">
                  <c:v>95.973299999999995</c:v>
                </c:pt>
                <c:pt idx="94">
                  <c:v>96.973659999999995</c:v>
                </c:pt>
                <c:pt idx="95">
                  <c:v>97.976950000000002</c:v>
                </c:pt>
                <c:pt idx="96">
                  <c:v>98.980270000000004</c:v>
                </c:pt>
                <c:pt idx="97">
                  <c:v>99.983580000000003</c:v>
                </c:pt>
                <c:pt idx="98">
                  <c:v>100.9849</c:v>
                </c:pt>
                <c:pt idx="99">
                  <c:v>101.98822</c:v>
                </c:pt>
                <c:pt idx="100">
                  <c:v>102.99154</c:v>
                </c:pt>
                <c:pt idx="101">
                  <c:v>103.99285999999999</c:v>
                </c:pt>
                <c:pt idx="102">
                  <c:v>104.99618</c:v>
                </c:pt>
                <c:pt idx="103">
                  <c:v>105.99948999999999</c:v>
                </c:pt>
                <c:pt idx="104">
                  <c:v>107.00081</c:v>
                </c:pt>
                <c:pt idx="105">
                  <c:v>108.00413</c:v>
                </c:pt>
                <c:pt idx="106">
                  <c:v>109.00745000000001</c:v>
                </c:pt>
                <c:pt idx="107">
                  <c:v>110.00877</c:v>
                </c:pt>
                <c:pt idx="108">
                  <c:v>111.01209</c:v>
                </c:pt>
                <c:pt idx="109">
                  <c:v>112.0154</c:v>
                </c:pt>
                <c:pt idx="110">
                  <c:v>113.01672000000001</c:v>
                </c:pt>
                <c:pt idx="111">
                  <c:v>114.02003999999999</c:v>
                </c:pt>
                <c:pt idx="112">
                  <c:v>115.02336</c:v>
                </c:pt>
                <c:pt idx="113">
                  <c:v>116.02468</c:v>
                </c:pt>
                <c:pt idx="114">
                  <c:v>117.02800000000001</c:v>
                </c:pt>
                <c:pt idx="115">
                  <c:v>118.03131</c:v>
                </c:pt>
                <c:pt idx="116">
                  <c:v>119.03266000000001</c:v>
                </c:pt>
                <c:pt idx="117">
                  <c:v>120.03498</c:v>
                </c:pt>
                <c:pt idx="118">
                  <c:v>121.03830000000001</c:v>
                </c:pt>
                <c:pt idx="119">
                  <c:v>122.03962</c:v>
                </c:pt>
                <c:pt idx="120">
                  <c:v>123.04094000000001</c:v>
                </c:pt>
                <c:pt idx="121">
                  <c:v>124.04425000000001</c:v>
                </c:pt>
                <c:pt idx="122">
                  <c:v>125.04657</c:v>
                </c:pt>
                <c:pt idx="123">
                  <c:v>126.04789</c:v>
                </c:pt>
                <c:pt idx="124">
                  <c:v>127.05121</c:v>
                </c:pt>
                <c:pt idx="125">
                  <c:v>128.05452</c:v>
                </c:pt>
                <c:pt idx="126">
                  <c:v>129.05584999999999</c:v>
                </c:pt>
                <c:pt idx="127">
                  <c:v>130.05914000000001</c:v>
                </c:pt>
                <c:pt idx="128">
                  <c:v>131.06245000000001</c:v>
                </c:pt>
                <c:pt idx="129">
                  <c:v>132.06377000000001</c:v>
                </c:pt>
                <c:pt idx="130">
                  <c:v>133.06709000000001</c:v>
                </c:pt>
                <c:pt idx="131">
                  <c:v>134.07041000000001</c:v>
                </c:pt>
                <c:pt idx="132">
                  <c:v>135.07175000000001</c:v>
                </c:pt>
                <c:pt idx="133">
                  <c:v>136.07407000000001</c:v>
                </c:pt>
                <c:pt idx="134">
                  <c:v>137.07736</c:v>
                </c:pt>
                <c:pt idx="135">
                  <c:v>138.07867999999999</c:v>
                </c:pt>
                <c:pt idx="136">
                  <c:v>139.08199999999999</c:v>
                </c:pt>
                <c:pt idx="137">
                  <c:v>140.08532</c:v>
                </c:pt>
                <c:pt idx="138">
                  <c:v>141.08663999999999</c:v>
                </c:pt>
                <c:pt idx="139">
                  <c:v>142.08998</c:v>
                </c:pt>
                <c:pt idx="140">
                  <c:v>143.09227000000001</c:v>
                </c:pt>
              </c:numCache>
            </c:numRef>
          </c:xVal>
          <c:yVal>
            <c:numRef>
              <c:f>mAr_20!$D$2:$D$206</c:f>
              <c:numCache>
                <c:formatCode>General</c:formatCode>
                <c:ptCount val="205"/>
                <c:pt idx="0">
                  <c:v>49.514890000000001</c:v>
                </c:pt>
                <c:pt idx="1">
                  <c:v>49.51605</c:v>
                </c:pt>
                <c:pt idx="2">
                  <c:v>49.516359999999999</c:v>
                </c:pt>
                <c:pt idx="3">
                  <c:v>49.517209999999999</c:v>
                </c:pt>
                <c:pt idx="4">
                  <c:v>49.519069999999999</c:v>
                </c:pt>
                <c:pt idx="5">
                  <c:v>49.519840000000002</c:v>
                </c:pt>
                <c:pt idx="6">
                  <c:v>49.520870000000002</c:v>
                </c:pt>
                <c:pt idx="7">
                  <c:v>49.522359999999999</c:v>
                </c:pt>
                <c:pt idx="8">
                  <c:v>49.523879999999998</c:v>
                </c:pt>
                <c:pt idx="9">
                  <c:v>49.525239999999997</c:v>
                </c:pt>
                <c:pt idx="10">
                  <c:v>49.526629999999997</c:v>
                </c:pt>
                <c:pt idx="11">
                  <c:v>49.527720000000002</c:v>
                </c:pt>
                <c:pt idx="12">
                  <c:v>49.528300000000002</c:v>
                </c:pt>
                <c:pt idx="13">
                  <c:v>49.53049</c:v>
                </c:pt>
                <c:pt idx="14">
                  <c:v>49.53154</c:v>
                </c:pt>
                <c:pt idx="15">
                  <c:v>49.532530000000001</c:v>
                </c:pt>
                <c:pt idx="16">
                  <c:v>49.533639999999998</c:v>
                </c:pt>
                <c:pt idx="17">
                  <c:v>49.534260000000003</c:v>
                </c:pt>
                <c:pt idx="18">
                  <c:v>49.536189999999998</c:v>
                </c:pt>
                <c:pt idx="19">
                  <c:v>49.537120000000002</c:v>
                </c:pt>
                <c:pt idx="20">
                  <c:v>49.539009999999998</c:v>
                </c:pt>
                <c:pt idx="21">
                  <c:v>49.541550000000001</c:v>
                </c:pt>
                <c:pt idx="22">
                  <c:v>49.542090000000002</c:v>
                </c:pt>
                <c:pt idx="23">
                  <c:v>49.54327</c:v>
                </c:pt>
                <c:pt idx="24">
                  <c:v>49.544379999999997</c:v>
                </c:pt>
                <c:pt idx="25">
                  <c:v>49.547800000000002</c:v>
                </c:pt>
                <c:pt idx="26">
                  <c:v>49.549349999999997</c:v>
                </c:pt>
                <c:pt idx="27">
                  <c:v>49.551099999999998</c:v>
                </c:pt>
                <c:pt idx="28">
                  <c:v>49.552079999999997</c:v>
                </c:pt>
                <c:pt idx="29">
                  <c:v>49.553089999999997</c:v>
                </c:pt>
                <c:pt idx="30">
                  <c:v>49.554569999999998</c:v>
                </c:pt>
                <c:pt idx="31">
                  <c:v>49.555810000000001</c:v>
                </c:pt>
                <c:pt idx="32">
                  <c:v>49.556989999999999</c:v>
                </c:pt>
                <c:pt idx="33">
                  <c:v>49.55809</c:v>
                </c:pt>
                <c:pt idx="34">
                  <c:v>49.558700000000002</c:v>
                </c:pt>
                <c:pt idx="35">
                  <c:v>49.560870000000001</c:v>
                </c:pt>
                <c:pt idx="36">
                  <c:v>49.562989999999999</c:v>
                </c:pt>
                <c:pt idx="37">
                  <c:v>49.56382</c:v>
                </c:pt>
                <c:pt idx="38">
                  <c:v>49.566049999999997</c:v>
                </c:pt>
                <c:pt idx="39">
                  <c:v>49.567700000000002</c:v>
                </c:pt>
                <c:pt idx="40">
                  <c:v>49.569389999999999</c:v>
                </c:pt>
                <c:pt idx="41">
                  <c:v>49.571210000000001</c:v>
                </c:pt>
                <c:pt idx="42">
                  <c:v>49.572330000000001</c:v>
                </c:pt>
                <c:pt idx="43">
                  <c:v>49.57394</c:v>
                </c:pt>
                <c:pt idx="44">
                  <c:v>49.575429999999997</c:v>
                </c:pt>
                <c:pt idx="45">
                  <c:v>49.576700000000002</c:v>
                </c:pt>
                <c:pt idx="46">
                  <c:v>49.577930000000002</c:v>
                </c:pt>
                <c:pt idx="47">
                  <c:v>49.580620000000003</c:v>
                </c:pt>
                <c:pt idx="48">
                  <c:v>49.582929999999998</c:v>
                </c:pt>
                <c:pt idx="49">
                  <c:v>49.584339999999997</c:v>
                </c:pt>
                <c:pt idx="50">
                  <c:v>49.58643</c:v>
                </c:pt>
                <c:pt idx="51">
                  <c:v>49.587530000000001</c:v>
                </c:pt>
                <c:pt idx="52">
                  <c:v>49.589570000000002</c:v>
                </c:pt>
                <c:pt idx="53">
                  <c:v>49.591569999999997</c:v>
                </c:pt>
                <c:pt idx="54">
                  <c:v>49.594180000000001</c:v>
                </c:pt>
                <c:pt idx="55">
                  <c:v>49.595970000000001</c:v>
                </c:pt>
                <c:pt idx="56">
                  <c:v>49.597389999999997</c:v>
                </c:pt>
                <c:pt idx="57">
                  <c:v>49.600169999999999</c:v>
                </c:pt>
                <c:pt idx="58">
                  <c:v>49.601610000000001</c:v>
                </c:pt>
                <c:pt idx="59">
                  <c:v>49.602820000000001</c:v>
                </c:pt>
                <c:pt idx="60">
                  <c:v>49.604930000000003</c:v>
                </c:pt>
                <c:pt idx="61">
                  <c:v>49.606369999999998</c:v>
                </c:pt>
                <c:pt idx="62">
                  <c:v>49.607259999999997</c:v>
                </c:pt>
                <c:pt idx="63">
                  <c:v>49.609110000000001</c:v>
                </c:pt>
                <c:pt idx="64">
                  <c:v>49.610880000000002</c:v>
                </c:pt>
                <c:pt idx="65">
                  <c:v>49.613419999999998</c:v>
                </c:pt>
                <c:pt idx="66">
                  <c:v>49.614330000000002</c:v>
                </c:pt>
                <c:pt idx="67">
                  <c:v>49.615099999999998</c:v>
                </c:pt>
                <c:pt idx="68">
                  <c:v>49.616320000000002</c:v>
                </c:pt>
                <c:pt idx="69">
                  <c:v>49.618850000000002</c:v>
                </c:pt>
                <c:pt idx="70">
                  <c:v>49.621699999999997</c:v>
                </c:pt>
                <c:pt idx="71">
                  <c:v>49.62274</c:v>
                </c:pt>
                <c:pt idx="72">
                  <c:v>49.624589999999998</c:v>
                </c:pt>
                <c:pt idx="73">
                  <c:v>49.62621</c:v>
                </c:pt>
                <c:pt idx="74">
                  <c:v>49.627409999999998</c:v>
                </c:pt>
                <c:pt idx="75">
                  <c:v>49.628869999999999</c:v>
                </c:pt>
                <c:pt idx="76">
                  <c:v>49.630789999999998</c:v>
                </c:pt>
                <c:pt idx="77">
                  <c:v>49.63176</c:v>
                </c:pt>
                <c:pt idx="78">
                  <c:v>49.633310000000002</c:v>
                </c:pt>
                <c:pt idx="79">
                  <c:v>49.635590000000001</c:v>
                </c:pt>
                <c:pt idx="80">
                  <c:v>49.636740000000003</c:v>
                </c:pt>
                <c:pt idx="81">
                  <c:v>49.638190000000002</c:v>
                </c:pt>
                <c:pt idx="82">
                  <c:v>49.638910000000003</c:v>
                </c:pt>
                <c:pt idx="83">
                  <c:v>49.641030000000001</c:v>
                </c:pt>
                <c:pt idx="84">
                  <c:v>49.643729999999998</c:v>
                </c:pt>
                <c:pt idx="85">
                  <c:v>49.64481</c:v>
                </c:pt>
                <c:pt idx="86">
                  <c:v>49.645780000000002</c:v>
                </c:pt>
                <c:pt idx="87">
                  <c:v>49.647709999999996</c:v>
                </c:pt>
                <c:pt idx="88">
                  <c:v>49.649920000000002</c:v>
                </c:pt>
                <c:pt idx="89">
                  <c:v>49.652439999999999</c:v>
                </c:pt>
                <c:pt idx="90">
                  <c:v>49.654119999999999</c:v>
                </c:pt>
                <c:pt idx="91">
                  <c:v>49.654780000000002</c:v>
                </c:pt>
                <c:pt idx="92">
                  <c:v>49.656759999999998</c:v>
                </c:pt>
                <c:pt idx="93">
                  <c:v>49.658810000000003</c:v>
                </c:pt>
                <c:pt idx="94">
                  <c:v>49.660679999999999</c:v>
                </c:pt>
                <c:pt idx="95">
                  <c:v>49.662799999999997</c:v>
                </c:pt>
                <c:pt idx="96">
                  <c:v>49.664070000000002</c:v>
                </c:pt>
                <c:pt idx="97">
                  <c:v>49.665280000000003</c:v>
                </c:pt>
                <c:pt idx="98">
                  <c:v>49.667589999999997</c:v>
                </c:pt>
                <c:pt idx="99">
                  <c:v>49.669139999999999</c:v>
                </c:pt>
                <c:pt idx="100">
                  <c:v>49.670479999999998</c:v>
                </c:pt>
                <c:pt idx="101">
                  <c:v>49.670560000000002</c:v>
                </c:pt>
                <c:pt idx="102">
                  <c:v>49.671869999999998</c:v>
                </c:pt>
                <c:pt idx="103">
                  <c:v>49.674149999999997</c:v>
                </c:pt>
                <c:pt idx="104">
                  <c:v>49.675400000000003</c:v>
                </c:pt>
                <c:pt idx="105">
                  <c:v>49.676169999999999</c:v>
                </c:pt>
                <c:pt idx="106">
                  <c:v>49.677529999999997</c:v>
                </c:pt>
                <c:pt idx="107">
                  <c:v>49.678980000000003</c:v>
                </c:pt>
                <c:pt idx="108">
                  <c:v>49.681980000000003</c:v>
                </c:pt>
                <c:pt idx="109">
                  <c:v>49.682270000000003</c:v>
                </c:pt>
                <c:pt idx="110">
                  <c:v>49.683839999999996</c:v>
                </c:pt>
                <c:pt idx="111">
                  <c:v>49.685879999999997</c:v>
                </c:pt>
                <c:pt idx="112">
                  <c:v>49.687060000000002</c:v>
                </c:pt>
                <c:pt idx="113">
                  <c:v>49.688369999999999</c:v>
                </c:pt>
                <c:pt idx="114">
                  <c:v>49.68965</c:v>
                </c:pt>
                <c:pt idx="115">
                  <c:v>49.690649999999998</c:v>
                </c:pt>
                <c:pt idx="116">
                  <c:v>49.692909999999998</c:v>
                </c:pt>
                <c:pt idx="117">
                  <c:v>49.694220000000001</c:v>
                </c:pt>
                <c:pt idx="118">
                  <c:v>49.695569999999996</c:v>
                </c:pt>
                <c:pt idx="119">
                  <c:v>49.696429999999999</c:v>
                </c:pt>
                <c:pt idx="120">
                  <c:v>49.69858</c:v>
                </c:pt>
                <c:pt idx="121">
                  <c:v>49.700600000000001</c:v>
                </c:pt>
                <c:pt idx="122">
                  <c:v>49.701149999999998</c:v>
                </c:pt>
                <c:pt idx="123">
                  <c:v>49.702599999999997</c:v>
                </c:pt>
                <c:pt idx="124">
                  <c:v>49.703969999999998</c:v>
                </c:pt>
                <c:pt idx="125">
                  <c:v>49.705970000000001</c:v>
                </c:pt>
                <c:pt idx="126">
                  <c:v>49.706980000000001</c:v>
                </c:pt>
                <c:pt idx="127">
                  <c:v>49.708150000000003</c:v>
                </c:pt>
                <c:pt idx="128">
                  <c:v>49.709470000000003</c:v>
                </c:pt>
                <c:pt idx="129">
                  <c:v>49.711660000000002</c:v>
                </c:pt>
                <c:pt idx="130">
                  <c:v>49.713259999999998</c:v>
                </c:pt>
                <c:pt idx="131">
                  <c:v>49.714260000000003</c:v>
                </c:pt>
                <c:pt idx="132">
                  <c:v>49.717289999999998</c:v>
                </c:pt>
                <c:pt idx="133">
                  <c:v>49.719940000000001</c:v>
                </c:pt>
                <c:pt idx="134">
                  <c:v>49.721359999999997</c:v>
                </c:pt>
                <c:pt idx="135">
                  <c:v>49.72204</c:v>
                </c:pt>
                <c:pt idx="136">
                  <c:v>49.724060000000001</c:v>
                </c:pt>
                <c:pt idx="137">
                  <c:v>49.724710000000002</c:v>
                </c:pt>
                <c:pt idx="138">
                  <c:v>49.725439999999999</c:v>
                </c:pt>
                <c:pt idx="139">
                  <c:v>49.72607</c:v>
                </c:pt>
                <c:pt idx="140">
                  <c:v>49.726260000000003</c:v>
                </c:pt>
                <c:pt idx="143">
                  <c:v>49.619831063829757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mAr_20!$E$1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mAr_20!$A$2:$A$206</c:f>
              <c:numCache>
                <c:formatCode>General</c:formatCode>
                <c:ptCount val="205"/>
                <c:pt idx="0">
                  <c:v>2.7496700000000001</c:v>
                </c:pt>
                <c:pt idx="1">
                  <c:v>3.75299</c:v>
                </c:pt>
                <c:pt idx="2">
                  <c:v>4.7562699999999998</c:v>
                </c:pt>
                <c:pt idx="3">
                  <c:v>5.7576299999999998</c:v>
                </c:pt>
                <c:pt idx="4">
                  <c:v>6.76091</c:v>
                </c:pt>
                <c:pt idx="5">
                  <c:v>7.7642300000000004</c:v>
                </c:pt>
                <c:pt idx="6">
                  <c:v>8.76755</c:v>
                </c:pt>
                <c:pt idx="7">
                  <c:v>9.7688900000000007</c:v>
                </c:pt>
                <c:pt idx="8">
                  <c:v>10.77219</c:v>
                </c:pt>
                <c:pt idx="9">
                  <c:v>11.775499999999999</c:v>
                </c:pt>
                <c:pt idx="10">
                  <c:v>12.77685</c:v>
                </c:pt>
                <c:pt idx="11">
                  <c:v>13.78016</c:v>
                </c:pt>
                <c:pt idx="12">
                  <c:v>14.78248</c:v>
                </c:pt>
                <c:pt idx="13">
                  <c:v>15.78378</c:v>
                </c:pt>
                <c:pt idx="14">
                  <c:v>16.786100000000001</c:v>
                </c:pt>
                <c:pt idx="15">
                  <c:v>17.789439999999999</c:v>
                </c:pt>
                <c:pt idx="16">
                  <c:v>18.79073</c:v>
                </c:pt>
                <c:pt idx="17">
                  <c:v>19.794080000000001</c:v>
                </c:pt>
                <c:pt idx="18">
                  <c:v>20.79739</c:v>
                </c:pt>
                <c:pt idx="19">
                  <c:v>21.79871</c:v>
                </c:pt>
                <c:pt idx="20">
                  <c:v>22.801010000000002</c:v>
                </c:pt>
                <c:pt idx="21">
                  <c:v>23.804320000000001</c:v>
                </c:pt>
                <c:pt idx="22">
                  <c:v>24.80564</c:v>
                </c:pt>
                <c:pt idx="23">
                  <c:v>25.808990000000001</c:v>
                </c:pt>
                <c:pt idx="24">
                  <c:v>26.81128</c:v>
                </c:pt>
                <c:pt idx="25">
                  <c:v>27.8126</c:v>
                </c:pt>
                <c:pt idx="26">
                  <c:v>28.813949999999998</c:v>
                </c:pt>
                <c:pt idx="27">
                  <c:v>29.817229999999999</c:v>
                </c:pt>
                <c:pt idx="28">
                  <c:v>30.820550000000001</c:v>
                </c:pt>
                <c:pt idx="29">
                  <c:v>31.821870000000001</c:v>
                </c:pt>
                <c:pt idx="30">
                  <c:v>32.825189999999999</c:v>
                </c:pt>
                <c:pt idx="31">
                  <c:v>33.828510000000001</c:v>
                </c:pt>
                <c:pt idx="32">
                  <c:v>34.829830000000001</c:v>
                </c:pt>
                <c:pt idx="33">
                  <c:v>35.833150000000003</c:v>
                </c:pt>
                <c:pt idx="34">
                  <c:v>36.836460000000002</c:v>
                </c:pt>
                <c:pt idx="35">
                  <c:v>37.837789999999998</c:v>
                </c:pt>
                <c:pt idx="36">
                  <c:v>38.841099999999997</c:v>
                </c:pt>
                <c:pt idx="37">
                  <c:v>39.843449999999997</c:v>
                </c:pt>
                <c:pt idx="38">
                  <c:v>40.844769999999997</c:v>
                </c:pt>
                <c:pt idx="39">
                  <c:v>41.848059999999997</c:v>
                </c:pt>
                <c:pt idx="40">
                  <c:v>42.8504</c:v>
                </c:pt>
                <c:pt idx="41">
                  <c:v>43.850729999999999</c:v>
                </c:pt>
                <c:pt idx="42">
                  <c:v>44.852049999999998</c:v>
                </c:pt>
                <c:pt idx="43">
                  <c:v>45.855339999999998</c:v>
                </c:pt>
                <c:pt idx="44">
                  <c:v>46.856659999999998</c:v>
                </c:pt>
                <c:pt idx="45">
                  <c:v>47.86</c:v>
                </c:pt>
                <c:pt idx="46">
                  <c:v>48.863320000000002</c:v>
                </c:pt>
                <c:pt idx="47">
                  <c:v>49.864609999999999</c:v>
                </c:pt>
                <c:pt idx="48">
                  <c:v>50.865929999999999</c:v>
                </c:pt>
                <c:pt idx="49">
                  <c:v>51.869250000000001</c:v>
                </c:pt>
                <c:pt idx="50">
                  <c:v>52.870600000000003</c:v>
                </c:pt>
                <c:pt idx="51">
                  <c:v>53.871929999999999</c:v>
                </c:pt>
                <c:pt idx="52">
                  <c:v>54.873240000000003</c:v>
                </c:pt>
                <c:pt idx="53">
                  <c:v>55.876559999999998</c:v>
                </c:pt>
                <c:pt idx="54">
                  <c:v>56.877879999999998</c:v>
                </c:pt>
                <c:pt idx="55">
                  <c:v>57.881169999999997</c:v>
                </c:pt>
                <c:pt idx="56">
                  <c:v>58.88449</c:v>
                </c:pt>
                <c:pt idx="57">
                  <c:v>59.885829999999999</c:v>
                </c:pt>
                <c:pt idx="58">
                  <c:v>60.889130000000002</c:v>
                </c:pt>
                <c:pt idx="59">
                  <c:v>61.892440000000001</c:v>
                </c:pt>
                <c:pt idx="60">
                  <c:v>62.89376</c:v>
                </c:pt>
                <c:pt idx="61">
                  <c:v>63.896090000000001</c:v>
                </c:pt>
                <c:pt idx="62">
                  <c:v>64.898420000000002</c:v>
                </c:pt>
                <c:pt idx="63">
                  <c:v>65.89873</c:v>
                </c:pt>
                <c:pt idx="64">
                  <c:v>66.902069999999995</c:v>
                </c:pt>
                <c:pt idx="65">
                  <c:v>67.905379999999994</c:v>
                </c:pt>
                <c:pt idx="66">
                  <c:v>68.906679999999994</c:v>
                </c:pt>
                <c:pt idx="67">
                  <c:v>69.909989999999993</c:v>
                </c:pt>
                <c:pt idx="68">
                  <c:v>70.913309999999996</c:v>
                </c:pt>
                <c:pt idx="69">
                  <c:v>71.914630000000002</c:v>
                </c:pt>
                <c:pt idx="70">
                  <c:v>72.917950000000005</c:v>
                </c:pt>
                <c:pt idx="71">
                  <c:v>73.921260000000004</c:v>
                </c:pt>
                <c:pt idx="72">
                  <c:v>74.922610000000006</c:v>
                </c:pt>
                <c:pt idx="73">
                  <c:v>75.924899999999994</c:v>
                </c:pt>
                <c:pt idx="74">
                  <c:v>76.928219999999996</c:v>
                </c:pt>
                <c:pt idx="75">
                  <c:v>77.929569999999998</c:v>
                </c:pt>
                <c:pt idx="76">
                  <c:v>78.930859999999996</c:v>
                </c:pt>
                <c:pt idx="77">
                  <c:v>79.933210000000003</c:v>
                </c:pt>
                <c:pt idx="78">
                  <c:v>80.936530000000005</c:v>
                </c:pt>
                <c:pt idx="79">
                  <c:v>81.937820000000002</c:v>
                </c:pt>
                <c:pt idx="80">
                  <c:v>82.941159999999996</c:v>
                </c:pt>
                <c:pt idx="81">
                  <c:v>83.942490000000006</c:v>
                </c:pt>
                <c:pt idx="82">
                  <c:v>84.944800000000001</c:v>
                </c:pt>
                <c:pt idx="83">
                  <c:v>85.947109999999995</c:v>
                </c:pt>
                <c:pt idx="84">
                  <c:v>86.950410000000005</c:v>
                </c:pt>
                <c:pt idx="85">
                  <c:v>87.951759999999993</c:v>
                </c:pt>
                <c:pt idx="86">
                  <c:v>88.95505</c:v>
                </c:pt>
                <c:pt idx="87">
                  <c:v>89.958359999999999</c:v>
                </c:pt>
                <c:pt idx="88">
                  <c:v>90.959689999999995</c:v>
                </c:pt>
                <c:pt idx="89">
                  <c:v>91.96302</c:v>
                </c:pt>
                <c:pt idx="90">
                  <c:v>92.966319999999996</c:v>
                </c:pt>
                <c:pt idx="91">
                  <c:v>93.967640000000003</c:v>
                </c:pt>
                <c:pt idx="92">
                  <c:v>94.970960000000005</c:v>
                </c:pt>
                <c:pt idx="93">
                  <c:v>95.973299999999995</c:v>
                </c:pt>
                <c:pt idx="94">
                  <c:v>96.973659999999995</c:v>
                </c:pt>
                <c:pt idx="95">
                  <c:v>97.976950000000002</c:v>
                </c:pt>
                <c:pt idx="96">
                  <c:v>98.980270000000004</c:v>
                </c:pt>
                <c:pt idx="97">
                  <c:v>99.983580000000003</c:v>
                </c:pt>
                <c:pt idx="98">
                  <c:v>100.9849</c:v>
                </c:pt>
                <c:pt idx="99">
                  <c:v>101.98822</c:v>
                </c:pt>
                <c:pt idx="100">
                  <c:v>102.99154</c:v>
                </c:pt>
                <c:pt idx="101">
                  <c:v>103.99285999999999</c:v>
                </c:pt>
                <c:pt idx="102">
                  <c:v>104.99618</c:v>
                </c:pt>
                <c:pt idx="103">
                  <c:v>105.99948999999999</c:v>
                </c:pt>
                <c:pt idx="104">
                  <c:v>107.00081</c:v>
                </c:pt>
                <c:pt idx="105">
                  <c:v>108.00413</c:v>
                </c:pt>
                <c:pt idx="106">
                  <c:v>109.00745000000001</c:v>
                </c:pt>
                <c:pt idx="107">
                  <c:v>110.00877</c:v>
                </c:pt>
                <c:pt idx="108">
                  <c:v>111.01209</c:v>
                </c:pt>
                <c:pt idx="109">
                  <c:v>112.0154</c:v>
                </c:pt>
                <c:pt idx="110">
                  <c:v>113.01672000000001</c:v>
                </c:pt>
                <c:pt idx="111">
                  <c:v>114.02003999999999</c:v>
                </c:pt>
                <c:pt idx="112">
                  <c:v>115.02336</c:v>
                </c:pt>
                <c:pt idx="113">
                  <c:v>116.02468</c:v>
                </c:pt>
                <c:pt idx="114">
                  <c:v>117.02800000000001</c:v>
                </c:pt>
                <c:pt idx="115">
                  <c:v>118.03131</c:v>
                </c:pt>
                <c:pt idx="116">
                  <c:v>119.03266000000001</c:v>
                </c:pt>
                <c:pt idx="117">
                  <c:v>120.03498</c:v>
                </c:pt>
                <c:pt idx="118">
                  <c:v>121.03830000000001</c:v>
                </c:pt>
                <c:pt idx="119">
                  <c:v>122.03962</c:v>
                </c:pt>
                <c:pt idx="120">
                  <c:v>123.04094000000001</c:v>
                </c:pt>
                <c:pt idx="121">
                  <c:v>124.04425000000001</c:v>
                </c:pt>
                <c:pt idx="122">
                  <c:v>125.04657</c:v>
                </c:pt>
                <c:pt idx="123">
                  <c:v>126.04789</c:v>
                </c:pt>
                <c:pt idx="124">
                  <c:v>127.05121</c:v>
                </c:pt>
                <c:pt idx="125">
                  <c:v>128.05452</c:v>
                </c:pt>
                <c:pt idx="126">
                  <c:v>129.05584999999999</c:v>
                </c:pt>
                <c:pt idx="127">
                  <c:v>130.05914000000001</c:v>
                </c:pt>
                <c:pt idx="128">
                  <c:v>131.06245000000001</c:v>
                </c:pt>
                <c:pt idx="129">
                  <c:v>132.06377000000001</c:v>
                </c:pt>
                <c:pt idx="130">
                  <c:v>133.06709000000001</c:v>
                </c:pt>
                <c:pt idx="131">
                  <c:v>134.07041000000001</c:v>
                </c:pt>
                <c:pt idx="132">
                  <c:v>135.07175000000001</c:v>
                </c:pt>
                <c:pt idx="133">
                  <c:v>136.07407000000001</c:v>
                </c:pt>
                <c:pt idx="134">
                  <c:v>137.07736</c:v>
                </c:pt>
                <c:pt idx="135">
                  <c:v>138.07867999999999</c:v>
                </c:pt>
                <c:pt idx="136">
                  <c:v>139.08199999999999</c:v>
                </c:pt>
                <c:pt idx="137">
                  <c:v>140.08532</c:v>
                </c:pt>
                <c:pt idx="138">
                  <c:v>141.08663999999999</c:v>
                </c:pt>
                <c:pt idx="139">
                  <c:v>142.08998</c:v>
                </c:pt>
                <c:pt idx="140">
                  <c:v>143.09227000000001</c:v>
                </c:pt>
              </c:numCache>
            </c:numRef>
          </c:xVal>
          <c:yVal>
            <c:numRef>
              <c:f>mAr_20!$E$2:$E$206</c:f>
              <c:numCache>
                <c:formatCode>General</c:formatCode>
                <c:ptCount val="205"/>
                <c:pt idx="0">
                  <c:v>38.101019999999998</c:v>
                </c:pt>
                <c:pt idx="1">
                  <c:v>38.094549999999998</c:v>
                </c:pt>
                <c:pt idx="2">
                  <c:v>38.087859999999999</c:v>
                </c:pt>
                <c:pt idx="3">
                  <c:v>38.08202</c:v>
                </c:pt>
                <c:pt idx="4">
                  <c:v>38.076790000000003</c:v>
                </c:pt>
                <c:pt idx="5">
                  <c:v>38.072189999999999</c:v>
                </c:pt>
                <c:pt idx="6">
                  <c:v>38.06962</c:v>
                </c:pt>
                <c:pt idx="7">
                  <c:v>38.067019999999999</c:v>
                </c:pt>
                <c:pt idx="8">
                  <c:v>38.066929999999999</c:v>
                </c:pt>
                <c:pt idx="9">
                  <c:v>38.066830000000003</c:v>
                </c:pt>
                <c:pt idx="10">
                  <c:v>38.067480000000003</c:v>
                </c:pt>
                <c:pt idx="11">
                  <c:v>38.069519999999997</c:v>
                </c:pt>
                <c:pt idx="12">
                  <c:v>38.073189999999997</c:v>
                </c:pt>
                <c:pt idx="13">
                  <c:v>38.077030000000001</c:v>
                </c:pt>
                <c:pt idx="14">
                  <c:v>38.081940000000003</c:v>
                </c:pt>
                <c:pt idx="15">
                  <c:v>38.087589999999999</c:v>
                </c:pt>
                <c:pt idx="16">
                  <c:v>38.093679999999999</c:v>
                </c:pt>
                <c:pt idx="17">
                  <c:v>38.102040000000002</c:v>
                </c:pt>
                <c:pt idx="18">
                  <c:v>38.111939999999997</c:v>
                </c:pt>
                <c:pt idx="19">
                  <c:v>38.119680000000002</c:v>
                </c:pt>
                <c:pt idx="20">
                  <c:v>38.129550000000002</c:v>
                </c:pt>
                <c:pt idx="21">
                  <c:v>38.140819999999998</c:v>
                </c:pt>
                <c:pt idx="22">
                  <c:v>38.151609999999998</c:v>
                </c:pt>
                <c:pt idx="23">
                  <c:v>38.161540000000002</c:v>
                </c:pt>
                <c:pt idx="24">
                  <c:v>38.171219999999998</c:v>
                </c:pt>
                <c:pt idx="25">
                  <c:v>38.180219999999998</c:v>
                </c:pt>
                <c:pt idx="26">
                  <c:v>38.186190000000003</c:v>
                </c:pt>
                <c:pt idx="27">
                  <c:v>38.190069999999999</c:v>
                </c:pt>
                <c:pt idx="28">
                  <c:v>38.19267</c:v>
                </c:pt>
                <c:pt idx="29">
                  <c:v>38.193339999999999</c:v>
                </c:pt>
                <c:pt idx="30">
                  <c:v>38.191369999999999</c:v>
                </c:pt>
                <c:pt idx="31">
                  <c:v>38.188429999999997</c:v>
                </c:pt>
                <c:pt idx="32">
                  <c:v>38.18439</c:v>
                </c:pt>
                <c:pt idx="33">
                  <c:v>38.179340000000003</c:v>
                </c:pt>
                <c:pt idx="34">
                  <c:v>38.172669999999997</c:v>
                </c:pt>
                <c:pt idx="35">
                  <c:v>38.165529999999997</c:v>
                </c:pt>
                <c:pt idx="36">
                  <c:v>38.158949999999997</c:v>
                </c:pt>
                <c:pt idx="37">
                  <c:v>38.151470000000003</c:v>
                </c:pt>
                <c:pt idx="38">
                  <c:v>38.143949999999997</c:v>
                </c:pt>
                <c:pt idx="39">
                  <c:v>38.138129999999997</c:v>
                </c:pt>
                <c:pt idx="40">
                  <c:v>38.132829999999998</c:v>
                </c:pt>
                <c:pt idx="41">
                  <c:v>38.127780000000001</c:v>
                </c:pt>
                <c:pt idx="42">
                  <c:v>38.1248</c:v>
                </c:pt>
                <c:pt idx="43">
                  <c:v>38.12218</c:v>
                </c:pt>
                <c:pt idx="44">
                  <c:v>38.120669999999997</c:v>
                </c:pt>
                <c:pt idx="45">
                  <c:v>38.121189999999999</c:v>
                </c:pt>
                <c:pt idx="46">
                  <c:v>38.121380000000002</c:v>
                </c:pt>
                <c:pt idx="47">
                  <c:v>38.123280000000001</c:v>
                </c:pt>
                <c:pt idx="48">
                  <c:v>38.12594</c:v>
                </c:pt>
                <c:pt idx="49">
                  <c:v>38.130420000000001</c:v>
                </c:pt>
                <c:pt idx="50">
                  <c:v>38.134529999999998</c:v>
                </c:pt>
                <c:pt idx="51">
                  <c:v>38.140459999999997</c:v>
                </c:pt>
                <c:pt idx="52">
                  <c:v>38.147359999999999</c:v>
                </c:pt>
                <c:pt idx="53">
                  <c:v>38.154629999999997</c:v>
                </c:pt>
                <c:pt idx="54">
                  <c:v>38.162410000000001</c:v>
                </c:pt>
                <c:pt idx="55">
                  <c:v>38.171469999999999</c:v>
                </c:pt>
                <c:pt idx="56">
                  <c:v>38.180689999999998</c:v>
                </c:pt>
                <c:pt idx="57">
                  <c:v>38.192399999999999</c:v>
                </c:pt>
                <c:pt idx="58">
                  <c:v>38.203749999999999</c:v>
                </c:pt>
                <c:pt idx="59">
                  <c:v>38.214599999999997</c:v>
                </c:pt>
                <c:pt idx="60">
                  <c:v>38.226140000000001</c:v>
                </c:pt>
                <c:pt idx="61">
                  <c:v>38.235570000000003</c:v>
                </c:pt>
                <c:pt idx="62">
                  <c:v>38.244320000000002</c:v>
                </c:pt>
                <c:pt idx="63">
                  <c:v>38.250059999999998</c:v>
                </c:pt>
                <c:pt idx="64">
                  <c:v>38.25479</c:v>
                </c:pt>
                <c:pt idx="65">
                  <c:v>38.25835</c:v>
                </c:pt>
                <c:pt idx="66">
                  <c:v>38.258769999999998</c:v>
                </c:pt>
                <c:pt idx="67">
                  <c:v>38.258110000000002</c:v>
                </c:pt>
                <c:pt idx="68">
                  <c:v>38.254759999999997</c:v>
                </c:pt>
                <c:pt idx="69">
                  <c:v>38.249940000000002</c:v>
                </c:pt>
                <c:pt idx="70">
                  <c:v>38.24465</c:v>
                </c:pt>
                <c:pt idx="71">
                  <c:v>38.23845</c:v>
                </c:pt>
                <c:pt idx="72">
                  <c:v>38.231259999999999</c:v>
                </c:pt>
                <c:pt idx="73">
                  <c:v>38.222619999999999</c:v>
                </c:pt>
                <c:pt idx="74">
                  <c:v>38.215960000000003</c:v>
                </c:pt>
                <c:pt idx="75">
                  <c:v>38.20966</c:v>
                </c:pt>
                <c:pt idx="76">
                  <c:v>38.203290000000003</c:v>
                </c:pt>
                <c:pt idx="77">
                  <c:v>38.197940000000003</c:v>
                </c:pt>
                <c:pt idx="78">
                  <c:v>38.194940000000003</c:v>
                </c:pt>
                <c:pt idx="79">
                  <c:v>38.19041</c:v>
                </c:pt>
                <c:pt idx="80">
                  <c:v>38.188830000000003</c:v>
                </c:pt>
                <c:pt idx="81">
                  <c:v>38.188130000000001</c:v>
                </c:pt>
                <c:pt idx="82">
                  <c:v>38.187869999999997</c:v>
                </c:pt>
                <c:pt idx="83">
                  <c:v>38.189399999999999</c:v>
                </c:pt>
                <c:pt idx="84">
                  <c:v>38.193370000000002</c:v>
                </c:pt>
                <c:pt idx="85">
                  <c:v>38.197659999999999</c:v>
                </c:pt>
                <c:pt idx="86">
                  <c:v>38.202109999999998</c:v>
                </c:pt>
                <c:pt idx="87">
                  <c:v>38.208390000000001</c:v>
                </c:pt>
                <c:pt idx="88">
                  <c:v>38.215299999999999</c:v>
                </c:pt>
                <c:pt idx="89">
                  <c:v>38.224469999999997</c:v>
                </c:pt>
                <c:pt idx="90">
                  <c:v>38.232509999999998</c:v>
                </c:pt>
                <c:pt idx="91">
                  <c:v>38.242069999999998</c:v>
                </c:pt>
                <c:pt idx="92">
                  <c:v>38.252139999999997</c:v>
                </c:pt>
                <c:pt idx="93">
                  <c:v>38.264600000000002</c:v>
                </c:pt>
                <c:pt idx="94">
                  <c:v>38.27469</c:v>
                </c:pt>
                <c:pt idx="95">
                  <c:v>38.284460000000003</c:v>
                </c:pt>
                <c:pt idx="96">
                  <c:v>38.293889999999998</c:v>
                </c:pt>
                <c:pt idx="97">
                  <c:v>38.302439999999997</c:v>
                </c:pt>
                <c:pt idx="98">
                  <c:v>38.307560000000002</c:v>
                </c:pt>
                <c:pt idx="99">
                  <c:v>38.311520000000002</c:v>
                </c:pt>
                <c:pt idx="100">
                  <c:v>38.313220000000001</c:v>
                </c:pt>
                <c:pt idx="101">
                  <c:v>38.313369999999999</c:v>
                </c:pt>
                <c:pt idx="102">
                  <c:v>38.311819999999997</c:v>
                </c:pt>
                <c:pt idx="103">
                  <c:v>38.308750000000003</c:v>
                </c:pt>
                <c:pt idx="104">
                  <c:v>38.3033</c:v>
                </c:pt>
                <c:pt idx="105">
                  <c:v>38.296950000000002</c:v>
                </c:pt>
                <c:pt idx="106">
                  <c:v>38.290460000000003</c:v>
                </c:pt>
                <c:pt idx="107">
                  <c:v>38.28293</c:v>
                </c:pt>
                <c:pt idx="108">
                  <c:v>38.27411</c:v>
                </c:pt>
                <c:pt idx="109">
                  <c:v>38.266649999999998</c:v>
                </c:pt>
                <c:pt idx="110">
                  <c:v>38.260019999999997</c:v>
                </c:pt>
                <c:pt idx="111">
                  <c:v>38.254420000000003</c:v>
                </c:pt>
                <c:pt idx="112">
                  <c:v>38.248950000000001</c:v>
                </c:pt>
                <c:pt idx="113">
                  <c:v>38.245660000000001</c:v>
                </c:pt>
                <c:pt idx="114">
                  <c:v>38.241329999999998</c:v>
                </c:pt>
                <c:pt idx="115">
                  <c:v>38.239550000000001</c:v>
                </c:pt>
                <c:pt idx="116">
                  <c:v>38.239190000000001</c:v>
                </c:pt>
                <c:pt idx="117">
                  <c:v>38.238889999999998</c:v>
                </c:pt>
                <c:pt idx="118">
                  <c:v>38.240609999999997</c:v>
                </c:pt>
                <c:pt idx="119">
                  <c:v>38.24221</c:v>
                </c:pt>
                <c:pt idx="120">
                  <c:v>38.245370000000001</c:v>
                </c:pt>
                <c:pt idx="121">
                  <c:v>38.250320000000002</c:v>
                </c:pt>
                <c:pt idx="122">
                  <c:v>38.254869999999997</c:v>
                </c:pt>
                <c:pt idx="123">
                  <c:v>38.260730000000002</c:v>
                </c:pt>
                <c:pt idx="124">
                  <c:v>38.267989999999998</c:v>
                </c:pt>
                <c:pt idx="125">
                  <c:v>38.275860000000002</c:v>
                </c:pt>
                <c:pt idx="126">
                  <c:v>38.284080000000003</c:v>
                </c:pt>
                <c:pt idx="127">
                  <c:v>38.293390000000002</c:v>
                </c:pt>
                <c:pt idx="128">
                  <c:v>38.30462</c:v>
                </c:pt>
                <c:pt idx="129">
                  <c:v>38.314279999999997</c:v>
                </c:pt>
                <c:pt idx="130">
                  <c:v>38.324759999999998</c:v>
                </c:pt>
                <c:pt idx="131">
                  <c:v>38.335149999999999</c:v>
                </c:pt>
                <c:pt idx="132">
                  <c:v>38.346440000000001</c:v>
                </c:pt>
                <c:pt idx="133">
                  <c:v>38.35528</c:v>
                </c:pt>
                <c:pt idx="134">
                  <c:v>38.361400000000003</c:v>
                </c:pt>
                <c:pt idx="135">
                  <c:v>38.366</c:v>
                </c:pt>
                <c:pt idx="136">
                  <c:v>38.368070000000003</c:v>
                </c:pt>
                <c:pt idx="137">
                  <c:v>38.370440000000002</c:v>
                </c:pt>
                <c:pt idx="138">
                  <c:v>38.369329999999998</c:v>
                </c:pt>
                <c:pt idx="139">
                  <c:v>38.367100000000001</c:v>
                </c:pt>
                <c:pt idx="140">
                  <c:v>38.363370000000003</c:v>
                </c:pt>
                <c:pt idx="143">
                  <c:v>38.209119078014176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73968"/>
        <c:axId val="-1464673424"/>
      </c:scatterChart>
      <c:valAx>
        <c:axId val="-14646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3424"/>
        <c:crosses val="autoZero"/>
        <c:crossBetween val="midCat"/>
      </c:valAx>
      <c:valAx>
        <c:axId val="-14646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'mAr_22,5'!$A$2:$A$207</c:f>
              <c:strCache>
                <c:ptCount val="119"/>
                <c:pt idx="0">
                  <c:v>2.75164</c:v>
                </c:pt>
                <c:pt idx="1">
                  <c:v>3.75296</c:v>
                </c:pt>
                <c:pt idx="2">
                  <c:v>4.7563</c:v>
                </c:pt>
                <c:pt idx="3">
                  <c:v>5.75962</c:v>
                </c:pt>
                <c:pt idx="4">
                  <c:v>6.76094</c:v>
                </c:pt>
                <c:pt idx="5">
                  <c:v>7.76423</c:v>
                </c:pt>
                <c:pt idx="6">
                  <c:v>8.76755</c:v>
                </c:pt>
                <c:pt idx="7">
                  <c:v>9.77086</c:v>
                </c:pt>
                <c:pt idx="8">
                  <c:v>10.77221</c:v>
                </c:pt>
                <c:pt idx="9">
                  <c:v>11.77553</c:v>
                </c:pt>
                <c:pt idx="10">
                  <c:v>12.77881</c:v>
                </c:pt>
                <c:pt idx="11">
                  <c:v>13.78014</c:v>
                </c:pt>
                <c:pt idx="12">
                  <c:v>14.78345</c:v>
                </c:pt>
                <c:pt idx="13">
                  <c:v>15.78677</c:v>
                </c:pt>
                <c:pt idx="14">
                  <c:v>16.78812</c:v>
                </c:pt>
                <c:pt idx="15">
                  <c:v>17.79143</c:v>
                </c:pt>
                <c:pt idx="16">
                  <c:v>18.79472</c:v>
                </c:pt>
                <c:pt idx="17">
                  <c:v>19.79604</c:v>
                </c:pt>
                <c:pt idx="18">
                  <c:v>20.79936</c:v>
                </c:pt>
                <c:pt idx="19">
                  <c:v>21.8027</c:v>
                </c:pt>
                <c:pt idx="20">
                  <c:v>22.804</c:v>
                </c:pt>
                <c:pt idx="21">
                  <c:v>23.80731</c:v>
                </c:pt>
                <c:pt idx="22">
                  <c:v>24.81063</c:v>
                </c:pt>
                <c:pt idx="23">
                  <c:v>25.81195</c:v>
                </c:pt>
                <c:pt idx="24">
                  <c:v>26.81527</c:v>
                </c:pt>
                <c:pt idx="25">
                  <c:v>27.81858</c:v>
                </c:pt>
                <c:pt idx="26">
                  <c:v>28.8219</c:v>
                </c:pt>
                <c:pt idx="27">
                  <c:v>29.82322</c:v>
                </c:pt>
                <c:pt idx="28">
                  <c:v>30.82654</c:v>
                </c:pt>
                <c:pt idx="29">
                  <c:v>31.82985</c:v>
                </c:pt>
                <c:pt idx="30">
                  <c:v>32.83117</c:v>
                </c:pt>
                <c:pt idx="31">
                  <c:v>33.83449</c:v>
                </c:pt>
                <c:pt idx="32">
                  <c:v>34.83781</c:v>
                </c:pt>
                <c:pt idx="33">
                  <c:v>35.83913</c:v>
                </c:pt>
                <c:pt idx="34">
                  <c:v>36.84244</c:v>
                </c:pt>
                <c:pt idx="35">
                  <c:v>37.84576</c:v>
                </c:pt>
                <c:pt idx="36">
                  <c:v>38.84611</c:v>
                </c:pt>
                <c:pt idx="37">
                  <c:v>39.8494</c:v>
                </c:pt>
                <c:pt idx="38">
                  <c:v>40.85272</c:v>
                </c:pt>
                <c:pt idx="39">
                  <c:v>41.85404</c:v>
                </c:pt>
                <c:pt idx="40">
                  <c:v>42.85735</c:v>
                </c:pt>
                <c:pt idx="41">
                  <c:v>43.86067</c:v>
                </c:pt>
                <c:pt idx="42">
                  <c:v>44.86199</c:v>
                </c:pt>
                <c:pt idx="43">
                  <c:v>45.86531</c:v>
                </c:pt>
                <c:pt idx="44">
                  <c:v>46.86764</c:v>
                </c:pt>
                <c:pt idx="45">
                  <c:v>47.86895</c:v>
                </c:pt>
                <c:pt idx="46">
                  <c:v>48.87129</c:v>
                </c:pt>
                <c:pt idx="47">
                  <c:v>49.87458</c:v>
                </c:pt>
                <c:pt idx="48">
                  <c:v>50.8779</c:v>
                </c:pt>
                <c:pt idx="49">
                  <c:v>51.87922</c:v>
                </c:pt>
                <c:pt idx="50">
                  <c:v>52.88253</c:v>
                </c:pt>
                <c:pt idx="51">
                  <c:v>53.88588</c:v>
                </c:pt>
                <c:pt idx="52">
                  <c:v>54.8872</c:v>
                </c:pt>
                <c:pt idx="53">
                  <c:v>55.89051</c:v>
                </c:pt>
                <c:pt idx="54">
                  <c:v>56.89383</c:v>
                </c:pt>
                <c:pt idx="55">
                  <c:v>57.89515</c:v>
                </c:pt>
                <c:pt idx="56">
                  <c:v>58.89844</c:v>
                </c:pt>
                <c:pt idx="57">
                  <c:v>59.90176</c:v>
                </c:pt>
                <c:pt idx="58">
                  <c:v>60.90211</c:v>
                </c:pt>
                <c:pt idx="59">
                  <c:v>61.90543</c:v>
                </c:pt>
                <c:pt idx="60">
                  <c:v>62.90871</c:v>
                </c:pt>
                <c:pt idx="61">
                  <c:v>63.91004</c:v>
                </c:pt>
                <c:pt idx="62">
                  <c:v>64.91236</c:v>
                </c:pt>
                <c:pt idx="63">
                  <c:v>65.9157</c:v>
                </c:pt>
                <c:pt idx="64">
                  <c:v>66.91599</c:v>
                </c:pt>
                <c:pt idx="65">
                  <c:v>67.91934</c:v>
                </c:pt>
                <c:pt idx="66">
                  <c:v>68.92263</c:v>
                </c:pt>
                <c:pt idx="67">
                  <c:v>69.92298</c:v>
                </c:pt>
                <c:pt idx="68">
                  <c:v>70.92627</c:v>
                </c:pt>
                <c:pt idx="69">
                  <c:v>71.92958</c:v>
                </c:pt>
                <c:pt idx="70">
                  <c:v>72.9329</c:v>
                </c:pt>
                <c:pt idx="71">
                  <c:v>73.93422</c:v>
                </c:pt>
                <c:pt idx="72">
                  <c:v>74.93754</c:v>
                </c:pt>
                <c:pt idx="73">
                  <c:v>75.94085</c:v>
                </c:pt>
                <c:pt idx="74">
                  <c:v>76.94217</c:v>
                </c:pt>
                <c:pt idx="75">
                  <c:v>77.94549</c:v>
                </c:pt>
                <c:pt idx="76">
                  <c:v>78.94883</c:v>
                </c:pt>
                <c:pt idx="77">
                  <c:v>79.95016</c:v>
                </c:pt>
                <c:pt idx="78">
                  <c:v>80.95344</c:v>
                </c:pt>
                <c:pt idx="79">
                  <c:v>81.95676</c:v>
                </c:pt>
                <c:pt idx="80">
                  <c:v>82.95811</c:v>
                </c:pt>
                <c:pt idx="81">
                  <c:v>83.96043</c:v>
                </c:pt>
                <c:pt idx="82">
                  <c:v>84.96372</c:v>
                </c:pt>
                <c:pt idx="83">
                  <c:v>85.96504</c:v>
                </c:pt>
                <c:pt idx="84">
                  <c:v>86.96835</c:v>
                </c:pt>
                <c:pt idx="85">
                  <c:v>87.97167</c:v>
                </c:pt>
                <c:pt idx="86">
                  <c:v>88.97299</c:v>
                </c:pt>
                <c:pt idx="87">
                  <c:v>89.97633</c:v>
                </c:pt>
                <c:pt idx="88">
                  <c:v>90.97865</c:v>
                </c:pt>
                <c:pt idx="89">
                  <c:v>91.97995</c:v>
                </c:pt>
                <c:pt idx="90">
                  <c:v>92.98326</c:v>
                </c:pt>
                <c:pt idx="91">
                  <c:v>93.98658</c:v>
                </c:pt>
                <c:pt idx="92">
                  <c:v>94.9889</c:v>
                </c:pt>
                <c:pt idx="93">
                  <c:v>95.98925</c:v>
                </c:pt>
                <c:pt idx="94">
                  <c:v>96.99254</c:v>
                </c:pt>
                <c:pt idx="95">
                  <c:v>97.99585</c:v>
                </c:pt>
                <c:pt idx="96">
                  <c:v>98.9972</c:v>
                </c:pt>
                <c:pt idx="97">
                  <c:v>100.00049</c:v>
                </c:pt>
                <c:pt idx="98">
                  <c:v>101.00384</c:v>
                </c:pt>
                <c:pt idx="99">
                  <c:v>102.00516</c:v>
                </c:pt>
                <c:pt idx="100">
                  <c:v>103.00748</c:v>
                </c:pt>
                <c:pt idx="101">
                  <c:v>104.01076</c:v>
                </c:pt>
                <c:pt idx="102">
                  <c:v>105.01211</c:v>
                </c:pt>
                <c:pt idx="103">
                  <c:v>106.01543</c:v>
                </c:pt>
                <c:pt idx="104">
                  <c:v>107.01875</c:v>
                </c:pt>
                <c:pt idx="105">
                  <c:v>108.02004</c:v>
                </c:pt>
                <c:pt idx="106">
                  <c:v>109.02336</c:v>
                </c:pt>
                <c:pt idx="107">
                  <c:v>110.02667</c:v>
                </c:pt>
                <c:pt idx="118">
                  <c:v>Médias</c:v>
                </c:pt>
              </c:strCache>
            </c:strRef>
          </c:xVal>
          <c:yVal>
            <c:numRef>
              <c:f>'mAr_22,5'!$G$2:$G$207</c:f>
              <c:numCache>
                <c:formatCode>General</c:formatCode>
                <c:ptCount val="206"/>
                <c:pt idx="0">
                  <c:v>1.8880000000000001E-2</c:v>
                </c:pt>
                <c:pt idx="1">
                  <c:v>1.8689999999999998E-2</c:v>
                </c:pt>
                <c:pt idx="2">
                  <c:v>1.7069999999999998E-2</c:v>
                </c:pt>
                <c:pt idx="3">
                  <c:v>1.6750000000000001E-2</c:v>
                </c:pt>
                <c:pt idx="4">
                  <c:v>1.772E-2</c:v>
                </c:pt>
                <c:pt idx="5">
                  <c:v>1.7180000000000001E-2</c:v>
                </c:pt>
                <c:pt idx="6">
                  <c:v>1.721E-2</c:v>
                </c:pt>
                <c:pt idx="7">
                  <c:v>1.6570000000000001E-2</c:v>
                </c:pt>
                <c:pt idx="8">
                  <c:v>1.685E-2</c:v>
                </c:pt>
                <c:pt idx="9">
                  <c:v>1.6990000000000002E-2</c:v>
                </c:pt>
                <c:pt idx="10">
                  <c:v>1.6480000000000002E-2</c:v>
                </c:pt>
                <c:pt idx="11">
                  <c:v>1.7059999999999999E-2</c:v>
                </c:pt>
                <c:pt idx="12">
                  <c:v>1.7219999999999999E-2</c:v>
                </c:pt>
                <c:pt idx="13">
                  <c:v>1.678E-2</c:v>
                </c:pt>
                <c:pt idx="14">
                  <c:v>1.6469999999999999E-2</c:v>
                </c:pt>
                <c:pt idx="15">
                  <c:v>1.66E-2</c:v>
                </c:pt>
                <c:pt idx="16">
                  <c:v>1.7330000000000002E-2</c:v>
                </c:pt>
                <c:pt idx="17">
                  <c:v>1.6369999999999999E-2</c:v>
                </c:pt>
                <c:pt idx="18">
                  <c:v>1.678E-2</c:v>
                </c:pt>
                <c:pt idx="19">
                  <c:v>1.6080000000000001E-2</c:v>
                </c:pt>
                <c:pt idx="20">
                  <c:v>1.6469999999999999E-2</c:v>
                </c:pt>
                <c:pt idx="21">
                  <c:v>1.602E-2</c:v>
                </c:pt>
                <c:pt idx="22">
                  <c:v>1.6959999999999999E-2</c:v>
                </c:pt>
                <c:pt idx="23">
                  <c:v>1.712E-2</c:v>
                </c:pt>
                <c:pt idx="24">
                  <c:v>1.644E-2</c:v>
                </c:pt>
                <c:pt idx="25">
                  <c:v>1.6310000000000002E-2</c:v>
                </c:pt>
                <c:pt idx="26">
                  <c:v>1.7100000000000001E-2</c:v>
                </c:pt>
                <c:pt idx="27">
                  <c:v>1.8159999999999999E-2</c:v>
                </c:pt>
                <c:pt idx="28">
                  <c:v>1.814E-2</c:v>
                </c:pt>
                <c:pt idx="29">
                  <c:v>1.7909999999999999E-2</c:v>
                </c:pt>
                <c:pt idx="30">
                  <c:v>1.7989999999999999E-2</c:v>
                </c:pt>
                <c:pt idx="31">
                  <c:v>1.8689999999999998E-2</c:v>
                </c:pt>
                <c:pt idx="32">
                  <c:v>1.6809999999999999E-2</c:v>
                </c:pt>
                <c:pt idx="33">
                  <c:v>1.865E-2</c:v>
                </c:pt>
                <c:pt idx="34">
                  <c:v>1.6420000000000001E-2</c:v>
                </c:pt>
                <c:pt idx="35">
                  <c:v>1.703E-2</c:v>
                </c:pt>
                <c:pt idx="36">
                  <c:v>1.7659999999999999E-2</c:v>
                </c:pt>
                <c:pt idx="37">
                  <c:v>1.796E-2</c:v>
                </c:pt>
                <c:pt idx="38">
                  <c:v>1.787E-2</c:v>
                </c:pt>
                <c:pt idx="39">
                  <c:v>1.7860000000000001E-2</c:v>
                </c:pt>
                <c:pt idx="40">
                  <c:v>1.7510000000000001E-2</c:v>
                </c:pt>
                <c:pt idx="41">
                  <c:v>1.6840000000000001E-2</c:v>
                </c:pt>
                <c:pt idx="42">
                  <c:v>1.7069999999999998E-2</c:v>
                </c:pt>
                <c:pt idx="43">
                  <c:v>1.8020000000000001E-2</c:v>
                </c:pt>
                <c:pt idx="44">
                  <c:v>1.7440000000000001E-2</c:v>
                </c:pt>
                <c:pt idx="45">
                  <c:v>1.8159999999999999E-2</c:v>
                </c:pt>
                <c:pt idx="46">
                  <c:v>1.6910000000000001E-2</c:v>
                </c:pt>
                <c:pt idx="47">
                  <c:v>1.8020000000000001E-2</c:v>
                </c:pt>
                <c:pt idx="48">
                  <c:v>1.736E-2</c:v>
                </c:pt>
                <c:pt idx="49">
                  <c:v>1.8679999999999999E-2</c:v>
                </c:pt>
                <c:pt idx="50">
                  <c:v>1.721E-2</c:v>
                </c:pt>
                <c:pt idx="51">
                  <c:v>1.617E-2</c:v>
                </c:pt>
                <c:pt idx="52">
                  <c:v>1.6990000000000002E-2</c:v>
                </c:pt>
                <c:pt idx="53">
                  <c:v>1.602E-2</c:v>
                </c:pt>
                <c:pt idx="54">
                  <c:v>1.711E-2</c:v>
                </c:pt>
                <c:pt idx="55">
                  <c:v>1.617E-2</c:v>
                </c:pt>
                <c:pt idx="56">
                  <c:v>1.6119999999999999E-2</c:v>
                </c:pt>
                <c:pt idx="57">
                  <c:v>1.6230000000000001E-2</c:v>
                </c:pt>
                <c:pt idx="58">
                  <c:v>1.643E-2</c:v>
                </c:pt>
                <c:pt idx="59">
                  <c:v>1.553E-2</c:v>
                </c:pt>
                <c:pt idx="60">
                  <c:v>1.736E-2</c:v>
                </c:pt>
                <c:pt idx="61">
                  <c:v>1.5910000000000001E-2</c:v>
                </c:pt>
                <c:pt idx="62">
                  <c:v>1.7129999999999999E-2</c:v>
                </c:pt>
                <c:pt idx="63">
                  <c:v>1.6320000000000001E-2</c:v>
                </c:pt>
                <c:pt idx="64">
                  <c:v>1.7319999999999999E-2</c:v>
                </c:pt>
                <c:pt idx="65">
                  <c:v>1.7739999999999999E-2</c:v>
                </c:pt>
                <c:pt idx="66">
                  <c:v>1.814E-2</c:v>
                </c:pt>
                <c:pt idx="67">
                  <c:v>1.7080000000000001E-2</c:v>
                </c:pt>
                <c:pt idx="68">
                  <c:v>1.7840000000000002E-2</c:v>
                </c:pt>
                <c:pt idx="69">
                  <c:v>1.864E-2</c:v>
                </c:pt>
                <c:pt idx="70">
                  <c:v>1.754E-2</c:v>
                </c:pt>
                <c:pt idx="71">
                  <c:v>1.753E-2</c:v>
                </c:pt>
                <c:pt idx="72">
                  <c:v>1.8239999999999999E-2</c:v>
                </c:pt>
                <c:pt idx="73">
                  <c:v>1.8010000000000002E-2</c:v>
                </c:pt>
                <c:pt idx="74">
                  <c:v>1.7999999999999999E-2</c:v>
                </c:pt>
                <c:pt idx="75">
                  <c:v>1.814E-2</c:v>
                </c:pt>
                <c:pt idx="76">
                  <c:v>1.823E-2</c:v>
                </c:pt>
                <c:pt idx="77">
                  <c:v>1.8030000000000001E-2</c:v>
                </c:pt>
                <c:pt idx="78">
                  <c:v>1.7680000000000001E-2</c:v>
                </c:pt>
                <c:pt idx="79">
                  <c:v>1.719E-2</c:v>
                </c:pt>
                <c:pt idx="80">
                  <c:v>1.7270000000000001E-2</c:v>
                </c:pt>
                <c:pt idx="81">
                  <c:v>1.687E-2</c:v>
                </c:pt>
                <c:pt idx="82">
                  <c:v>1.5810000000000001E-2</c:v>
                </c:pt>
                <c:pt idx="83">
                  <c:v>1.7469999999999999E-2</c:v>
                </c:pt>
                <c:pt idx="84">
                  <c:v>1.703E-2</c:v>
                </c:pt>
                <c:pt idx="85">
                  <c:v>1.7069999999999998E-2</c:v>
                </c:pt>
                <c:pt idx="86">
                  <c:v>1.669E-2</c:v>
                </c:pt>
                <c:pt idx="87">
                  <c:v>1.694E-2</c:v>
                </c:pt>
                <c:pt idx="88">
                  <c:v>1.5559999999999999E-2</c:v>
                </c:pt>
                <c:pt idx="89">
                  <c:v>1.6500000000000001E-2</c:v>
                </c:pt>
                <c:pt idx="90">
                  <c:v>1.6549999999999999E-2</c:v>
                </c:pt>
                <c:pt idx="91">
                  <c:v>1.6639999999999999E-2</c:v>
                </c:pt>
                <c:pt idx="92">
                  <c:v>1.6289999999999999E-2</c:v>
                </c:pt>
                <c:pt idx="93">
                  <c:v>1.6209999999999999E-2</c:v>
                </c:pt>
                <c:pt idx="94">
                  <c:v>1.6619999999999999E-2</c:v>
                </c:pt>
                <c:pt idx="95">
                  <c:v>1.5509999999999999E-2</c:v>
                </c:pt>
                <c:pt idx="96">
                  <c:v>1.6760000000000001E-2</c:v>
                </c:pt>
                <c:pt idx="97">
                  <c:v>1.678E-2</c:v>
                </c:pt>
                <c:pt idx="98">
                  <c:v>1.5520000000000001E-2</c:v>
                </c:pt>
                <c:pt idx="99">
                  <c:v>1.627E-2</c:v>
                </c:pt>
                <c:pt idx="100">
                  <c:v>1.7340000000000001E-2</c:v>
                </c:pt>
                <c:pt idx="101">
                  <c:v>1.7950000000000001E-2</c:v>
                </c:pt>
                <c:pt idx="102">
                  <c:v>1.7510000000000001E-2</c:v>
                </c:pt>
                <c:pt idx="103">
                  <c:v>1.789E-2</c:v>
                </c:pt>
                <c:pt idx="104">
                  <c:v>1.669E-2</c:v>
                </c:pt>
                <c:pt idx="105">
                  <c:v>1.6920000000000001E-2</c:v>
                </c:pt>
                <c:pt idx="106">
                  <c:v>1.7219999999999999E-2</c:v>
                </c:pt>
                <c:pt idx="107">
                  <c:v>1.789E-2</c:v>
                </c:pt>
                <c:pt idx="118">
                  <c:v>1.7134074074074083E-2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72880"/>
        <c:axId val="-1464666352"/>
      </c:scatterChart>
      <c:valAx>
        <c:axId val="-14646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66352"/>
        <c:crosses val="autoZero"/>
        <c:crossBetween val="midCat"/>
      </c:valAx>
      <c:valAx>
        <c:axId val="-14646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'mAr_22,5'!$A$2:$A$207</c:f>
              <c:strCache>
                <c:ptCount val="119"/>
                <c:pt idx="0">
                  <c:v>2.75164</c:v>
                </c:pt>
                <c:pt idx="1">
                  <c:v>3.75296</c:v>
                </c:pt>
                <c:pt idx="2">
                  <c:v>4.7563</c:v>
                </c:pt>
                <c:pt idx="3">
                  <c:v>5.75962</c:v>
                </c:pt>
                <c:pt idx="4">
                  <c:v>6.76094</c:v>
                </c:pt>
                <c:pt idx="5">
                  <c:v>7.76423</c:v>
                </c:pt>
                <c:pt idx="6">
                  <c:v>8.76755</c:v>
                </c:pt>
                <c:pt idx="7">
                  <c:v>9.77086</c:v>
                </c:pt>
                <c:pt idx="8">
                  <c:v>10.77221</c:v>
                </c:pt>
                <c:pt idx="9">
                  <c:v>11.77553</c:v>
                </c:pt>
                <c:pt idx="10">
                  <c:v>12.77881</c:v>
                </c:pt>
                <c:pt idx="11">
                  <c:v>13.78014</c:v>
                </c:pt>
                <c:pt idx="12">
                  <c:v>14.78345</c:v>
                </c:pt>
                <c:pt idx="13">
                  <c:v>15.78677</c:v>
                </c:pt>
                <c:pt idx="14">
                  <c:v>16.78812</c:v>
                </c:pt>
                <c:pt idx="15">
                  <c:v>17.79143</c:v>
                </c:pt>
                <c:pt idx="16">
                  <c:v>18.79472</c:v>
                </c:pt>
                <c:pt idx="17">
                  <c:v>19.79604</c:v>
                </c:pt>
                <c:pt idx="18">
                  <c:v>20.79936</c:v>
                </c:pt>
                <c:pt idx="19">
                  <c:v>21.8027</c:v>
                </c:pt>
                <c:pt idx="20">
                  <c:v>22.804</c:v>
                </c:pt>
                <c:pt idx="21">
                  <c:v>23.80731</c:v>
                </c:pt>
                <c:pt idx="22">
                  <c:v>24.81063</c:v>
                </c:pt>
                <c:pt idx="23">
                  <c:v>25.81195</c:v>
                </c:pt>
                <c:pt idx="24">
                  <c:v>26.81527</c:v>
                </c:pt>
                <c:pt idx="25">
                  <c:v>27.81858</c:v>
                </c:pt>
                <c:pt idx="26">
                  <c:v>28.8219</c:v>
                </c:pt>
                <c:pt idx="27">
                  <c:v>29.82322</c:v>
                </c:pt>
                <c:pt idx="28">
                  <c:v>30.82654</c:v>
                </c:pt>
                <c:pt idx="29">
                  <c:v>31.82985</c:v>
                </c:pt>
                <c:pt idx="30">
                  <c:v>32.83117</c:v>
                </c:pt>
                <c:pt idx="31">
                  <c:v>33.83449</c:v>
                </c:pt>
                <c:pt idx="32">
                  <c:v>34.83781</c:v>
                </c:pt>
                <c:pt idx="33">
                  <c:v>35.83913</c:v>
                </c:pt>
                <c:pt idx="34">
                  <c:v>36.84244</c:v>
                </c:pt>
                <c:pt idx="35">
                  <c:v>37.84576</c:v>
                </c:pt>
                <c:pt idx="36">
                  <c:v>38.84611</c:v>
                </c:pt>
                <c:pt idx="37">
                  <c:v>39.8494</c:v>
                </c:pt>
                <c:pt idx="38">
                  <c:v>40.85272</c:v>
                </c:pt>
                <c:pt idx="39">
                  <c:v>41.85404</c:v>
                </c:pt>
                <c:pt idx="40">
                  <c:v>42.85735</c:v>
                </c:pt>
                <c:pt idx="41">
                  <c:v>43.86067</c:v>
                </c:pt>
                <c:pt idx="42">
                  <c:v>44.86199</c:v>
                </c:pt>
                <c:pt idx="43">
                  <c:v>45.86531</c:v>
                </c:pt>
                <c:pt idx="44">
                  <c:v>46.86764</c:v>
                </c:pt>
                <c:pt idx="45">
                  <c:v>47.86895</c:v>
                </c:pt>
                <c:pt idx="46">
                  <c:v>48.87129</c:v>
                </c:pt>
                <c:pt idx="47">
                  <c:v>49.87458</c:v>
                </c:pt>
                <c:pt idx="48">
                  <c:v>50.8779</c:v>
                </c:pt>
                <c:pt idx="49">
                  <c:v>51.87922</c:v>
                </c:pt>
                <c:pt idx="50">
                  <c:v>52.88253</c:v>
                </c:pt>
                <c:pt idx="51">
                  <c:v>53.88588</c:v>
                </c:pt>
                <c:pt idx="52">
                  <c:v>54.8872</c:v>
                </c:pt>
                <c:pt idx="53">
                  <c:v>55.89051</c:v>
                </c:pt>
                <c:pt idx="54">
                  <c:v>56.89383</c:v>
                </c:pt>
                <c:pt idx="55">
                  <c:v>57.89515</c:v>
                </c:pt>
                <c:pt idx="56">
                  <c:v>58.89844</c:v>
                </c:pt>
                <c:pt idx="57">
                  <c:v>59.90176</c:v>
                </c:pt>
                <c:pt idx="58">
                  <c:v>60.90211</c:v>
                </c:pt>
                <c:pt idx="59">
                  <c:v>61.90543</c:v>
                </c:pt>
                <c:pt idx="60">
                  <c:v>62.90871</c:v>
                </c:pt>
                <c:pt idx="61">
                  <c:v>63.91004</c:v>
                </c:pt>
                <c:pt idx="62">
                  <c:v>64.91236</c:v>
                </c:pt>
                <c:pt idx="63">
                  <c:v>65.9157</c:v>
                </c:pt>
                <c:pt idx="64">
                  <c:v>66.91599</c:v>
                </c:pt>
                <c:pt idx="65">
                  <c:v>67.91934</c:v>
                </c:pt>
                <c:pt idx="66">
                  <c:v>68.92263</c:v>
                </c:pt>
                <c:pt idx="67">
                  <c:v>69.92298</c:v>
                </c:pt>
                <c:pt idx="68">
                  <c:v>70.92627</c:v>
                </c:pt>
                <c:pt idx="69">
                  <c:v>71.92958</c:v>
                </c:pt>
                <c:pt idx="70">
                  <c:v>72.9329</c:v>
                </c:pt>
                <c:pt idx="71">
                  <c:v>73.93422</c:v>
                </c:pt>
                <c:pt idx="72">
                  <c:v>74.93754</c:v>
                </c:pt>
                <c:pt idx="73">
                  <c:v>75.94085</c:v>
                </c:pt>
                <c:pt idx="74">
                  <c:v>76.94217</c:v>
                </c:pt>
                <c:pt idx="75">
                  <c:v>77.94549</c:v>
                </c:pt>
                <c:pt idx="76">
                  <c:v>78.94883</c:v>
                </c:pt>
                <c:pt idx="77">
                  <c:v>79.95016</c:v>
                </c:pt>
                <c:pt idx="78">
                  <c:v>80.95344</c:v>
                </c:pt>
                <c:pt idx="79">
                  <c:v>81.95676</c:v>
                </c:pt>
                <c:pt idx="80">
                  <c:v>82.95811</c:v>
                </c:pt>
                <c:pt idx="81">
                  <c:v>83.96043</c:v>
                </c:pt>
                <c:pt idx="82">
                  <c:v>84.96372</c:v>
                </c:pt>
                <c:pt idx="83">
                  <c:v>85.96504</c:v>
                </c:pt>
                <c:pt idx="84">
                  <c:v>86.96835</c:v>
                </c:pt>
                <c:pt idx="85">
                  <c:v>87.97167</c:v>
                </c:pt>
                <c:pt idx="86">
                  <c:v>88.97299</c:v>
                </c:pt>
                <c:pt idx="87">
                  <c:v>89.97633</c:v>
                </c:pt>
                <c:pt idx="88">
                  <c:v>90.97865</c:v>
                </c:pt>
                <c:pt idx="89">
                  <c:v>91.97995</c:v>
                </c:pt>
                <c:pt idx="90">
                  <c:v>92.98326</c:v>
                </c:pt>
                <c:pt idx="91">
                  <c:v>93.98658</c:v>
                </c:pt>
                <c:pt idx="92">
                  <c:v>94.9889</c:v>
                </c:pt>
                <c:pt idx="93">
                  <c:v>95.98925</c:v>
                </c:pt>
                <c:pt idx="94">
                  <c:v>96.99254</c:v>
                </c:pt>
                <c:pt idx="95">
                  <c:v>97.99585</c:v>
                </c:pt>
                <c:pt idx="96">
                  <c:v>98.9972</c:v>
                </c:pt>
                <c:pt idx="97">
                  <c:v>100.00049</c:v>
                </c:pt>
                <c:pt idx="98">
                  <c:v>101.00384</c:v>
                </c:pt>
                <c:pt idx="99">
                  <c:v>102.00516</c:v>
                </c:pt>
                <c:pt idx="100">
                  <c:v>103.00748</c:v>
                </c:pt>
                <c:pt idx="101">
                  <c:v>104.01076</c:v>
                </c:pt>
                <c:pt idx="102">
                  <c:v>105.01211</c:v>
                </c:pt>
                <c:pt idx="103">
                  <c:v>106.01543</c:v>
                </c:pt>
                <c:pt idx="104">
                  <c:v>107.01875</c:v>
                </c:pt>
                <c:pt idx="105">
                  <c:v>108.02004</c:v>
                </c:pt>
                <c:pt idx="106">
                  <c:v>109.02336</c:v>
                </c:pt>
                <c:pt idx="107">
                  <c:v>110.02667</c:v>
                </c:pt>
                <c:pt idx="118">
                  <c:v>Médias</c:v>
                </c:pt>
              </c:strCache>
            </c:strRef>
          </c:xVal>
          <c:yVal>
            <c:numRef>
              <c:f>'mAr_22,5'!$B$2:$B$207</c:f>
              <c:numCache>
                <c:formatCode>General</c:formatCode>
                <c:ptCount val="206"/>
                <c:pt idx="0">
                  <c:v>29.567309999999999</c:v>
                </c:pt>
                <c:pt idx="1">
                  <c:v>29.569880000000001</c:v>
                </c:pt>
                <c:pt idx="2">
                  <c:v>29.57301</c:v>
                </c:pt>
                <c:pt idx="3">
                  <c:v>29.57602</c:v>
                </c:pt>
                <c:pt idx="4">
                  <c:v>29.578029999999998</c:v>
                </c:pt>
                <c:pt idx="5">
                  <c:v>29.57948</c:v>
                </c:pt>
                <c:pt idx="6">
                  <c:v>29.581900000000001</c:v>
                </c:pt>
                <c:pt idx="7">
                  <c:v>29.584050000000001</c:v>
                </c:pt>
                <c:pt idx="8">
                  <c:v>29.58616</c:v>
                </c:pt>
                <c:pt idx="9">
                  <c:v>29.586200000000002</c:v>
                </c:pt>
                <c:pt idx="10">
                  <c:v>29.588049999999999</c:v>
                </c:pt>
                <c:pt idx="11">
                  <c:v>29.58906</c:v>
                </c:pt>
                <c:pt idx="12">
                  <c:v>29.590720000000001</c:v>
                </c:pt>
                <c:pt idx="13">
                  <c:v>29.59179</c:v>
                </c:pt>
                <c:pt idx="14">
                  <c:v>29.592919999999999</c:v>
                </c:pt>
                <c:pt idx="15">
                  <c:v>29.5943</c:v>
                </c:pt>
                <c:pt idx="16">
                  <c:v>29.594830000000002</c:v>
                </c:pt>
                <c:pt idx="17">
                  <c:v>29.595210000000002</c:v>
                </c:pt>
                <c:pt idx="18">
                  <c:v>29.59721</c:v>
                </c:pt>
                <c:pt idx="19">
                  <c:v>29.598099999999999</c:v>
                </c:pt>
                <c:pt idx="20">
                  <c:v>29.59937</c:v>
                </c:pt>
                <c:pt idx="21">
                  <c:v>29.60013</c:v>
                </c:pt>
                <c:pt idx="22">
                  <c:v>29.600999999999999</c:v>
                </c:pt>
                <c:pt idx="23">
                  <c:v>29.601880000000001</c:v>
                </c:pt>
                <c:pt idx="24">
                  <c:v>29.603020000000001</c:v>
                </c:pt>
                <c:pt idx="25">
                  <c:v>29.60528</c:v>
                </c:pt>
                <c:pt idx="26">
                  <c:v>29.60801</c:v>
                </c:pt>
                <c:pt idx="27">
                  <c:v>29.609950000000001</c:v>
                </c:pt>
                <c:pt idx="28">
                  <c:v>29.61196</c:v>
                </c:pt>
                <c:pt idx="29">
                  <c:v>29.615400000000001</c:v>
                </c:pt>
                <c:pt idx="30">
                  <c:v>29.61899</c:v>
                </c:pt>
                <c:pt idx="31">
                  <c:v>29.620830000000002</c:v>
                </c:pt>
                <c:pt idx="32">
                  <c:v>29.623640000000002</c:v>
                </c:pt>
                <c:pt idx="33">
                  <c:v>29.626799999999999</c:v>
                </c:pt>
                <c:pt idx="34">
                  <c:v>29.62914</c:v>
                </c:pt>
                <c:pt idx="35">
                  <c:v>29.6313</c:v>
                </c:pt>
                <c:pt idx="36">
                  <c:v>29.633430000000001</c:v>
                </c:pt>
                <c:pt idx="37">
                  <c:v>29.635860000000001</c:v>
                </c:pt>
                <c:pt idx="38">
                  <c:v>29.638110000000001</c:v>
                </c:pt>
                <c:pt idx="39">
                  <c:v>29.639340000000001</c:v>
                </c:pt>
                <c:pt idx="40">
                  <c:v>29.63973</c:v>
                </c:pt>
                <c:pt idx="41">
                  <c:v>29.641490000000001</c:v>
                </c:pt>
                <c:pt idx="42">
                  <c:v>29.642340000000001</c:v>
                </c:pt>
                <c:pt idx="43">
                  <c:v>29.642910000000001</c:v>
                </c:pt>
                <c:pt idx="44">
                  <c:v>29.644600000000001</c:v>
                </c:pt>
                <c:pt idx="45">
                  <c:v>29.644549999999999</c:v>
                </c:pt>
                <c:pt idx="46">
                  <c:v>29.645479999999999</c:v>
                </c:pt>
                <c:pt idx="47">
                  <c:v>29.64621</c:v>
                </c:pt>
                <c:pt idx="48">
                  <c:v>29.646529999999998</c:v>
                </c:pt>
                <c:pt idx="49">
                  <c:v>29.646799999999999</c:v>
                </c:pt>
                <c:pt idx="50">
                  <c:v>29.64742</c:v>
                </c:pt>
                <c:pt idx="51">
                  <c:v>29.648710000000001</c:v>
                </c:pt>
                <c:pt idx="52">
                  <c:v>29.649329999999999</c:v>
                </c:pt>
                <c:pt idx="53">
                  <c:v>29.648959999999999</c:v>
                </c:pt>
                <c:pt idx="54">
                  <c:v>29.649699999999999</c:v>
                </c:pt>
                <c:pt idx="55">
                  <c:v>29.65044</c:v>
                </c:pt>
                <c:pt idx="56">
                  <c:v>29.65118</c:v>
                </c:pt>
                <c:pt idx="57">
                  <c:v>29.651160000000001</c:v>
                </c:pt>
                <c:pt idx="58">
                  <c:v>29.65221</c:v>
                </c:pt>
                <c:pt idx="59">
                  <c:v>29.653220000000001</c:v>
                </c:pt>
                <c:pt idx="60">
                  <c:v>29.6541</c:v>
                </c:pt>
                <c:pt idx="61">
                  <c:v>29.655570000000001</c:v>
                </c:pt>
                <c:pt idx="62">
                  <c:v>29.658000000000001</c:v>
                </c:pt>
                <c:pt idx="63">
                  <c:v>29.659690000000001</c:v>
                </c:pt>
                <c:pt idx="64">
                  <c:v>29.661069999999999</c:v>
                </c:pt>
                <c:pt idx="65">
                  <c:v>29.663830000000001</c:v>
                </c:pt>
                <c:pt idx="66">
                  <c:v>29.66621</c:v>
                </c:pt>
                <c:pt idx="67">
                  <c:v>29.66855</c:v>
                </c:pt>
                <c:pt idx="68">
                  <c:v>29.671009999999999</c:v>
                </c:pt>
                <c:pt idx="69">
                  <c:v>29.672429999999999</c:v>
                </c:pt>
                <c:pt idx="70">
                  <c:v>29.67501</c:v>
                </c:pt>
                <c:pt idx="71">
                  <c:v>29.6767</c:v>
                </c:pt>
                <c:pt idx="72">
                  <c:v>29.678249999999998</c:v>
                </c:pt>
                <c:pt idx="73">
                  <c:v>29.679690000000001</c:v>
                </c:pt>
                <c:pt idx="74">
                  <c:v>29.681190000000001</c:v>
                </c:pt>
                <c:pt idx="75">
                  <c:v>29.681909999999998</c:v>
                </c:pt>
                <c:pt idx="76">
                  <c:v>29.683299999999999</c:v>
                </c:pt>
                <c:pt idx="77">
                  <c:v>29.68422</c:v>
                </c:pt>
                <c:pt idx="78">
                  <c:v>29.683789999999998</c:v>
                </c:pt>
                <c:pt idx="79">
                  <c:v>29.683810000000001</c:v>
                </c:pt>
                <c:pt idx="80">
                  <c:v>29.684290000000001</c:v>
                </c:pt>
                <c:pt idx="81">
                  <c:v>29.683969999999999</c:v>
                </c:pt>
                <c:pt idx="82">
                  <c:v>29.684750000000001</c:v>
                </c:pt>
                <c:pt idx="83">
                  <c:v>29.686129999999999</c:v>
                </c:pt>
                <c:pt idx="84">
                  <c:v>29.685960000000001</c:v>
                </c:pt>
                <c:pt idx="85">
                  <c:v>29.686319999999998</c:v>
                </c:pt>
                <c:pt idx="86">
                  <c:v>29.684989999999999</c:v>
                </c:pt>
                <c:pt idx="87">
                  <c:v>29.686050000000002</c:v>
                </c:pt>
                <c:pt idx="88">
                  <c:v>29.68572</c:v>
                </c:pt>
                <c:pt idx="89">
                  <c:v>29.685939999999999</c:v>
                </c:pt>
                <c:pt idx="90">
                  <c:v>29.686299999999999</c:v>
                </c:pt>
                <c:pt idx="91">
                  <c:v>29.686859999999999</c:v>
                </c:pt>
                <c:pt idx="92">
                  <c:v>29.686589999999999</c:v>
                </c:pt>
                <c:pt idx="93">
                  <c:v>29.687709999999999</c:v>
                </c:pt>
                <c:pt idx="94">
                  <c:v>29.688690000000001</c:v>
                </c:pt>
                <c:pt idx="95">
                  <c:v>29.690090000000001</c:v>
                </c:pt>
                <c:pt idx="96">
                  <c:v>29.692360000000001</c:v>
                </c:pt>
                <c:pt idx="97">
                  <c:v>29.694980000000001</c:v>
                </c:pt>
                <c:pt idx="98">
                  <c:v>29.696829999999999</c:v>
                </c:pt>
                <c:pt idx="99">
                  <c:v>29.698550000000001</c:v>
                </c:pt>
                <c:pt idx="100">
                  <c:v>29.700949999999999</c:v>
                </c:pt>
                <c:pt idx="101">
                  <c:v>29.70158</c:v>
                </c:pt>
                <c:pt idx="102">
                  <c:v>29.704029999999999</c:v>
                </c:pt>
                <c:pt idx="103">
                  <c:v>29.706289999999999</c:v>
                </c:pt>
                <c:pt idx="104">
                  <c:v>29.708220000000001</c:v>
                </c:pt>
                <c:pt idx="105">
                  <c:v>29.709700000000002</c:v>
                </c:pt>
                <c:pt idx="106">
                  <c:v>29.710979999999999</c:v>
                </c:pt>
                <c:pt idx="107">
                  <c:v>29.71106</c:v>
                </c:pt>
                <c:pt idx="118">
                  <c:v>29.646896851851839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'mAr_22,5'!$C$1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'mAr_22,5'!$A$2:$A$207</c:f>
              <c:strCache>
                <c:ptCount val="119"/>
                <c:pt idx="0">
                  <c:v>2.75164</c:v>
                </c:pt>
                <c:pt idx="1">
                  <c:v>3.75296</c:v>
                </c:pt>
                <c:pt idx="2">
                  <c:v>4.7563</c:v>
                </c:pt>
                <c:pt idx="3">
                  <c:v>5.75962</c:v>
                </c:pt>
                <c:pt idx="4">
                  <c:v>6.76094</c:v>
                </c:pt>
                <c:pt idx="5">
                  <c:v>7.76423</c:v>
                </c:pt>
                <c:pt idx="6">
                  <c:v>8.76755</c:v>
                </c:pt>
                <c:pt idx="7">
                  <c:v>9.77086</c:v>
                </c:pt>
                <c:pt idx="8">
                  <c:v>10.77221</c:v>
                </c:pt>
                <c:pt idx="9">
                  <c:v>11.77553</c:v>
                </c:pt>
                <c:pt idx="10">
                  <c:v>12.77881</c:v>
                </c:pt>
                <c:pt idx="11">
                  <c:v>13.78014</c:v>
                </c:pt>
                <c:pt idx="12">
                  <c:v>14.78345</c:v>
                </c:pt>
                <c:pt idx="13">
                  <c:v>15.78677</c:v>
                </c:pt>
                <c:pt idx="14">
                  <c:v>16.78812</c:v>
                </c:pt>
                <c:pt idx="15">
                  <c:v>17.79143</c:v>
                </c:pt>
                <c:pt idx="16">
                  <c:v>18.79472</c:v>
                </c:pt>
                <c:pt idx="17">
                  <c:v>19.79604</c:v>
                </c:pt>
                <c:pt idx="18">
                  <c:v>20.79936</c:v>
                </c:pt>
                <c:pt idx="19">
                  <c:v>21.8027</c:v>
                </c:pt>
                <c:pt idx="20">
                  <c:v>22.804</c:v>
                </c:pt>
                <c:pt idx="21">
                  <c:v>23.80731</c:v>
                </c:pt>
                <c:pt idx="22">
                  <c:v>24.81063</c:v>
                </c:pt>
                <c:pt idx="23">
                  <c:v>25.81195</c:v>
                </c:pt>
                <c:pt idx="24">
                  <c:v>26.81527</c:v>
                </c:pt>
                <c:pt idx="25">
                  <c:v>27.81858</c:v>
                </c:pt>
                <c:pt idx="26">
                  <c:v>28.8219</c:v>
                </c:pt>
                <c:pt idx="27">
                  <c:v>29.82322</c:v>
                </c:pt>
                <c:pt idx="28">
                  <c:v>30.82654</c:v>
                </c:pt>
                <c:pt idx="29">
                  <c:v>31.82985</c:v>
                </c:pt>
                <c:pt idx="30">
                  <c:v>32.83117</c:v>
                </c:pt>
                <c:pt idx="31">
                  <c:v>33.83449</c:v>
                </c:pt>
                <c:pt idx="32">
                  <c:v>34.83781</c:v>
                </c:pt>
                <c:pt idx="33">
                  <c:v>35.83913</c:v>
                </c:pt>
                <c:pt idx="34">
                  <c:v>36.84244</c:v>
                </c:pt>
                <c:pt idx="35">
                  <c:v>37.84576</c:v>
                </c:pt>
                <c:pt idx="36">
                  <c:v>38.84611</c:v>
                </c:pt>
                <c:pt idx="37">
                  <c:v>39.8494</c:v>
                </c:pt>
                <c:pt idx="38">
                  <c:v>40.85272</c:v>
                </c:pt>
                <c:pt idx="39">
                  <c:v>41.85404</c:v>
                </c:pt>
                <c:pt idx="40">
                  <c:v>42.85735</c:v>
                </c:pt>
                <c:pt idx="41">
                  <c:v>43.86067</c:v>
                </c:pt>
                <c:pt idx="42">
                  <c:v>44.86199</c:v>
                </c:pt>
                <c:pt idx="43">
                  <c:v>45.86531</c:v>
                </c:pt>
                <c:pt idx="44">
                  <c:v>46.86764</c:v>
                </c:pt>
                <c:pt idx="45">
                  <c:v>47.86895</c:v>
                </c:pt>
                <c:pt idx="46">
                  <c:v>48.87129</c:v>
                </c:pt>
                <c:pt idx="47">
                  <c:v>49.87458</c:v>
                </c:pt>
                <c:pt idx="48">
                  <c:v>50.8779</c:v>
                </c:pt>
                <c:pt idx="49">
                  <c:v>51.87922</c:v>
                </c:pt>
                <c:pt idx="50">
                  <c:v>52.88253</c:v>
                </c:pt>
                <c:pt idx="51">
                  <c:v>53.88588</c:v>
                </c:pt>
                <c:pt idx="52">
                  <c:v>54.8872</c:v>
                </c:pt>
                <c:pt idx="53">
                  <c:v>55.89051</c:v>
                </c:pt>
                <c:pt idx="54">
                  <c:v>56.89383</c:v>
                </c:pt>
                <c:pt idx="55">
                  <c:v>57.89515</c:v>
                </c:pt>
                <c:pt idx="56">
                  <c:v>58.89844</c:v>
                </c:pt>
                <c:pt idx="57">
                  <c:v>59.90176</c:v>
                </c:pt>
                <c:pt idx="58">
                  <c:v>60.90211</c:v>
                </c:pt>
                <c:pt idx="59">
                  <c:v>61.90543</c:v>
                </c:pt>
                <c:pt idx="60">
                  <c:v>62.90871</c:v>
                </c:pt>
                <c:pt idx="61">
                  <c:v>63.91004</c:v>
                </c:pt>
                <c:pt idx="62">
                  <c:v>64.91236</c:v>
                </c:pt>
                <c:pt idx="63">
                  <c:v>65.9157</c:v>
                </c:pt>
                <c:pt idx="64">
                  <c:v>66.91599</c:v>
                </c:pt>
                <c:pt idx="65">
                  <c:v>67.91934</c:v>
                </c:pt>
                <c:pt idx="66">
                  <c:v>68.92263</c:v>
                </c:pt>
                <c:pt idx="67">
                  <c:v>69.92298</c:v>
                </c:pt>
                <c:pt idx="68">
                  <c:v>70.92627</c:v>
                </c:pt>
                <c:pt idx="69">
                  <c:v>71.92958</c:v>
                </c:pt>
                <c:pt idx="70">
                  <c:v>72.9329</c:v>
                </c:pt>
                <c:pt idx="71">
                  <c:v>73.93422</c:v>
                </c:pt>
                <c:pt idx="72">
                  <c:v>74.93754</c:v>
                </c:pt>
                <c:pt idx="73">
                  <c:v>75.94085</c:v>
                </c:pt>
                <c:pt idx="74">
                  <c:v>76.94217</c:v>
                </c:pt>
                <c:pt idx="75">
                  <c:v>77.94549</c:v>
                </c:pt>
                <c:pt idx="76">
                  <c:v>78.94883</c:v>
                </c:pt>
                <c:pt idx="77">
                  <c:v>79.95016</c:v>
                </c:pt>
                <c:pt idx="78">
                  <c:v>80.95344</c:v>
                </c:pt>
                <c:pt idx="79">
                  <c:v>81.95676</c:v>
                </c:pt>
                <c:pt idx="80">
                  <c:v>82.95811</c:v>
                </c:pt>
                <c:pt idx="81">
                  <c:v>83.96043</c:v>
                </c:pt>
                <c:pt idx="82">
                  <c:v>84.96372</c:v>
                </c:pt>
                <c:pt idx="83">
                  <c:v>85.96504</c:v>
                </c:pt>
                <c:pt idx="84">
                  <c:v>86.96835</c:v>
                </c:pt>
                <c:pt idx="85">
                  <c:v>87.97167</c:v>
                </c:pt>
                <c:pt idx="86">
                  <c:v>88.97299</c:v>
                </c:pt>
                <c:pt idx="87">
                  <c:v>89.97633</c:v>
                </c:pt>
                <c:pt idx="88">
                  <c:v>90.97865</c:v>
                </c:pt>
                <c:pt idx="89">
                  <c:v>91.97995</c:v>
                </c:pt>
                <c:pt idx="90">
                  <c:v>92.98326</c:v>
                </c:pt>
                <c:pt idx="91">
                  <c:v>93.98658</c:v>
                </c:pt>
                <c:pt idx="92">
                  <c:v>94.9889</c:v>
                </c:pt>
                <c:pt idx="93">
                  <c:v>95.98925</c:v>
                </c:pt>
                <c:pt idx="94">
                  <c:v>96.99254</c:v>
                </c:pt>
                <c:pt idx="95">
                  <c:v>97.99585</c:v>
                </c:pt>
                <c:pt idx="96">
                  <c:v>98.9972</c:v>
                </c:pt>
                <c:pt idx="97">
                  <c:v>100.00049</c:v>
                </c:pt>
                <c:pt idx="98">
                  <c:v>101.00384</c:v>
                </c:pt>
                <c:pt idx="99">
                  <c:v>102.00516</c:v>
                </c:pt>
                <c:pt idx="100">
                  <c:v>103.00748</c:v>
                </c:pt>
                <c:pt idx="101">
                  <c:v>104.01076</c:v>
                </c:pt>
                <c:pt idx="102">
                  <c:v>105.01211</c:v>
                </c:pt>
                <c:pt idx="103">
                  <c:v>106.01543</c:v>
                </c:pt>
                <c:pt idx="104">
                  <c:v>107.01875</c:v>
                </c:pt>
                <c:pt idx="105">
                  <c:v>108.02004</c:v>
                </c:pt>
                <c:pt idx="106">
                  <c:v>109.02336</c:v>
                </c:pt>
                <c:pt idx="107">
                  <c:v>110.02667</c:v>
                </c:pt>
                <c:pt idx="118">
                  <c:v>Médias</c:v>
                </c:pt>
              </c:strCache>
            </c:strRef>
          </c:xVal>
          <c:yVal>
            <c:numRef>
              <c:f>'mAr_22,5'!$C$2:$C$207</c:f>
              <c:numCache>
                <c:formatCode>General</c:formatCode>
                <c:ptCount val="206"/>
                <c:pt idx="0">
                  <c:v>49.668309999999998</c:v>
                </c:pt>
                <c:pt idx="1">
                  <c:v>49.667259999999999</c:v>
                </c:pt>
                <c:pt idx="2">
                  <c:v>49.666449999999998</c:v>
                </c:pt>
                <c:pt idx="3">
                  <c:v>49.666020000000003</c:v>
                </c:pt>
                <c:pt idx="4">
                  <c:v>49.666040000000002</c:v>
                </c:pt>
                <c:pt idx="5">
                  <c:v>49.664560000000002</c:v>
                </c:pt>
                <c:pt idx="6">
                  <c:v>49.664230000000003</c:v>
                </c:pt>
                <c:pt idx="7">
                  <c:v>49.66337</c:v>
                </c:pt>
                <c:pt idx="8">
                  <c:v>49.662199999999999</c:v>
                </c:pt>
                <c:pt idx="9">
                  <c:v>49.662219999999998</c:v>
                </c:pt>
                <c:pt idx="10">
                  <c:v>49.662100000000002</c:v>
                </c:pt>
                <c:pt idx="11">
                  <c:v>49.661499999999997</c:v>
                </c:pt>
                <c:pt idx="12">
                  <c:v>49.661020000000001</c:v>
                </c:pt>
                <c:pt idx="13">
                  <c:v>49.660420000000002</c:v>
                </c:pt>
                <c:pt idx="14">
                  <c:v>49.659860000000002</c:v>
                </c:pt>
                <c:pt idx="15">
                  <c:v>49.659799999999997</c:v>
                </c:pt>
                <c:pt idx="16">
                  <c:v>49.659300000000002</c:v>
                </c:pt>
                <c:pt idx="17">
                  <c:v>49.659300000000002</c:v>
                </c:pt>
                <c:pt idx="18">
                  <c:v>49.658850000000001</c:v>
                </c:pt>
                <c:pt idx="19">
                  <c:v>49.658729999999998</c:v>
                </c:pt>
                <c:pt idx="20">
                  <c:v>49.65898</c:v>
                </c:pt>
                <c:pt idx="21">
                  <c:v>49.658799999999999</c:v>
                </c:pt>
                <c:pt idx="22">
                  <c:v>49.659790000000001</c:v>
                </c:pt>
                <c:pt idx="23">
                  <c:v>49.660170000000001</c:v>
                </c:pt>
                <c:pt idx="24">
                  <c:v>49.659950000000002</c:v>
                </c:pt>
                <c:pt idx="25">
                  <c:v>49.660629999999998</c:v>
                </c:pt>
                <c:pt idx="26">
                  <c:v>49.660209999999999</c:v>
                </c:pt>
                <c:pt idx="27">
                  <c:v>49.660209999999999</c:v>
                </c:pt>
                <c:pt idx="28">
                  <c:v>49.661479999999997</c:v>
                </c:pt>
                <c:pt idx="29">
                  <c:v>49.661239999999999</c:v>
                </c:pt>
                <c:pt idx="30">
                  <c:v>49.661960000000001</c:v>
                </c:pt>
                <c:pt idx="31">
                  <c:v>49.662579999999998</c:v>
                </c:pt>
                <c:pt idx="32">
                  <c:v>49.662430000000001</c:v>
                </c:pt>
                <c:pt idx="33">
                  <c:v>49.663899999999998</c:v>
                </c:pt>
                <c:pt idx="34">
                  <c:v>49.664400000000001</c:v>
                </c:pt>
                <c:pt idx="35">
                  <c:v>49.664990000000003</c:v>
                </c:pt>
                <c:pt idx="36">
                  <c:v>49.666119999999999</c:v>
                </c:pt>
                <c:pt idx="37">
                  <c:v>49.666600000000003</c:v>
                </c:pt>
                <c:pt idx="38">
                  <c:v>49.666890000000002</c:v>
                </c:pt>
                <c:pt idx="39">
                  <c:v>49.667029999999997</c:v>
                </c:pt>
                <c:pt idx="40">
                  <c:v>49.66901</c:v>
                </c:pt>
                <c:pt idx="41">
                  <c:v>49.670569999999998</c:v>
                </c:pt>
                <c:pt idx="42">
                  <c:v>49.669759999999997</c:v>
                </c:pt>
                <c:pt idx="43">
                  <c:v>49.670929999999998</c:v>
                </c:pt>
                <c:pt idx="44">
                  <c:v>49.671959999999999</c:v>
                </c:pt>
                <c:pt idx="45">
                  <c:v>49.67268</c:v>
                </c:pt>
                <c:pt idx="46">
                  <c:v>49.673569999999998</c:v>
                </c:pt>
                <c:pt idx="47">
                  <c:v>49.674480000000003</c:v>
                </c:pt>
                <c:pt idx="48">
                  <c:v>49.675240000000002</c:v>
                </c:pt>
                <c:pt idx="49">
                  <c:v>49.676400000000001</c:v>
                </c:pt>
                <c:pt idx="50">
                  <c:v>49.677709999999998</c:v>
                </c:pt>
                <c:pt idx="51">
                  <c:v>49.678649999999998</c:v>
                </c:pt>
                <c:pt idx="52">
                  <c:v>49.679079999999999</c:v>
                </c:pt>
                <c:pt idx="53">
                  <c:v>49.6798</c:v>
                </c:pt>
                <c:pt idx="54">
                  <c:v>49.681100000000001</c:v>
                </c:pt>
                <c:pt idx="55">
                  <c:v>49.682870000000001</c:v>
                </c:pt>
                <c:pt idx="56">
                  <c:v>49.68336</c:v>
                </c:pt>
                <c:pt idx="57">
                  <c:v>49.683340000000001</c:v>
                </c:pt>
                <c:pt idx="58">
                  <c:v>49.684519999999999</c:v>
                </c:pt>
                <c:pt idx="59">
                  <c:v>49.686100000000003</c:v>
                </c:pt>
                <c:pt idx="60">
                  <c:v>49.686860000000003</c:v>
                </c:pt>
                <c:pt idx="61">
                  <c:v>49.688450000000003</c:v>
                </c:pt>
                <c:pt idx="62">
                  <c:v>49.689579999999999</c:v>
                </c:pt>
                <c:pt idx="63">
                  <c:v>49.691360000000003</c:v>
                </c:pt>
                <c:pt idx="64">
                  <c:v>49.693530000000003</c:v>
                </c:pt>
                <c:pt idx="65">
                  <c:v>49.694049999999997</c:v>
                </c:pt>
                <c:pt idx="66">
                  <c:v>49.696179999999998</c:v>
                </c:pt>
                <c:pt idx="67">
                  <c:v>49.697020000000002</c:v>
                </c:pt>
                <c:pt idx="68">
                  <c:v>49.697850000000003</c:v>
                </c:pt>
                <c:pt idx="69">
                  <c:v>49.69914</c:v>
                </c:pt>
                <c:pt idx="70">
                  <c:v>49.701479999999997</c:v>
                </c:pt>
                <c:pt idx="71">
                  <c:v>49.702820000000003</c:v>
                </c:pt>
                <c:pt idx="72">
                  <c:v>49.704329999999999</c:v>
                </c:pt>
                <c:pt idx="73">
                  <c:v>49.705460000000002</c:v>
                </c:pt>
                <c:pt idx="74">
                  <c:v>49.706420000000001</c:v>
                </c:pt>
                <c:pt idx="75">
                  <c:v>49.707619999999999</c:v>
                </c:pt>
                <c:pt idx="76">
                  <c:v>49.708759999999998</c:v>
                </c:pt>
                <c:pt idx="77">
                  <c:v>49.709820000000001</c:v>
                </c:pt>
                <c:pt idx="78">
                  <c:v>49.711910000000003</c:v>
                </c:pt>
                <c:pt idx="79">
                  <c:v>49.712949999999999</c:v>
                </c:pt>
                <c:pt idx="80">
                  <c:v>49.714550000000003</c:v>
                </c:pt>
                <c:pt idx="81">
                  <c:v>49.715479999999999</c:v>
                </c:pt>
                <c:pt idx="82">
                  <c:v>49.717269999999999</c:v>
                </c:pt>
                <c:pt idx="83">
                  <c:v>49.718940000000003</c:v>
                </c:pt>
                <c:pt idx="84">
                  <c:v>49.720779999999998</c:v>
                </c:pt>
                <c:pt idx="85">
                  <c:v>49.721559999999997</c:v>
                </c:pt>
                <c:pt idx="86">
                  <c:v>49.722709999999999</c:v>
                </c:pt>
                <c:pt idx="87">
                  <c:v>49.72428</c:v>
                </c:pt>
                <c:pt idx="88">
                  <c:v>49.72627</c:v>
                </c:pt>
                <c:pt idx="89">
                  <c:v>49.727429999999998</c:v>
                </c:pt>
                <c:pt idx="90">
                  <c:v>49.728369999999998</c:v>
                </c:pt>
                <c:pt idx="91">
                  <c:v>49.730069999999998</c:v>
                </c:pt>
                <c:pt idx="92">
                  <c:v>49.732550000000003</c:v>
                </c:pt>
                <c:pt idx="93">
                  <c:v>49.733789999999999</c:v>
                </c:pt>
                <c:pt idx="94">
                  <c:v>49.734949999999998</c:v>
                </c:pt>
                <c:pt idx="95">
                  <c:v>49.736559999999997</c:v>
                </c:pt>
                <c:pt idx="96">
                  <c:v>49.738280000000003</c:v>
                </c:pt>
                <c:pt idx="97">
                  <c:v>49.739640000000001</c:v>
                </c:pt>
                <c:pt idx="98">
                  <c:v>49.741320000000002</c:v>
                </c:pt>
                <c:pt idx="99">
                  <c:v>49.742220000000003</c:v>
                </c:pt>
                <c:pt idx="100">
                  <c:v>49.745629999999998</c:v>
                </c:pt>
                <c:pt idx="101">
                  <c:v>49.746630000000003</c:v>
                </c:pt>
                <c:pt idx="102">
                  <c:v>49.748150000000003</c:v>
                </c:pt>
                <c:pt idx="103">
                  <c:v>49.749749999999999</c:v>
                </c:pt>
                <c:pt idx="104">
                  <c:v>49.751420000000003</c:v>
                </c:pt>
                <c:pt idx="105">
                  <c:v>49.75262</c:v>
                </c:pt>
                <c:pt idx="106">
                  <c:v>49.754260000000002</c:v>
                </c:pt>
                <c:pt idx="107">
                  <c:v>49.756399999999999</c:v>
                </c:pt>
                <c:pt idx="118">
                  <c:v>49.69091203703703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'mAr_22,5'!$D$1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'mAr_22,5'!$A$2:$A$207</c:f>
              <c:strCache>
                <c:ptCount val="119"/>
                <c:pt idx="0">
                  <c:v>2.75164</c:v>
                </c:pt>
                <c:pt idx="1">
                  <c:v>3.75296</c:v>
                </c:pt>
                <c:pt idx="2">
                  <c:v>4.7563</c:v>
                </c:pt>
                <c:pt idx="3">
                  <c:v>5.75962</c:v>
                </c:pt>
                <c:pt idx="4">
                  <c:v>6.76094</c:v>
                </c:pt>
                <c:pt idx="5">
                  <c:v>7.76423</c:v>
                </c:pt>
                <c:pt idx="6">
                  <c:v>8.76755</c:v>
                </c:pt>
                <c:pt idx="7">
                  <c:v>9.77086</c:v>
                </c:pt>
                <c:pt idx="8">
                  <c:v>10.77221</c:v>
                </c:pt>
                <c:pt idx="9">
                  <c:v>11.77553</c:v>
                </c:pt>
                <c:pt idx="10">
                  <c:v>12.77881</c:v>
                </c:pt>
                <c:pt idx="11">
                  <c:v>13.78014</c:v>
                </c:pt>
                <c:pt idx="12">
                  <c:v>14.78345</c:v>
                </c:pt>
                <c:pt idx="13">
                  <c:v>15.78677</c:v>
                </c:pt>
                <c:pt idx="14">
                  <c:v>16.78812</c:v>
                </c:pt>
                <c:pt idx="15">
                  <c:v>17.79143</c:v>
                </c:pt>
                <c:pt idx="16">
                  <c:v>18.79472</c:v>
                </c:pt>
                <c:pt idx="17">
                  <c:v>19.79604</c:v>
                </c:pt>
                <c:pt idx="18">
                  <c:v>20.79936</c:v>
                </c:pt>
                <c:pt idx="19">
                  <c:v>21.8027</c:v>
                </c:pt>
                <c:pt idx="20">
                  <c:v>22.804</c:v>
                </c:pt>
                <c:pt idx="21">
                  <c:v>23.80731</c:v>
                </c:pt>
                <c:pt idx="22">
                  <c:v>24.81063</c:v>
                </c:pt>
                <c:pt idx="23">
                  <c:v>25.81195</c:v>
                </c:pt>
                <c:pt idx="24">
                  <c:v>26.81527</c:v>
                </c:pt>
                <c:pt idx="25">
                  <c:v>27.81858</c:v>
                </c:pt>
                <c:pt idx="26">
                  <c:v>28.8219</c:v>
                </c:pt>
                <c:pt idx="27">
                  <c:v>29.82322</c:v>
                </c:pt>
                <c:pt idx="28">
                  <c:v>30.82654</c:v>
                </c:pt>
                <c:pt idx="29">
                  <c:v>31.82985</c:v>
                </c:pt>
                <c:pt idx="30">
                  <c:v>32.83117</c:v>
                </c:pt>
                <c:pt idx="31">
                  <c:v>33.83449</c:v>
                </c:pt>
                <c:pt idx="32">
                  <c:v>34.83781</c:v>
                </c:pt>
                <c:pt idx="33">
                  <c:v>35.83913</c:v>
                </c:pt>
                <c:pt idx="34">
                  <c:v>36.84244</c:v>
                </c:pt>
                <c:pt idx="35">
                  <c:v>37.84576</c:v>
                </c:pt>
                <c:pt idx="36">
                  <c:v>38.84611</c:v>
                </c:pt>
                <c:pt idx="37">
                  <c:v>39.8494</c:v>
                </c:pt>
                <c:pt idx="38">
                  <c:v>40.85272</c:v>
                </c:pt>
                <c:pt idx="39">
                  <c:v>41.85404</c:v>
                </c:pt>
                <c:pt idx="40">
                  <c:v>42.85735</c:v>
                </c:pt>
                <c:pt idx="41">
                  <c:v>43.86067</c:v>
                </c:pt>
                <c:pt idx="42">
                  <c:v>44.86199</c:v>
                </c:pt>
                <c:pt idx="43">
                  <c:v>45.86531</c:v>
                </c:pt>
                <c:pt idx="44">
                  <c:v>46.86764</c:v>
                </c:pt>
                <c:pt idx="45">
                  <c:v>47.86895</c:v>
                </c:pt>
                <c:pt idx="46">
                  <c:v>48.87129</c:v>
                </c:pt>
                <c:pt idx="47">
                  <c:v>49.87458</c:v>
                </c:pt>
                <c:pt idx="48">
                  <c:v>50.8779</c:v>
                </c:pt>
                <c:pt idx="49">
                  <c:v>51.87922</c:v>
                </c:pt>
                <c:pt idx="50">
                  <c:v>52.88253</c:v>
                </c:pt>
                <c:pt idx="51">
                  <c:v>53.88588</c:v>
                </c:pt>
                <c:pt idx="52">
                  <c:v>54.8872</c:v>
                </c:pt>
                <c:pt idx="53">
                  <c:v>55.89051</c:v>
                </c:pt>
                <c:pt idx="54">
                  <c:v>56.89383</c:v>
                </c:pt>
                <c:pt idx="55">
                  <c:v>57.89515</c:v>
                </c:pt>
                <c:pt idx="56">
                  <c:v>58.89844</c:v>
                </c:pt>
                <c:pt idx="57">
                  <c:v>59.90176</c:v>
                </c:pt>
                <c:pt idx="58">
                  <c:v>60.90211</c:v>
                </c:pt>
                <c:pt idx="59">
                  <c:v>61.90543</c:v>
                </c:pt>
                <c:pt idx="60">
                  <c:v>62.90871</c:v>
                </c:pt>
                <c:pt idx="61">
                  <c:v>63.91004</c:v>
                </c:pt>
                <c:pt idx="62">
                  <c:v>64.91236</c:v>
                </c:pt>
                <c:pt idx="63">
                  <c:v>65.9157</c:v>
                </c:pt>
                <c:pt idx="64">
                  <c:v>66.91599</c:v>
                </c:pt>
                <c:pt idx="65">
                  <c:v>67.91934</c:v>
                </c:pt>
                <c:pt idx="66">
                  <c:v>68.92263</c:v>
                </c:pt>
                <c:pt idx="67">
                  <c:v>69.92298</c:v>
                </c:pt>
                <c:pt idx="68">
                  <c:v>70.92627</c:v>
                </c:pt>
                <c:pt idx="69">
                  <c:v>71.92958</c:v>
                </c:pt>
                <c:pt idx="70">
                  <c:v>72.9329</c:v>
                </c:pt>
                <c:pt idx="71">
                  <c:v>73.93422</c:v>
                </c:pt>
                <c:pt idx="72">
                  <c:v>74.93754</c:v>
                </c:pt>
                <c:pt idx="73">
                  <c:v>75.94085</c:v>
                </c:pt>
                <c:pt idx="74">
                  <c:v>76.94217</c:v>
                </c:pt>
                <c:pt idx="75">
                  <c:v>77.94549</c:v>
                </c:pt>
                <c:pt idx="76">
                  <c:v>78.94883</c:v>
                </c:pt>
                <c:pt idx="77">
                  <c:v>79.95016</c:v>
                </c:pt>
                <c:pt idx="78">
                  <c:v>80.95344</c:v>
                </c:pt>
                <c:pt idx="79">
                  <c:v>81.95676</c:v>
                </c:pt>
                <c:pt idx="80">
                  <c:v>82.95811</c:v>
                </c:pt>
                <c:pt idx="81">
                  <c:v>83.96043</c:v>
                </c:pt>
                <c:pt idx="82">
                  <c:v>84.96372</c:v>
                </c:pt>
                <c:pt idx="83">
                  <c:v>85.96504</c:v>
                </c:pt>
                <c:pt idx="84">
                  <c:v>86.96835</c:v>
                </c:pt>
                <c:pt idx="85">
                  <c:v>87.97167</c:v>
                </c:pt>
                <c:pt idx="86">
                  <c:v>88.97299</c:v>
                </c:pt>
                <c:pt idx="87">
                  <c:v>89.97633</c:v>
                </c:pt>
                <c:pt idx="88">
                  <c:v>90.97865</c:v>
                </c:pt>
                <c:pt idx="89">
                  <c:v>91.97995</c:v>
                </c:pt>
                <c:pt idx="90">
                  <c:v>92.98326</c:v>
                </c:pt>
                <c:pt idx="91">
                  <c:v>93.98658</c:v>
                </c:pt>
                <c:pt idx="92">
                  <c:v>94.9889</c:v>
                </c:pt>
                <c:pt idx="93">
                  <c:v>95.98925</c:v>
                </c:pt>
                <c:pt idx="94">
                  <c:v>96.99254</c:v>
                </c:pt>
                <c:pt idx="95">
                  <c:v>97.99585</c:v>
                </c:pt>
                <c:pt idx="96">
                  <c:v>98.9972</c:v>
                </c:pt>
                <c:pt idx="97">
                  <c:v>100.00049</c:v>
                </c:pt>
                <c:pt idx="98">
                  <c:v>101.00384</c:v>
                </c:pt>
                <c:pt idx="99">
                  <c:v>102.00516</c:v>
                </c:pt>
                <c:pt idx="100">
                  <c:v>103.00748</c:v>
                </c:pt>
                <c:pt idx="101">
                  <c:v>104.01076</c:v>
                </c:pt>
                <c:pt idx="102">
                  <c:v>105.01211</c:v>
                </c:pt>
                <c:pt idx="103">
                  <c:v>106.01543</c:v>
                </c:pt>
                <c:pt idx="104">
                  <c:v>107.01875</c:v>
                </c:pt>
                <c:pt idx="105">
                  <c:v>108.02004</c:v>
                </c:pt>
                <c:pt idx="106">
                  <c:v>109.02336</c:v>
                </c:pt>
                <c:pt idx="107">
                  <c:v>110.02667</c:v>
                </c:pt>
                <c:pt idx="118">
                  <c:v>Médias</c:v>
                </c:pt>
              </c:strCache>
            </c:strRef>
          </c:xVal>
          <c:yVal>
            <c:numRef>
              <c:f>'mAr_22,5'!$D$2:$D$207</c:f>
              <c:numCache>
                <c:formatCode>General</c:formatCode>
                <c:ptCount val="206"/>
                <c:pt idx="0">
                  <c:v>49.522939999999998</c:v>
                </c:pt>
                <c:pt idx="1">
                  <c:v>49.521450000000002</c:v>
                </c:pt>
                <c:pt idx="2">
                  <c:v>49.520420000000001</c:v>
                </c:pt>
                <c:pt idx="3">
                  <c:v>49.519939999999998</c:v>
                </c:pt>
                <c:pt idx="4">
                  <c:v>49.518909999999998</c:v>
                </c:pt>
                <c:pt idx="5">
                  <c:v>49.517589999999998</c:v>
                </c:pt>
                <c:pt idx="6">
                  <c:v>49.516210000000001</c:v>
                </c:pt>
                <c:pt idx="7">
                  <c:v>49.515419999999999</c:v>
                </c:pt>
                <c:pt idx="8">
                  <c:v>49.515349999999998</c:v>
                </c:pt>
                <c:pt idx="9">
                  <c:v>49.514769999999999</c:v>
                </c:pt>
                <c:pt idx="10">
                  <c:v>49.513339999999999</c:v>
                </c:pt>
                <c:pt idx="11">
                  <c:v>49.51343</c:v>
                </c:pt>
                <c:pt idx="12">
                  <c:v>49.513359999999999</c:v>
                </c:pt>
                <c:pt idx="13">
                  <c:v>49.512140000000002</c:v>
                </c:pt>
                <c:pt idx="14">
                  <c:v>49.512149999999998</c:v>
                </c:pt>
                <c:pt idx="15">
                  <c:v>49.512099999999997</c:v>
                </c:pt>
                <c:pt idx="16">
                  <c:v>49.51173</c:v>
                </c:pt>
                <c:pt idx="17">
                  <c:v>49.511940000000003</c:v>
                </c:pt>
                <c:pt idx="18">
                  <c:v>49.512860000000003</c:v>
                </c:pt>
                <c:pt idx="19">
                  <c:v>49.512270000000001</c:v>
                </c:pt>
                <c:pt idx="20">
                  <c:v>49.512279999999997</c:v>
                </c:pt>
                <c:pt idx="21">
                  <c:v>49.513869999999997</c:v>
                </c:pt>
                <c:pt idx="22">
                  <c:v>49.513739999999999</c:v>
                </c:pt>
                <c:pt idx="23">
                  <c:v>49.514110000000002</c:v>
                </c:pt>
                <c:pt idx="24">
                  <c:v>49.514519999999997</c:v>
                </c:pt>
                <c:pt idx="25">
                  <c:v>49.515270000000001</c:v>
                </c:pt>
                <c:pt idx="26">
                  <c:v>49.5152</c:v>
                </c:pt>
                <c:pt idx="27">
                  <c:v>49.51576</c:v>
                </c:pt>
                <c:pt idx="28">
                  <c:v>49.51688</c:v>
                </c:pt>
                <c:pt idx="29">
                  <c:v>49.516179999999999</c:v>
                </c:pt>
                <c:pt idx="30">
                  <c:v>49.516849999999998</c:v>
                </c:pt>
                <c:pt idx="31">
                  <c:v>49.517249999999997</c:v>
                </c:pt>
                <c:pt idx="32">
                  <c:v>49.517910000000001</c:v>
                </c:pt>
                <c:pt idx="33">
                  <c:v>49.518430000000002</c:v>
                </c:pt>
                <c:pt idx="34">
                  <c:v>49.518560000000001</c:v>
                </c:pt>
                <c:pt idx="35">
                  <c:v>49.518329999999999</c:v>
                </c:pt>
                <c:pt idx="36">
                  <c:v>49.518689999999999</c:v>
                </c:pt>
                <c:pt idx="37">
                  <c:v>49.518619999999999</c:v>
                </c:pt>
                <c:pt idx="38">
                  <c:v>49.520049999999998</c:v>
                </c:pt>
                <c:pt idx="39">
                  <c:v>49.520359999999997</c:v>
                </c:pt>
                <c:pt idx="40">
                  <c:v>49.520870000000002</c:v>
                </c:pt>
                <c:pt idx="41">
                  <c:v>49.521329999999999</c:v>
                </c:pt>
                <c:pt idx="42">
                  <c:v>49.521479999999997</c:v>
                </c:pt>
                <c:pt idx="43">
                  <c:v>49.523139999999998</c:v>
                </c:pt>
                <c:pt idx="44">
                  <c:v>49.52375</c:v>
                </c:pt>
                <c:pt idx="45">
                  <c:v>49.523919999999997</c:v>
                </c:pt>
                <c:pt idx="46">
                  <c:v>49.524709999999999</c:v>
                </c:pt>
                <c:pt idx="47">
                  <c:v>49.526020000000003</c:v>
                </c:pt>
                <c:pt idx="48">
                  <c:v>49.527810000000002</c:v>
                </c:pt>
                <c:pt idx="49">
                  <c:v>49.528350000000003</c:v>
                </c:pt>
                <c:pt idx="50">
                  <c:v>49.528660000000002</c:v>
                </c:pt>
                <c:pt idx="51">
                  <c:v>49.53051</c:v>
                </c:pt>
                <c:pt idx="52">
                  <c:v>49.531820000000003</c:v>
                </c:pt>
                <c:pt idx="53">
                  <c:v>49.532510000000002</c:v>
                </c:pt>
                <c:pt idx="54">
                  <c:v>49.53443</c:v>
                </c:pt>
                <c:pt idx="55">
                  <c:v>49.535550000000001</c:v>
                </c:pt>
                <c:pt idx="56">
                  <c:v>49.53586</c:v>
                </c:pt>
                <c:pt idx="57">
                  <c:v>49.537039999999998</c:v>
                </c:pt>
                <c:pt idx="58">
                  <c:v>49.539099999999998</c:v>
                </c:pt>
                <c:pt idx="59">
                  <c:v>49.540559999999999</c:v>
                </c:pt>
                <c:pt idx="60">
                  <c:v>49.54177</c:v>
                </c:pt>
                <c:pt idx="61">
                  <c:v>49.543039999999998</c:v>
                </c:pt>
                <c:pt idx="62">
                  <c:v>49.545270000000002</c:v>
                </c:pt>
                <c:pt idx="63">
                  <c:v>49.546259999999997</c:v>
                </c:pt>
                <c:pt idx="64">
                  <c:v>49.546869999999998</c:v>
                </c:pt>
                <c:pt idx="65">
                  <c:v>49.548760000000001</c:v>
                </c:pt>
                <c:pt idx="66">
                  <c:v>49.550190000000001</c:v>
                </c:pt>
                <c:pt idx="67">
                  <c:v>49.550699999999999</c:v>
                </c:pt>
                <c:pt idx="68">
                  <c:v>49.55171</c:v>
                </c:pt>
                <c:pt idx="69">
                  <c:v>49.553139999999999</c:v>
                </c:pt>
                <c:pt idx="70">
                  <c:v>49.555340000000001</c:v>
                </c:pt>
                <c:pt idx="71">
                  <c:v>49.556199999999997</c:v>
                </c:pt>
                <c:pt idx="72">
                  <c:v>49.55668</c:v>
                </c:pt>
                <c:pt idx="73">
                  <c:v>49.557650000000002</c:v>
                </c:pt>
                <c:pt idx="74">
                  <c:v>49.558880000000002</c:v>
                </c:pt>
                <c:pt idx="75">
                  <c:v>49.558950000000003</c:v>
                </c:pt>
                <c:pt idx="76">
                  <c:v>49.56073</c:v>
                </c:pt>
                <c:pt idx="77">
                  <c:v>49.561070000000001</c:v>
                </c:pt>
                <c:pt idx="78">
                  <c:v>49.563029999999998</c:v>
                </c:pt>
                <c:pt idx="79">
                  <c:v>49.564839999999997</c:v>
                </c:pt>
                <c:pt idx="80">
                  <c:v>49.565040000000003</c:v>
                </c:pt>
                <c:pt idx="81">
                  <c:v>49.566600000000001</c:v>
                </c:pt>
                <c:pt idx="82">
                  <c:v>49.568600000000004</c:v>
                </c:pt>
                <c:pt idx="83">
                  <c:v>49.569780000000002</c:v>
                </c:pt>
                <c:pt idx="84">
                  <c:v>49.571539999999999</c:v>
                </c:pt>
                <c:pt idx="85">
                  <c:v>49.573439999999998</c:v>
                </c:pt>
                <c:pt idx="86">
                  <c:v>49.575229999999998</c:v>
                </c:pt>
                <c:pt idx="87">
                  <c:v>49.575980000000001</c:v>
                </c:pt>
                <c:pt idx="88">
                  <c:v>49.577350000000003</c:v>
                </c:pt>
                <c:pt idx="89">
                  <c:v>49.579099999999997</c:v>
                </c:pt>
                <c:pt idx="90">
                  <c:v>49.581290000000003</c:v>
                </c:pt>
                <c:pt idx="91">
                  <c:v>49.583579999999998</c:v>
                </c:pt>
                <c:pt idx="92">
                  <c:v>49.585090000000001</c:v>
                </c:pt>
                <c:pt idx="93">
                  <c:v>49.586840000000002</c:v>
                </c:pt>
                <c:pt idx="94">
                  <c:v>49.58905</c:v>
                </c:pt>
                <c:pt idx="95">
                  <c:v>49.59102</c:v>
                </c:pt>
                <c:pt idx="96">
                  <c:v>49.59122</c:v>
                </c:pt>
                <c:pt idx="97">
                  <c:v>49.593119999999999</c:v>
                </c:pt>
                <c:pt idx="98">
                  <c:v>49.594610000000003</c:v>
                </c:pt>
                <c:pt idx="99">
                  <c:v>49.596049999999998</c:v>
                </c:pt>
                <c:pt idx="100">
                  <c:v>49.596649999999997</c:v>
                </c:pt>
                <c:pt idx="101">
                  <c:v>49.598309999999998</c:v>
                </c:pt>
                <c:pt idx="102">
                  <c:v>49.59966</c:v>
                </c:pt>
                <c:pt idx="103">
                  <c:v>49.601370000000003</c:v>
                </c:pt>
                <c:pt idx="104">
                  <c:v>49.603169999999999</c:v>
                </c:pt>
                <c:pt idx="105">
                  <c:v>49.60539</c:v>
                </c:pt>
                <c:pt idx="106">
                  <c:v>49.606490000000001</c:v>
                </c:pt>
                <c:pt idx="107">
                  <c:v>49.607340000000001</c:v>
                </c:pt>
                <c:pt idx="118">
                  <c:v>49.54382027777779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'mAr_22,5'!$E$1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'mAr_22,5'!$A$2:$A$207</c:f>
              <c:strCache>
                <c:ptCount val="119"/>
                <c:pt idx="0">
                  <c:v>2.75164</c:v>
                </c:pt>
                <c:pt idx="1">
                  <c:v>3.75296</c:v>
                </c:pt>
                <c:pt idx="2">
                  <c:v>4.7563</c:v>
                </c:pt>
                <c:pt idx="3">
                  <c:v>5.75962</c:v>
                </c:pt>
                <c:pt idx="4">
                  <c:v>6.76094</c:v>
                </c:pt>
                <c:pt idx="5">
                  <c:v>7.76423</c:v>
                </c:pt>
                <c:pt idx="6">
                  <c:v>8.76755</c:v>
                </c:pt>
                <c:pt idx="7">
                  <c:v>9.77086</c:v>
                </c:pt>
                <c:pt idx="8">
                  <c:v>10.77221</c:v>
                </c:pt>
                <c:pt idx="9">
                  <c:v>11.77553</c:v>
                </c:pt>
                <c:pt idx="10">
                  <c:v>12.77881</c:v>
                </c:pt>
                <c:pt idx="11">
                  <c:v>13.78014</c:v>
                </c:pt>
                <c:pt idx="12">
                  <c:v>14.78345</c:v>
                </c:pt>
                <c:pt idx="13">
                  <c:v>15.78677</c:v>
                </c:pt>
                <c:pt idx="14">
                  <c:v>16.78812</c:v>
                </c:pt>
                <c:pt idx="15">
                  <c:v>17.79143</c:v>
                </c:pt>
                <c:pt idx="16">
                  <c:v>18.79472</c:v>
                </c:pt>
                <c:pt idx="17">
                  <c:v>19.79604</c:v>
                </c:pt>
                <c:pt idx="18">
                  <c:v>20.79936</c:v>
                </c:pt>
                <c:pt idx="19">
                  <c:v>21.8027</c:v>
                </c:pt>
                <c:pt idx="20">
                  <c:v>22.804</c:v>
                </c:pt>
                <c:pt idx="21">
                  <c:v>23.80731</c:v>
                </c:pt>
                <c:pt idx="22">
                  <c:v>24.81063</c:v>
                </c:pt>
                <c:pt idx="23">
                  <c:v>25.81195</c:v>
                </c:pt>
                <c:pt idx="24">
                  <c:v>26.81527</c:v>
                </c:pt>
                <c:pt idx="25">
                  <c:v>27.81858</c:v>
                </c:pt>
                <c:pt idx="26">
                  <c:v>28.8219</c:v>
                </c:pt>
                <c:pt idx="27">
                  <c:v>29.82322</c:v>
                </c:pt>
                <c:pt idx="28">
                  <c:v>30.82654</c:v>
                </c:pt>
                <c:pt idx="29">
                  <c:v>31.82985</c:v>
                </c:pt>
                <c:pt idx="30">
                  <c:v>32.83117</c:v>
                </c:pt>
                <c:pt idx="31">
                  <c:v>33.83449</c:v>
                </c:pt>
                <c:pt idx="32">
                  <c:v>34.83781</c:v>
                </c:pt>
                <c:pt idx="33">
                  <c:v>35.83913</c:v>
                </c:pt>
                <c:pt idx="34">
                  <c:v>36.84244</c:v>
                </c:pt>
                <c:pt idx="35">
                  <c:v>37.84576</c:v>
                </c:pt>
                <c:pt idx="36">
                  <c:v>38.84611</c:v>
                </c:pt>
                <c:pt idx="37">
                  <c:v>39.8494</c:v>
                </c:pt>
                <c:pt idx="38">
                  <c:v>40.85272</c:v>
                </c:pt>
                <c:pt idx="39">
                  <c:v>41.85404</c:v>
                </c:pt>
                <c:pt idx="40">
                  <c:v>42.85735</c:v>
                </c:pt>
                <c:pt idx="41">
                  <c:v>43.86067</c:v>
                </c:pt>
                <c:pt idx="42">
                  <c:v>44.86199</c:v>
                </c:pt>
                <c:pt idx="43">
                  <c:v>45.86531</c:v>
                </c:pt>
                <c:pt idx="44">
                  <c:v>46.86764</c:v>
                </c:pt>
                <c:pt idx="45">
                  <c:v>47.86895</c:v>
                </c:pt>
                <c:pt idx="46">
                  <c:v>48.87129</c:v>
                </c:pt>
                <c:pt idx="47">
                  <c:v>49.87458</c:v>
                </c:pt>
                <c:pt idx="48">
                  <c:v>50.8779</c:v>
                </c:pt>
                <c:pt idx="49">
                  <c:v>51.87922</c:v>
                </c:pt>
                <c:pt idx="50">
                  <c:v>52.88253</c:v>
                </c:pt>
                <c:pt idx="51">
                  <c:v>53.88588</c:v>
                </c:pt>
                <c:pt idx="52">
                  <c:v>54.8872</c:v>
                </c:pt>
                <c:pt idx="53">
                  <c:v>55.89051</c:v>
                </c:pt>
                <c:pt idx="54">
                  <c:v>56.89383</c:v>
                </c:pt>
                <c:pt idx="55">
                  <c:v>57.89515</c:v>
                </c:pt>
                <c:pt idx="56">
                  <c:v>58.89844</c:v>
                </c:pt>
                <c:pt idx="57">
                  <c:v>59.90176</c:v>
                </c:pt>
                <c:pt idx="58">
                  <c:v>60.90211</c:v>
                </c:pt>
                <c:pt idx="59">
                  <c:v>61.90543</c:v>
                </c:pt>
                <c:pt idx="60">
                  <c:v>62.90871</c:v>
                </c:pt>
                <c:pt idx="61">
                  <c:v>63.91004</c:v>
                </c:pt>
                <c:pt idx="62">
                  <c:v>64.91236</c:v>
                </c:pt>
                <c:pt idx="63">
                  <c:v>65.9157</c:v>
                </c:pt>
                <c:pt idx="64">
                  <c:v>66.91599</c:v>
                </c:pt>
                <c:pt idx="65">
                  <c:v>67.91934</c:v>
                </c:pt>
                <c:pt idx="66">
                  <c:v>68.92263</c:v>
                </c:pt>
                <c:pt idx="67">
                  <c:v>69.92298</c:v>
                </c:pt>
                <c:pt idx="68">
                  <c:v>70.92627</c:v>
                </c:pt>
                <c:pt idx="69">
                  <c:v>71.92958</c:v>
                </c:pt>
                <c:pt idx="70">
                  <c:v>72.9329</c:v>
                </c:pt>
                <c:pt idx="71">
                  <c:v>73.93422</c:v>
                </c:pt>
                <c:pt idx="72">
                  <c:v>74.93754</c:v>
                </c:pt>
                <c:pt idx="73">
                  <c:v>75.94085</c:v>
                </c:pt>
                <c:pt idx="74">
                  <c:v>76.94217</c:v>
                </c:pt>
                <c:pt idx="75">
                  <c:v>77.94549</c:v>
                </c:pt>
                <c:pt idx="76">
                  <c:v>78.94883</c:v>
                </c:pt>
                <c:pt idx="77">
                  <c:v>79.95016</c:v>
                </c:pt>
                <c:pt idx="78">
                  <c:v>80.95344</c:v>
                </c:pt>
                <c:pt idx="79">
                  <c:v>81.95676</c:v>
                </c:pt>
                <c:pt idx="80">
                  <c:v>82.95811</c:v>
                </c:pt>
                <c:pt idx="81">
                  <c:v>83.96043</c:v>
                </c:pt>
                <c:pt idx="82">
                  <c:v>84.96372</c:v>
                </c:pt>
                <c:pt idx="83">
                  <c:v>85.96504</c:v>
                </c:pt>
                <c:pt idx="84">
                  <c:v>86.96835</c:v>
                </c:pt>
                <c:pt idx="85">
                  <c:v>87.97167</c:v>
                </c:pt>
                <c:pt idx="86">
                  <c:v>88.97299</c:v>
                </c:pt>
                <c:pt idx="87">
                  <c:v>89.97633</c:v>
                </c:pt>
                <c:pt idx="88">
                  <c:v>90.97865</c:v>
                </c:pt>
                <c:pt idx="89">
                  <c:v>91.97995</c:v>
                </c:pt>
                <c:pt idx="90">
                  <c:v>92.98326</c:v>
                </c:pt>
                <c:pt idx="91">
                  <c:v>93.98658</c:v>
                </c:pt>
                <c:pt idx="92">
                  <c:v>94.9889</c:v>
                </c:pt>
                <c:pt idx="93">
                  <c:v>95.98925</c:v>
                </c:pt>
                <c:pt idx="94">
                  <c:v>96.99254</c:v>
                </c:pt>
                <c:pt idx="95">
                  <c:v>97.99585</c:v>
                </c:pt>
                <c:pt idx="96">
                  <c:v>98.9972</c:v>
                </c:pt>
                <c:pt idx="97">
                  <c:v>100.00049</c:v>
                </c:pt>
                <c:pt idx="98">
                  <c:v>101.00384</c:v>
                </c:pt>
                <c:pt idx="99">
                  <c:v>102.00516</c:v>
                </c:pt>
                <c:pt idx="100">
                  <c:v>103.00748</c:v>
                </c:pt>
                <c:pt idx="101">
                  <c:v>104.01076</c:v>
                </c:pt>
                <c:pt idx="102">
                  <c:v>105.01211</c:v>
                </c:pt>
                <c:pt idx="103">
                  <c:v>106.01543</c:v>
                </c:pt>
                <c:pt idx="104">
                  <c:v>107.01875</c:v>
                </c:pt>
                <c:pt idx="105">
                  <c:v>108.02004</c:v>
                </c:pt>
                <c:pt idx="106">
                  <c:v>109.02336</c:v>
                </c:pt>
                <c:pt idx="107">
                  <c:v>110.02667</c:v>
                </c:pt>
                <c:pt idx="118">
                  <c:v>Médias</c:v>
                </c:pt>
              </c:strCache>
            </c:strRef>
          </c:xVal>
          <c:yVal>
            <c:numRef>
              <c:f>'mAr_22,5'!$E$2:$E$207</c:f>
              <c:numCache>
                <c:formatCode>General</c:formatCode>
                <c:ptCount val="206"/>
                <c:pt idx="0">
                  <c:v>37.633620000000001</c:v>
                </c:pt>
                <c:pt idx="1">
                  <c:v>37.626690000000004</c:v>
                </c:pt>
                <c:pt idx="2">
                  <c:v>37.619219999999999</c:v>
                </c:pt>
                <c:pt idx="3">
                  <c:v>37.612200000000001</c:v>
                </c:pt>
                <c:pt idx="4">
                  <c:v>37.604390000000002</c:v>
                </c:pt>
                <c:pt idx="5">
                  <c:v>37.595109999999998</c:v>
                </c:pt>
                <c:pt idx="6">
                  <c:v>37.587200000000003</c:v>
                </c:pt>
                <c:pt idx="7">
                  <c:v>37.580959999999997</c:v>
                </c:pt>
                <c:pt idx="8">
                  <c:v>37.575189999999999</c:v>
                </c:pt>
                <c:pt idx="9">
                  <c:v>37.568240000000003</c:v>
                </c:pt>
                <c:pt idx="10">
                  <c:v>37.563369999999999</c:v>
                </c:pt>
                <c:pt idx="11">
                  <c:v>37.560839999999999</c:v>
                </c:pt>
                <c:pt idx="12">
                  <c:v>37.55894</c:v>
                </c:pt>
                <c:pt idx="13">
                  <c:v>37.5593</c:v>
                </c:pt>
                <c:pt idx="14">
                  <c:v>37.559289999999997</c:v>
                </c:pt>
                <c:pt idx="15">
                  <c:v>37.560659999999999</c:v>
                </c:pt>
                <c:pt idx="16">
                  <c:v>37.563560000000003</c:v>
                </c:pt>
                <c:pt idx="17">
                  <c:v>37.567399999999999</c:v>
                </c:pt>
                <c:pt idx="18">
                  <c:v>37.572360000000003</c:v>
                </c:pt>
                <c:pt idx="19">
                  <c:v>37.578609999999998</c:v>
                </c:pt>
                <c:pt idx="20">
                  <c:v>37.585430000000002</c:v>
                </c:pt>
                <c:pt idx="21">
                  <c:v>37.594239999999999</c:v>
                </c:pt>
                <c:pt idx="22">
                  <c:v>37.603450000000002</c:v>
                </c:pt>
                <c:pt idx="23">
                  <c:v>37.612259999999999</c:v>
                </c:pt>
                <c:pt idx="24">
                  <c:v>37.62153</c:v>
                </c:pt>
                <c:pt idx="25">
                  <c:v>37.633249999999997</c:v>
                </c:pt>
                <c:pt idx="26">
                  <c:v>37.642539999999997</c:v>
                </c:pt>
                <c:pt idx="27">
                  <c:v>37.650559999999999</c:v>
                </c:pt>
                <c:pt idx="28">
                  <c:v>37.656579999999998</c:v>
                </c:pt>
                <c:pt idx="29">
                  <c:v>37.660530000000001</c:v>
                </c:pt>
                <c:pt idx="30">
                  <c:v>37.66319</c:v>
                </c:pt>
                <c:pt idx="31">
                  <c:v>37.664479999999998</c:v>
                </c:pt>
                <c:pt idx="32">
                  <c:v>37.663209999999999</c:v>
                </c:pt>
                <c:pt idx="33">
                  <c:v>37.659790000000001</c:v>
                </c:pt>
                <c:pt idx="34">
                  <c:v>37.655830000000002</c:v>
                </c:pt>
                <c:pt idx="35">
                  <c:v>37.651429999999998</c:v>
                </c:pt>
                <c:pt idx="36">
                  <c:v>37.64414</c:v>
                </c:pt>
                <c:pt idx="37">
                  <c:v>37.636920000000003</c:v>
                </c:pt>
                <c:pt idx="38">
                  <c:v>37.62941</c:v>
                </c:pt>
                <c:pt idx="39">
                  <c:v>37.62133</c:v>
                </c:pt>
                <c:pt idx="40">
                  <c:v>37.613190000000003</c:v>
                </c:pt>
                <c:pt idx="41">
                  <c:v>37.604869999999998</c:v>
                </c:pt>
                <c:pt idx="42">
                  <c:v>37.598849999999999</c:v>
                </c:pt>
                <c:pt idx="43">
                  <c:v>37.593389999999999</c:v>
                </c:pt>
                <c:pt idx="44">
                  <c:v>37.588720000000002</c:v>
                </c:pt>
                <c:pt idx="45">
                  <c:v>37.584870000000002</c:v>
                </c:pt>
                <c:pt idx="46">
                  <c:v>37.582920000000001</c:v>
                </c:pt>
                <c:pt idx="47">
                  <c:v>37.581850000000003</c:v>
                </c:pt>
                <c:pt idx="48">
                  <c:v>37.581980000000001</c:v>
                </c:pt>
                <c:pt idx="49">
                  <c:v>37.583210000000001</c:v>
                </c:pt>
                <c:pt idx="50">
                  <c:v>37.585630000000002</c:v>
                </c:pt>
                <c:pt idx="51">
                  <c:v>37.588320000000003</c:v>
                </c:pt>
                <c:pt idx="52">
                  <c:v>37.592889999999997</c:v>
                </c:pt>
                <c:pt idx="53">
                  <c:v>37.600050000000003</c:v>
                </c:pt>
                <c:pt idx="54">
                  <c:v>37.606490000000001</c:v>
                </c:pt>
                <c:pt idx="55">
                  <c:v>37.613439999999997</c:v>
                </c:pt>
                <c:pt idx="56">
                  <c:v>37.621490000000001</c:v>
                </c:pt>
                <c:pt idx="57">
                  <c:v>37.632060000000003</c:v>
                </c:pt>
                <c:pt idx="58">
                  <c:v>37.642119999999998</c:v>
                </c:pt>
                <c:pt idx="59">
                  <c:v>37.652050000000003</c:v>
                </c:pt>
                <c:pt idx="60">
                  <c:v>37.663379999999997</c:v>
                </c:pt>
                <c:pt idx="61">
                  <c:v>37.676049999999996</c:v>
                </c:pt>
                <c:pt idx="62">
                  <c:v>37.68385</c:v>
                </c:pt>
                <c:pt idx="63">
                  <c:v>37.690939999999998</c:v>
                </c:pt>
                <c:pt idx="64">
                  <c:v>37.697539999999996</c:v>
                </c:pt>
                <c:pt idx="65">
                  <c:v>37.70205</c:v>
                </c:pt>
                <c:pt idx="66">
                  <c:v>37.703679999999999</c:v>
                </c:pt>
                <c:pt idx="67">
                  <c:v>37.703650000000003</c:v>
                </c:pt>
                <c:pt idx="68">
                  <c:v>37.703159999999997</c:v>
                </c:pt>
                <c:pt idx="69">
                  <c:v>37.699240000000003</c:v>
                </c:pt>
                <c:pt idx="70">
                  <c:v>37.695590000000003</c:v>
                </c:pt>
                <c:pt idx="71">
                  <c:v>37.689109999999999</c:v>
                </c:pt>
                <c:pt idx="72">
                  <c:v>37.68168</c:v>
                </c:pt>
                <c:pt idx="73">
                  <c:v>37.673760000000001</c:v>
                </c:pt>
                <c:pt idx="74">
                  <c:v>37.66639</c:v>
                </c:pt>
                <c:pt idx="75">
                  <c:v>37.658790000000003</c:v>
                </c:pt>
                <c:pt idx="76">
                  <c:v>37.651429999999998</c:v>
                </c:pt>
                <c:pt idx="77">
                  <c:v>37.644710000000003</c:v>
                </c:pt>
                <c:pt idx="78">
                  <c:v>37.638570000000001</c:v>
                </c:pt>
                <c:pt idx="79">
                  <c:v>37.634340000000002</c:v>
                </c:pt>
                <c:pt idx="80">
                  <c:v>37.630859999999998</c:v>
                </c:pt>
                <c:pt idx="81">
                  <c:v>37.629150000000003</c:v>
                </c:pt>
                <c:pt idx="82">
                  <c:v>37.627400000000002</c:v>
                </c:pt>
                <c:pt idx="83">
                  <c:v>37.626939999999998</c:v>
                </c:pt>
                <c:pt idx="84">
                  <c:v>37.629049999999999</c:v>
                </c:pt>
                <c:pt idx="85">
                  <c:v>37.631920000000001</c:v>
                </c:pt>
                <c:pt idx="86">
                  <c:v>37.6357</c:v>
                </c:pt>
                <c:pt idx="87">
                  <c:v>37.641370000000002</c:v>
                </c:pt>
                <c:pt idx="88">
                  <c:v>37.649360000000001</c:v>
                </c:pt>
                <c:pt idx="89">
                  <c:v>37.657760000000003</c:v>
                </c:pt>
                <c:pt idx="90">
                  <c:v>37.665039999999998</c:v>
                </c:pt>
                <c:pt idx="91">
                  <c:v>37.674810000000001</c:v>
                </c:pt>
                <c:pt idx="92">
                  <c:v>37.685929999999999</c:v>
                </c:pt>
                <c:pt idx="93">
                  <c:v>37.697159999999997</c:v>
                </c:pt>
                <c:pt idx="94">
                  <c:v>37.706910000000001</c:v>
                </c:pt>
                <c:pt idx="95">
                  <c:v>37.715470000000003</c:v>
                </c:pt>
                <c:pt idx="96">
                  <c:v>37.723880000000001</c:v>
                </c:pt>
                <c:pt idx="97">
                  <c:v>37.72954</c:v>
                </c:pt>
                <c:pt idx="98">
                  <c:v>37.7333</c:v>
                </c:pt>
                <c:pt idx="99">
                  <c:v>37.73565</c:v>
                </c:pt>
                <c:pt idx="100">
                  <c:v>37.735619999999997</c:v>
                </c:pt>
                <c:pt idx="101">
                  <c:v>37.733029999999999</c:v>
                </c:pt>
                <c:pt idx="102">
                  <c:v>37.7301</c:v>
                </c:pt>
                <c:pt idx="103">
                  <c:v>37.72569</c:v>
                </c:pt>
                <c:pt idx="104">
                  <c:v>37.719520000000003</c:v>
                </c:pt>
                <c:pt idx="105">
                  <c:v>37.71266</c:v>
                </c:pt>
                <c:pt idx="106">
                  <c:v>37.705449999999999</c:v>
                </c:pt>
                <c:pt idx="107">
                  <c:v>37.697009999999999</c:v>
                </c:pt>
                <c:pt idx="118">
                  <c:v>37.640646574074069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65808"/>
        <c:axId val="-1464664720"/>
      </c:scatterChart>
      <c:valAx>
        <c:axId val="-14646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64720"/>
        <c:crosses val="autoZero"/>
        <c:crossBetween val="midCat"/>
      </c:valAx>
      <c:valAx>
        <c:axId val="-14646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mAr_25!$A$2:$A$207</c:f>
              <c:strCache>
                <c:ptCount val="119"/>
                <c:pt idx="0">
                  <c:v>2.75464</c:v>
                </c:pt>
                <c:pt idx="1">
                  <c:v>3.75596</c:v>
                </c:pt>
                <c:pt idx="2">
                  <c:v>4.75826</c:v>
                </c:pt>
                <c:pt idx="3">
                  <c:v>5.76156</c:v>
                </c:pt>
                <c:pt idx="4">
                  <c:v>6.76288</c:v>
                </c:pt>
                <c:pt idx="5">
                  <c:v>7.7662</c:v>
                </c:pt>
                <c:pt idx="6">
                  <c:v>8.76952</c:v>
                </c:pt>
                <c:pt idx="7">
                  <c:v>9.77084</c:v>
                </c:pt>
                <c:pt idx="8">
                  <c:v>10.77418</c:v>
                </c:pt>
                <c:pt idx="9">
                  <c:v>11.77747</c:v>
                </c:pt>
                <c:pt idx="10">
                  <c:v>12.77882</c:v>
                </c:pt>
                <c:pt idx="11">
                  <c:v>13.78214</c:v>
                </c:pt>
                <c:pt idx="12">
                  <c:v>14.78545</c:v>
                </c:pt>
                <c:pt idx="13">
                  <c:v>15.78578</c:v>
                </c:pt>
                <c:pt idx="14">
                  <c:v>16.78906</c:v>
                </c:pt>
                <c:pt idx="15">
                  <c:v>17.79238</c:v>
                </c:pt>
                <c:pt idx="16">
                  <c:v>18.7957</c:v>
                </c:pt>
                <c:pt idx="17">
                  <c:v>19.79705</c:v>
                </c:pt>
                <c:pt idx="18">
                  <c:v>20.80033</c:v>
                </c:pt>
                <c:pt idx="19">
                  <c:v>21.80266</c:v>
                </c:pt>
                <c:pt idx="20">
                  <c:v>22.804</c:v>
                </c:pt>
                <c:pt idx="21">
                  <c:v>23.80732</c:v>
                </c:pt>
                <c:pt idx="22">
                  <c:v>24.81064</c:v>
                </c:pt>
                <c:pt idx="23">
                  <c:v>25.81196</c:v>
                </c:pt>
                <c:pt idx="24">
                  <c:v>26.81524</c:v>
                </c:pt>
                <c:pt idx="25">
                  <c:v>27.81759</c:v>
                </c:pt>
                <c:pt idx="26">
                  <c:v>28.81891</c:v>
                </c:pt>
                <c:pt idx="27">
                  <c:v>29.82223</c:v>
                </c:pt>
                <c:pt idx="28">
                  <c:v>30.82452</c:v>
                </c:pt>
                <c:pt idx="29">
                  <c:v>31.82584</c:v>
                </c:pt>
                <c:pt idx="30">
                  <c:v>32.82916</c:v>
                </c:pt>
                <c:pt idx="31">
                  <c:v>33.83247</c:v>
                </c:pt>
                <c:pt idx="32">
                  <c:v>34.83379</c:v>
                </c:pt>
                <c:pt idx="33">
                  <c:v>35.83711</c:v>
                </c:pt>
                <c:pt idx="34">
                  <c:v>36.84045</c:v>
                </c:pt>
                <c:pt idx="35">
                  <c:v>37.84177</c:v>
                </c:pt>
                <c:pt idx="36">
                  <c:v>38.84407</c:v>
                </c:pt>
                <c:pt idx="37">
                  <c:v>39.84741</c:v>
                </c:pt>
                <c:pt idx="38">
                  <c:v>40.84873</c:v>
                </c:pt>
                <c:pt idx="39">
                  <c:v>41.85002</c:v>
                </c:pt>
                <c:pt idx="40">
                  <c:v>42.85334</c:v>
                </c:pt>
                <c:pt idx="41">
                  <c:v>43.85666</c:v>
                </c:pt>
                <c:pt idx="42">
                  <c:v>44.858</c:v>
                </c:pt>
                <c:pt idx="43">
                  <c:v>45.8613</c:v>
                </c:pt>
                <c:pt idx="44">
                  <c:v>46.86461</c:v>
                </c:pt>
                <c:pt idx="45">
                  <c:v>47.86593</c:v>
                </c:pt>
                <c:pt idx="46">
                  <c:v>48.86925</c:v>
                </c:pt>
                <c:pt idx="47">
                  <c:v>49.87158</c:v>
                </c:pt>
                <c:pt idx="48">
                  <c:v>50.87189</c:v>
                </c:pt>
                <c:pt idx="49">
                  <c:v>51.87421</c:v>
                </c:pt>
                <c:pt idx="50">
                  <c:v>52.87755</c:v>
                </c:pt>
                <c:pt idx="51">
                  <c:v>53.87888</c:v>
                </c:pt>
                <c:pt idx="52">
                  <c:v>54.88219</c:v>
                </c:pt>
                <c:pt idx="53">
                  <c:v>55.88448</c:v>
                </c:pt>
                <c:pt idx="54">
                  <c:v>56.8858</c:v>
                </c:pt>
                <c:pt idx="55">
                  <c:v>57.88813</c:v>
                </c:pt>
                <c:pt idx="56">
                  <c:v>58.89144</c:v>
                </c:pt>
                <c:pt idx="57">
                  <c:v>59.89276</c:v>
                </c:pt>
                <c:pt idx="58">
                  <c:v>60.89508</c:v>
                </c:pt>
                <c:pt idx="59">
                  <c:v>61.8984</c:v>
                </c:pt>
                <c:pt idx="60">
                  <c:v>62.89974</c:v>
                </c:pt>
                <c:pt idx="61">
                  <c:v>63.90203</c:v>
                </c:pt>
                <c:pt idx="62">
                  <c:v>64.90537</c:v>
                </c:pt>
                <c:pt idx="63">
                  <c:v>65.90867</c:v>
                </c:pt>
                <c:pt idx="64">
                  <c:v>66.91002</c:v>
                </c:pt>
                <c:pt idx="65">
                  <c:v>67.9133</c:v>
                </c:pt>
                <c:pt idx="66">
                  <c:v>68.91662</c:v>
                </c:pt>
                <c:pt idx="67">
                  <c:v>69.91797</c:v>
                </c:pt>
                <c:pt idx="68">
                  <c:v>70.92029</c:v>
                </c:pt>
                <c:pt idx="69">
                  <c:v>71.92358</c:v>
                </c:pt>
                <c:pt idx="70">
                  <c:v>72.9249</c:v>
                </c:pt>
                <c:pt idx="71">
                  <c:v>73.92821</c:v>
                </c:pt>
                <c:pt idx="72">
                  <c:v>74.93153</c:v>
                </c:pt>
                <c:pt idx="73">
                  <c:v>75.93285</c:v>
                </c:pt>
                <c:pt idx="74">
                  <c:v>76.93619</c:v>
                </c:pt>
                <c:pt idx="75">
                  <c:v>77.93951</c:v>
                </c:pt>
                <c:pt idx="76">
                  <c:v>78.94081</c:v>
                </c:pt>
                <c:pt idx="77">
                  <c:v>79.94412</c:v>
                </c:pt>
                <c:pt idx="78">
                  <c:v>80.94744</c:v>
                </c:pt>
                <c:pt idx="79">
                  <c:v>81.94876</c:v>
                </c:pt>
                <c:pt idx="80">
                  <c:v>82.9521</c:v>
                </c:pt>
                <c:pt idx="81">
                  <c:v>83.95539</c:v>
                </c:pt>
                <c:pt idx="82">
                  <c:v>84.95871</c:v>
                </c:pt>
                <c:pt idx="83">
                  <c:v>85.96003</c:v>
                </c:pt>
                <c:pt idx="84">
                  <c:v>86.96334</c:v>
                </c:pt>
                <c:pt idx="85">
                  <c:v>87.96666</c:v>
                </c:pt>
                <c:pt idx="86">
                  <c:v>88.96798</c:v>
                </c:pt>
                <c:pt idx="87">
                  <c:v>89.97133</c:v>
                </c:pt>
                <c:pt idx="88">
                  <c:v>90.97461</c:v>
                </c:pt>
                <c:pt idx="89">
                  <c:v>91.97594</c:v>
                </c:pt>
                <c:pt idx="90">
                  <c:v>92.97925</c:v>
                </c:pt>
                <c:pt idx="91">
                  <c:v>93.98257</c:v>
                </c:pt>
                <c:pt idx="92">
                  <c:v>94.98392</c:v>
                </c:pt>
                <c:pt idx="93">
                  <c:v>95.9872</c:v>
                </c:pt>
                <c:pt idx="94">
                  <c:v>96.99052</c:v>
                </c:pt>
                <c:pt idx="95">
                  <c:v>97.99184</c:v>
                </c:pt>
                <c:pt idx="96">
                  <c:v>98.99516</c:v>
                </c:pt>
                <c:pt idx="97">
                  <c:v>99.9975</c:v>
                </c:pt>
                <c:pt idx="98">
                  <c:v>100.99783</c:v>
                </c:pt>
                <c:pt idx="99">
                  <c:v>102.00112</c:v>
                </c:pt>
                <c:pt idx="100">
                  <c:v>103.00443</c:v>
                </c:pt>
                <c:pt idx="101">
                  <c:v>104.00575</c:v>
                </c:pt>
                <c:pt idx="102">
                  <c:v>105.0091</c:v>
                </c:pt>
                <c:pt idx="103">
                  <c:v>106.01239</c:v>
                </c:pt>
                <c:pt idx="104">
                  <c:v>107.0157</c:v>
                </c:pt>
                <c:pt idx="105">
                  <c:v>108.01702</c:v>
                </c:pt>
                <c:pt idx="106">
                  <c:v>109.02034</c:v>
                </c:pt>
                <c:pt idx="107">
                  <c:v>110.02366</c:v>
                </c:pt>
                <c:pt idx="118">
                  <c:v>Médias</c:v>
                </c:pt>
              </c:strCache>
            </c:strRef>
          </c:xVal>
          <c:yVal>
            <c:numRef>
              <c:f>mAr_25!$G$2:$G$207</c:f>
              <c:numCache>
                <c:formatCode>General</c:formatCode>
                <c:ptCount val="206"/>
                <c:pt idx="0">
                  <c:v>1.968E-2</c:v>
                </c:pt>
                <c:pt idx="1">
                  <c:v>1.968E-2</c:v>
                </c:pt>
                <c:pt idx="2">
                  <c:v>1.8919999999999999E-2</c:v>
                </c:pt>
                <c:pt idx="3">
                  <c:v>1.763E-2</c:v>
                </c:pt>
                <c:pt idx="4">
                  <c:v>1.8030000000000001E-2</c:v>
                </c:pt>
                <c:pt idx="5">
                  <c:v>1.7670000000000002E-2</c:v>
                </c:pt>
                <c:pt idx="6">
                  <c:v>1.9120000000000002E-2</c:v>
                </c:pt>
                <c:pt idx="7">
                  <c:v>1.9300000000000001E-2</c:v>
                </c:pt>
                <c:pt idx="8">
                  <c:v>1.7940000000000001E-2</c:v>
                </c:pt>
                <c:pt idx="9">
                  <c:v>1.822E-2</c:v>
                </c:pt>
                <c:pt idx="10">
                  <c:v>1.959E-2</c:v>
                </c:pt>
                <c:pt idx="11">
                  <c:v>1.9810000000000001E-2</c:v>
                </c:pt>
                <c:pt idx="12">
                  <c:v>1.915E-2</c:v>
                </c:pt>
                <c:pt idx="13">
                  <c:v>1.984E-2</c:v>
                </c:pt>
                <c:pt idx="14">
                  <c:v>1.9820000000000001E-2</c:v>
                </c:pt>
                <c:pt idx="15">
                  <c:v>1.9470000000000001E-2</c:v>
                </c:pt>
                <c:pt idx="16">
                  <c:v>1.9380000000000001E-2</c:v>
                </c:pt>
                <c:pt idx="17">
                  <c:v>2.027E-2</c:v>
                </c:pt>
                <c:pt idx="18">
                  <c:v>2.0410000000000001E-2</c:v>
                </c:pt>
                <c:pt idx="19">
                  <c:v>2.0279999999999999E-2</c:v>
                </c:pt>
                <c:pt idx="20">
                  <c:v>2.087E-2</c:v>
                </c:pt>
                <c:pt idx="21">
                  <c:v>1.949E-2</c:v>
                </c:pt>
                <c:pt idx="22">
                  <c:v>2.1090000000000001E-2</c:v>
                </c:pt>
                <c:pt idx="23">
                  <c:v>2.0729999999999998E-2</c:v>
                </c:pt>
                <c:pt idx="24">
                  <c:v>1.985E-2</c:v>
                </c:pt>
                <c:pt idx="25">
                  <c:v>2.1100000000000001E-2</c:v>
                </c:pt>
                <c:pt idx="26">
                  <c:v>2.0060000000000001E-2</c:v>
                </c:pt>
                <c:pt idx="27">
                  <c:v>2.094E-2</c:v>
                </c:pt>
                <c:pt idx="28">
                  <c:v>2.1329999999999998E-2</c:v>
                </c:pt>
                <c:pt idx="29">
                  <c:v>2.07E-2</c:v>
                </c:pt>
                <c:pt idx="30">
                  <c:v>2.0129999999999999E-2</c:v>
                </c:pt>
                <c:pt idx="31">
                  <c:v>1.958E-2</c:v>
                </c:pt>
                <c:pt idx="32">
                  <c:v>2.0240000000000001E-2</c:v>
                </c:pt>
                <c:pt idx="33">
                  <c:v>2.051E-2</c:v>
                </c:pt>
                <c:pt idx="34">
                  <c:v>1.891E-2</c:v>
                </c:pt>
                <c:pt idx="35">
                  <c:v>1.882E-2</c:v>
                </c:pt>
                <c:pt idx="36">
                  <c:v>1.9560000000000001E-2</c:v>
                </c:pt>
                <c:pt idx="37">
                  <c:v>1.8710000000000001E-2</c:v>
                </c:pt>
                <c:pt idx="38">
                  <c:v>1.9859999999999999E-2</c:v>
                </c:pt>
                <c:pt idx="39">
                  <c:v>2.0660000000000001E-2</c:v>
                </c:pt>
                <c:pt idx="40">
                  <c:v>1.8110000000000001E-2</c:v>
                </c:pt>
                <c:pt idx="41">
                  <c:v>1.7979999999999999E-2</c:v>
                </c:pt>
                <c:pt idx="42">
                  <c:v>1.9290000000000002E-2</c:v>
                </c:pt>
                <c:pt idx="43">
                  <c:v>1.8020000000000001E-2</c:v>
                </c:pt>
                <c:pt idx="44">
                  <c:v>2.0119999999999999E-2</c:v>
                </c:pt>
                <c:pt idx="45">
                  <c:v>1.9949999999999999E-2</c:v>
                </c:pt>
                <c:pt idx="46">
                  <c:v>2.034E-2</c:v>
                </c:pt>
                <c:pt idx="47">
                  <c:v>2.0549999999999999E-2</c:v>
                </c:pt>
                <c:pt idx="48">
                  <c:v>2.1299999999999999E-2</c:v>
                </c:pt>
                <c:pt idx="49">
                  <c:v>2.0799999999999999E-2</c:v>
                </c:pt>
                <c:pt idx="50">
                  <c:v>2.0480000000000002E-2</c:v>
                </c:pt>
                <c:pt idx="51">
                  <c:v>2.0150000000000001E-2</c:v>
                </c:pt>
                <c:pt idx="52">
                  <c:v>2.0480000000000002E-2</c:v>
                </c:pt>
                <c:pt idx="53">
                  <c:v>2.077E-2</c:v>
                </c:pt>
                <c:pt idx="54">
                  <c:v>1.9769999999999999E-2</c:v>
                </c:pt>
                <c:pt idx="55">
                  <c:v>2.1149999999999999E-2</c:v>
                </c:pt>
                <c:pt idx="56">
                  <c:v>2.052E-2</c:v>
                </c:pt>
                <c:pt idx="57">
                  <c:v>2.06E-2</c:v>
                </c:pt>
                <c:pt idx="58">
                  <c:v>2.0910000000000002E-2</c:v>
                </c:pt>
                <c:pt idx="59">
                  <c:v>2.0650000000000002E-2</c:v>
                </c:pt>
                <c:pt idx="60">
                  <c:v>2.1409999999999998E-2</c:v>
                </c:pt>
                <c:pt idx="61">
                  <c:v>2.103E-2</c:v>
                </c:pt>
                <c:pt idx="62">
                  <c:v>2.019E-2</c:v>
                </c:pt>
                <c:pt idx="63">
                  <c:v>2.0140000000000002E-2</c:v>
                </c:pt>
                <c:pt idx="64">
                  <c:v>2.0150000000000001E-2</c:v>
                </c:pt>
                <c:pt idx="65">
                  <c:v>1.8700000000000001E-2</c:v>
                </c:pt>
                <c:pt idx="66">
                  <c:v>1.9650000000000001E-2</c:v>
                </c:pt>
                <c:pt idx="67">
                  <c:v>1.848E-2</c:v>
                </c:pt>
                <c:pt idx="68">
                  <c:v>1.9189999999999999E-2</c:v>
                </c:pt>
                <c:pt idx="69">
                  <c:v>1.9349999999999999E-2</c:v>
                </c:pt>
                <c:pt idx="70">
                  <c:v>2.0590000000000001E-2</c:v>
                </c:pt>
                <c:pt idx="71">
                  <c:v>1.9869999999999999E-2</c:v>
                </c:pt>
                <c:pt idx="72">
                  <c:v>1.9290000000000002E-2</c:v>
                </c:pt>
                <c:pt idx="73">
                  <c:v>1.9210000000000001E-2</c:v>
                </c:pt>
                <c:pt idx="74">
                  <c:v>1.9140000000000001E-2</c:v>
                </c:pt>
                <c:pt idx="75">
                  <c:v>2.0760000000000001E-2</c:v>
                </c:pt>
                <c:pt idx="76">
                  <c:v>1.9789999999999999E-2</c:v>
                </c:pt>
                <c:pt idx="77">
                  <c:v>1.9810000000000001E-2</c:v>
                </c:pt>
                <c:pt idx="78">
                  <c:v>1.9949999999999999E-2</c:v>
                </c:pt>
                <c:pt idx="79">
                  <c:v>2.0330000000000001E-2</c:v>
                </c:pt>
                <c:pt idx="80">
                  <c:v>1.9279999999999999E-2</c:v>
                </c:pt>
                <c:pt idx="81">
                  <c:v>1.9730000000000001E-2</c:v>
                </c:pt>
                <c:pt idx="82">
                  <c:v>1.976E-2</c:v>
                </c:pt>
                <c:pt idx="83">
                  <c:v>2.111E-2</c:v>
                </c:pt>
                <c:pt idx="84">
                  <c:v>2.1870000000000001E-2</c:v>
                </c:pt>
                <c:pt idx="85">
                  <c:v>2.1729999999999999E-2</c:v>
                </c:pt>
                <c:pt idx="86">
                  <c:v>2.087E-2</c:v>
                </c:pt>
                <c:pt idx="87">
                  <c:v>2.1180000000000001E-2</c:v>
                </c:pt>
                <c:pt idx="88">
                  <c:v>2.051E-2</c:v>
                </c:pt>
                <c:pt idx="89">
                  <c:v>2.0629999999999999E-2</c:v>
                </c:pt>
                <c:pt idx="90">
                  <c:v>2.0899999999999998E-2</c:v>
                </c:pt>
                <c:pt idx="91">
                  <c:v>2.0310000000000002E-2</c:v>
                </c:pt>
                <c:pt idx="92">
                  <c:v>2.0289999999999999E-2</c:v>
                </c:pt>
                <c:pt idx="93">
                  <c:v>2.1649999999999999E-2</c:v>
                </c:pt>
                <c:pt idx="94">
                  <c:v>2.034E-2</c:v>
                </c:pt>
                <c:pt idx="95">
                  <c:v>1.882E-2</c:v>
                </c:pt>
                <c:pt idx="96">
                  <c:v>2.0740000000000001E-2</c:v>
                </c:pt>
                <c:pt idx="97">
                  <c:v>2.1340000000000001E-2</c:v>
                </c:pt>
                <c:pt idx="98">
                  <c:v>1.9890000000000001E-2</c:v>
                </c:pt>
                <c:pt idx="99">
                  <c:v>1.993E-2</c:v>
                </c:pt>
                <c:pt idx="100">
                  <c:v>2.0029999999999999E-2</c:v>
                </c:pt>
                <c:pt idx="101">
                  <c:v>1.9439999999999999E-2</c:v>
                </c:pt>
                <c:pt idx="102">
                  <c:v>1.9429999999999999E-2</c:v>
                </c:pt>
                <c:pt idx="103">
                  <c:v>1.95E-2</c:v>
                </c:pt>
                <c:pt idx="104">
                  <c:v>1.8579999999999999E-2</c:v>
                </c:pt>
                <c:pt idx="105">
                  <c:v>1.8960000000000001E-2</c:v>
                </c:pt>
                <c:pt idx="106">
                  <c:v>1.916E-2</c:v>
                </c:pt>
                <c:pt idx="107">
                  <c:v>1.9449999999999999E-2</c:v>
                </c:pt>
                <c:pt idx="118">
                  <c:v>1.9923611111111104E-2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64176"/>
        <c:axId val="-1464677232"/>
      </c:scatterChart>
      <c:valAx>
        <c:axId val="-146466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7232"/>
        <c:crosses val="autoZero"/>
        <c:crossBetween val="midCat"/>
      </c:valAx>
      <c:valAx>
        <c:axId val="-1464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6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mAr_25!$A$2:$A$207</c:f>
              <c:strCache>
                <c:ptCount val="119"/>
                <c:pt idx="0">
                  <c:v>2.75464</c:v>
                </c:pt>
                <c:pt idx="1">
                  <c:v>3.75596</c:v>
                </c:pt>
                <c:pt idx="2">
                  <c:v>4.75826</c:v>
                </c:pt>
                <c:pt idx="3">
                  <c:v>5.76156</c:v>
                </c:pt>
                <c:pt idx="4">
                  <c:v>6.76288</c:v>
                </c:pt>
                <c:pt idx="5">
                  <c:v>7.7662</c:v>
                </c:pt>
                <c:pt idx="6">
                  <c:v>8.76952</c:v>
                </c:pt>
                <c:pt idx="7">
                  <c:v>9.77084</c:v>
                </c:pt>
                <c:pt idx="8">
                  <c:v>10.77418</c:v>
                </c:pt>
                <c:pt idx="9">
                  <c:v>11.77747</c:v>
                </c:pt>
                <c:pt idx="10">
                  <c:v>12.77882</c:v>
                </c:pt>
                <c:pt idx="11">
                  <c:v>13.78214</c:v>
                </c:pt>
                <c:pt idx="12">
                  <c:v>14.78545</c:v>
                </c:pt>
                <c:pt idx="13">
                  <c:v>15.78578</c:v>
                </c:pt>
                <c:pt idx="14">
                  <c:v>16.78906</c:v>
                </c:pt>
                <c:pt idx="15">
                  <c:v>17.79238</c:v>
                </c:pt>
                <c:pt idx="16">
                  <c:v>18.7957</c:v>
                </c:pt>
                <c:pt idx="17">
                  <c:v>19.79705</c:v>
                </c:pt>
                <c:pt idx="18">
                  <c:v>20.80033</c:v>
                </c:pt>
                <c:pt idx="19">
                  <c:v>21.80266</c:v>
                </c:pt>
                <c:pt idx="20">
                  <c:v>22.804</c:v>
                </c:pt>
                <c:pt idx="21">
                  <c:v>23.80732</c:v>
                </c:pt>
                <c:pt idx="22">
                  <c:v>24.81064</c:v>
                </c:pt>
                <c:pt idx="23">
                  <c:v>25.81196</c:v>
                </c:pt>
                <c:pt idx="24">
                  <c:v>26.81524</c:v>
                </c:pt>
                <c:pt idx="25">
                  <c:v>27.81759</c:v>
                </c:pt>
                <c:pt idx="26">
                  <c:v>28.81891</c:v>
                </c:pt>
                <c:pt idx="27">
                  <c:v>29.82223</c:v>
                </c:pt>
                <c:pt idx="28">
                  <c:v>30.82452</c:v>
                </c:pt>
                <c:pt idx="29">
                  <c:v>31.82584</c:v>
                </c:pt>
                <c:pt idx="30">
                  <c:v>32.82916</c:v>
                </c:pt>
                <c:pt idx="31">
                  <c:v>33.83247</c:v>
                </c:pt>
                <c:pt idx="32">
                  <c:v>34.83379</c:v>
                </c:pt>
                <c:pt idx="33">
                  <c:v>35.83711</c:v>
                </c:pt>
                <c:pt idx="34">
                  <c:v>36.84045</c:v>
                </c:pt>
                <c:pt idx="35">
                  <c:v>37.84177</c:v>
                </c:pt>
                <c:pt idx="36">
                  <c:v>38.84407</c:v>
                </c:pt>
                <c:pt idx="37">
                  <c:v>39.84741</c:v>
                </c:pt>
                <c:pt idx="38">
                  <c:v>40.84873</c:v>
                </c:pt>
                <c:pt idx="39">
                  <c:v>41.85002</c:v>
                </c:pt>
                <c:pt idx="40">
                  <c:v>42.85334</c:v>
                </c:pt>
                <c:pt idx="41">
                  <c:v>43.85666</c:v>
                </c:pt>
                <c:pt idx="42">
                  <c:v>44.858</c:v>
                </c:pt>
                <c:pt idx="43">
                  <c:v>45.8613</c:v>
                </c:pt>
                <c:pt idx="44">
                  <c:v>46.86461</c:v>
                </c:pt>
                <c:pt idx="45">
                  <c:v>47.86593</c:v>
                </c:pt>
                <c:pt idx="46">
                  <c:v>48.86925</c:v>
                </c:pt>
                <c:pt idx="47">
                  <c:v>49.87158</c:v>
                </c:pt>
                <c:pt idx="48">
                  <c:v>50.87189</c:v>
                </c:pt>
                <c:pt idx="49">
                  <c:v>51.87421</c:v>
                </c:pt>
                <c:pt idx="50">
                  <c:v>52.87755</c:v>
                </c:pt>
                <c:pt idx="51">
                  <c:v>53.87888</c:v>
                </c:pt>
                <c:pt idx="52">
                  <c:v>54.88219</c:v>
                </c:pt>
                <c:pt idx="53">
                  <c:v>55.88448</c:v>
                </c:pt>
                <c:pt idx="54">
                  <c:v>56.8858</c:v>
                </c:pt>
                <c:pt idx="55">
                  <c:v>57.88813</c:v>
                </c:pt>
                <c:pt idx="56">
                  <c:v>58.89144</c:v>
                </c:pt>
                <c:pt idx="57">
                  <c:v>59.89276</c:v>
                </c:pt>
                <c:pt idx="58">
                  <c:v>60.89508</c:v>
                </c:pt>
                <c:pt idx="59">
                  <c:v>61.8984</c:v>
                </c:pt>
                <c:pt idx="60">
                  <c:v>62.89974</c:v>
                </c:pt>
                <c:pt idx="61">
                  <c:v>63.90203</c:v>
                </c:pt>
                <c:pt idx="62">
                  <c:v>64.90537</c:v>
                </c:pt>
                <c:pt idx="63">
                  <c:v>65.90867</c:v>
                </c:pt>
                <c:pt idx="64">
                  <c:v>66.91002</c:v>
                </c:pt>
                <c:pt idx="65">
                  <c:v>67.9133</c:v>
                </c:pt>
                <c:pt idx="66">
                  <c:v>68.91662</c:v>
                </c:pt>
                <c:pt idx="67">
                  <c:v>69.91797</c:v>
                </c:pt>
                <c:pt idx="68">
                  <c:v>70.92029</c:v>
                </c:pt>
                <c:pt idx="69">
                  <c:v>71.92358</c:v>
                </c:pt>
                <c:pt idx="70">
                  <c:v>72.9249</c:v>
                </c:pt>
                <c:pt idx="71">
                  <c:v>73.92821</c:v>
                </c:pt>
                <c:pt idx="72">
                  <c:v>74.93153</c:v>
                </c:pt>
                <c:pt idx="73">
                  <c:v>75.93285</c:v>
                </c:pt>
                <c:pt idx="74">
                  <c:v>76.93619</c:v>
                </c:pt>
                <c:pt idx="75">
                  <c:v>77.93951</c:v>
                </c:pt>
                <c:pt idx="76">
                  <c:v>78.94081</c:v>
                </c:pt>
                <c:pt idx="77">
                  <c:v>79.94412</c:v>
                </c:pt>
                <c:pt idx="78">
                  <c:v>80.94744</c:v>
                </c:pt>
                <c:pt idx="79">
                  <c:v>81.94876</c:v>
                </c:pt>
                <c:pt idx="80">
                  <c:v>82.9521</c:v>
                </c:pt>
                <c:pt idx="81">
                  <c:v>83.95539</c:v>
                </c:pt>
                <c:pt idx="82">
                  <c:v>84.95871</c:v>
                </c:pt>
                <c:pt idx="83">
                  <c:v>85.96003</c:v>
                </c:pt>
                <c:pt idx="84">
                  <c:v>86.96334</c:v>
                </c:pt>
                <c:pt idx="85">
                  <c:v>87.96666</c:v>
                </c:pt>
                <c:pt idx="86">
                  <c:v>88.96798</c:v>
                </c:pt>
                <c:pt idx="87">
                  <c:v>89.97133</c:v>
                </c:pt>
                <c:pt idx="88">
                  <c:v>90.97461</c:v>
                </c:pt>
                <c:pt idx="89">
                  <c:v>91.97594</c:v>
                </c:pt>
                <c:pt idx="90">
                  <c:v>92.97925</c:v>
                </c:pt>
                <c:pt idx="91">
                  <c:v>93.98257</c:v>
                </c:pt>
                <c:pt idx="92">
                  <c:v>94.98392</c:v>
                </c:pt>
                <c:pt idx="93">
                  <c:v>95.9872</c:v>
                </c:pt>
                <c:pt idx="94">
                  <c:v>96.99052</c:v>
                </c:pt>
                <c:pt idx="95">
                  <c:v>97.99184</c:v>
                </c:pt>
                <c:pt idx="96">
                  <c:v>98.99516</c:v>
                </c:pt>
                <c:pt idx="97">
                  <c:v>99.9975</c:v>
                </c:pt>
                <c:pt idx="98">
                  <c:v>100.99783</c:v>
                </c:pt>
                <c:pt idx="99">
                  <c:v>102.00112</c:v>
                </c:pt>
                <c:pt idx="100">
                  <c:v>103.00443</c:v>
                </c:pt>
                <c:pt idx="101">
                  <c:v>104.00575</c:v>
                </c:pt>
                <c:pt idx="102">
                  <c:v>105.0091</c:v>
                </c:pt>
                <c:pt idx="103">
                  <c:v>106.01239</c:v>
                </c:pt>
                <c:pt idx="104">
                  <c:v>107.0157</c:v>
                </c:pt>
                <c:pt idx="105">
                  <c:v>108.01702</c:v>
                </c:pt>
                <c:pt idx="106">
                  <c:v>109.02034</c:v>
                </c:pt>
                <c:pt idx="107">
                  <c:v>110.02366</c:v>
                </c:pt>
                <c:pt idx="118">
                  <c:v>Médias</c:v>
                </c:pt>
              </c:strCache>
            </c:strRef>
          </c:xVal>
          <c:yVal>
            <c:numRef>
              <c:f>mAr_25!$B$2:$B$207</c:f>
              <c:numCache>
                <c:formatCode>General</c:formatCode>
                <c:ptCount val="206"/>
                <c:pt idx="0">
                  <c:v>29.58484</c:v>
                </c:pt>
                <c:pt idx="1">
                  <c:v>29.585329999999999</c:v>
                </c:pt>
                <c:pt idx="2">
                  <c:v>29.586269999999999</c:v>
                </c:pt>
                <c:pt idx="3">
                  <c:v>29.5871</c:v>
                </c:pt>
                <c:pt idx="4">
                  <c:v>29.588329999999999</c:v>
                </c:pt>
                <c:pt idx="5">
                  <c:v>29.589459999999999</c:v>
                </c:pt>
                <c:pt idx="6">
                  <c:v>29.590009999999999</c:v>
                </c:pt>
                <c:pt idx="7">
                  <c:v>29.59102</c:v>
                </c:pt>
                <c:pt idx="8">
                  <c:v>29.592410000000001</c:v>
                </c:pt>
                <c:pt idx="9">
                  <c:v>29.594059999999999</c:v>
                </c:pt>
                <c:pt idx="10">
                  <c:v>29.595829999999999</c:v>
                </c:pt>
                <c:pt idx="11">
                  <c:v>29.59807</c:v>
                </c:pt>
                <c:pt idx="12">
                  <c:v>29.600770000000001</c:v>
                </c:pt>
                <c:pt idx="13">
                  <c:v>29.60258</c:v>
                </c:pt>
                <c:pt idx="14">
                  <c:v>29.605360000000001</c:v>
                </c:pt>
                <c:pt idx="15">
                  <c:v>29.60829</c:v>
                </c:pt>
                <c:pt idx="16">
                  <c:v>29.611889999999999</c:v>
                </c:pt>
                <c:pt idx="17">
                  <c:v>29.613859999999999</c:v>
                </c:pt>
                <c:pt idx="18">
                  <c:v>29.617370000000001</c:v>
                </c:pt>
                <c:pt idx="19">
                  <c:v>29.61956</c:v>
                </c:pt>
                <c:pt idx="20">
                  <c:v>29.622260000000001</c:v>
                </c:pt>
                <c:pt idx="21">
                  <c:v>29.62547</c:v>
                </c:pt>
                <c:pt idx="22">
                  <c:v>29.627949999999998</c:v>
                </c:pt>
                <c:pt idx="23">
                  <c:v>29.629560000000001</c:v>
                </c:pt>
                <c:pt idx="24">
                  <c:v>29.631599999999999</c:v>
                </c:pt>
                <c:pt idx="25">
                  <c:v>29.632950000000001</c:v>
                </c:pt>
                <c:pt idx="26">
                  <c:v>29.634270000000001</c:v>
                </c:pt>
                <c:pt idx="27">
                  <c:v>29.63503</c:v>
                </c:pt>
                <c:pt idx="28">
                  <c:v>29.63673</c:v>
                </c:pt>
                <c:pt idx="29">
                  <c:v>29.63719</c:v>
                </c:pt>
                <c:pt idx="30">
                  <c:v>29.637509999999999</c:v>
                </c:pt>
                <c:pt idx="31">
                  <c:v>29.63786</c:v>
                </c:pt>
                <c:pt idx="32">
                  <c:v>29.638529999999999</c:v>
                </c:pt>
                <c:pt idx="33">
                  <c:v>29.639109999999999</c:v>
                </c:pt>
                <c:pt idx="34">
                  <c:v>29.639700000000001</c:v>
                </c:pt>
                <c:pt idx="35">
                  <c:v>29.640059999999998</c:v>
                </c:pt>
                <c:pt idx="36">
                  <c:v>29.64057</c:v>
                </c:pt>
                <c:pt idx="37">
                  <c:v>29.640789999999999</c:v>
                </c:pt>
                <c:pt idx="38">
                  <c:v>29.642389999999999</c:v>
                </c:pt>
                <c:pt idx="39">
                  <c:v>29.64226</c:v>
                </c:pt>
                <c:pt idx="40">
                  <c:v>29.642620000000001</c:v>
                </c:pt>
                <c:pt idx="41">
                  <c:v>29.643650000000001</c:v>
                </c:pt>
                <c:pt idx="42">
                  <c:v>29.644629999999999</c:v>
                </c:pt>
                <c:pt idx="43">
                  <c:v>29.645869999999999</c:v>
                </c:pt>
                <c:pt idx="44">
                  <c:v>29.647020000000001</c:v>
                </c:pt>
                <c:pt idx="45">
                  <c:v>29.64939</c:v>
                </c:pt>
                <c:pt idx="46">
                  <c:v>29.651420000000002</c:v>
                </c:pt>
                <c:pt idx="47">
                  <c:v>29.654160000000001</c:v>
                </c:pt>
                <c:pt idx="48">
                  <c:v>29.65653</c:v>
                </c:pt>
                <c:pt idx="49">
                  <c:v>29.659030000000001</c:v>
                </c:pt>
                <c:pt idx="50">
                  <c:v>29.662040000000001</c:v>
                </c:pt>
                <c:pt idx="51">
                  <c:v>29.663709999999998</c:v>
                </c:pt>
                <c:pt idx="52">
                  <c:v>29.665189999999999</c:v>
                </c:pt>
                <c:pt idx="53">
                  <c:v>29.6677</c:v>
                </c:pt>
                <c:pt idx="54">
                  <c:v>29.67005</c:v>
                </c:pt>
                <c:pt idx="55">
                  <c:v>29.67182</c:v>
                </c:pt>
                <c:pt idx="56">
                  <c:v>29.673719999999999</c:v>
                </c:pt>
                <c:pt idx="57">
                  <c:v>29.675450000000001</c:v>
                </c:pt>
                <c:pt idx="58">
                  <c:v>29.677479999999999</c:v>
                </c:pt>
                <c:pt idx="59">
                  <c:v>29.677019999999999</c:v>
                </c:pt>
                <c:pt idx="60">
                  <c:v>29.678260000000002</c:v>
                </c:pt>
                <c:pt idx="61">
                  <c:v>29.678100000000001</c:v>
                </c:pt>
                <c:pt idx="62">
                  <c:v>29.67841</c:v>
                </c:pt>
                <c:pt idx="63">
                  <c:v>29.67859</c:v>
                </c:pt>
                <c:pt idx="64">
                  <c:v>29.678509999999999</c:v>
                </c:pt>
                <c:pt idx="65">
                  <c:v>29.67764</c:v>
                </c:pt>
                <c:pt idx="66">
                  <c:v>29.678380000000001</c:v>
                </c:pt>
                <c:pt idx="67">
                  <c:v>29.677949999999999</c:v>
                </c:pt>
                <c:pt idx="68">
                  <c:v>29.678450000000002</c:v>
                </c:pt>
                <c:pt idx="69">
                  <c:v>29.678899999999999</c:v>
                </c:pt>
                <c:pt idx="70">
                  <c:v>29.679469999999998</c:v>
                </c:pt>
                <c:pt idx="71">
                  <c:v>29.68018</c:v>
                </c:pt>
                <c:pt idx="72">
                  <c:v>29.679210000000001</c:v>
                </c:pt>
                <c:pt idx="73">
                  <c:v>29.68038</c:v>
                </c:pt>
                <c:pt idx="74">
                  <c:v>29.680319999999998</c:v>
                </c:pt>
                <c:pt idx="75">
                  <c:v>29.681529999999999</c:v>
                </c:pt>
                <c:pt idx="76">
                  <c:v>29.682130000000001</c:v>
                </c:pt>
                <c:pt idx="77">
                  <c:v>29.684380000000001</c:v>
                </c:pt>
                <c:pt idx="78">
                  <c:v>29.686920000000001</c:v>
                </c:pt>
                <c:pt idx="79">
                  <c:v>29.68816</c:v>
                </c:pt>
                <c:pt idx="80">
                  <c:v>29.69069</c:v>
                </c:pt>
                <c:pt idx="81">
                  <c:v>29.692789999999999</c:v>
                </c:pt>
                <c:pt idx="82">
                  <c:v>29.694949999999999</c:v>
                </c:pt>
                <c:pt idx="83">
                  <c:v>29.696729999999999</c:v>
                </c:pt>
                <c:pt idx="84">
                  <c:v>29.699369999999998</c:v>
                </c:pt>
                <c:pt idx="85">
                  <c:v>29.701080000000001</c:v>
                </c:pt>
                <c:pt idx="86">
                  <c:v>29.703410000000002</c:v>
                </c:pt>
                <c:pt idx="87">
                  <c:v>29.704899999999999</c:v>
                </c:pt>
                <c:pt idx="88">
                  <c:v>29.705469999999998</c:v>
                </c:pt>
                <c:pt idx="89">
                  <c:v>29.706630000000001</c:v>
                </c:pt>
                <c:pt idx="90">
                  <c:v>29.70852</c:v>
                </c:pt>
                <c:pt idx="91">
                  <c:v>29.708780000000001</c:v>
                </c:pt>
                <c:pt idx="92">
                  <c:v>29.70852</c:v>
                </c:pt>
                <c:pt idx="93">
                  <c:v>29.70947</c:v>
                </c:pt>
                <c:pt idx="94">
                  <c:v>29.70899</c:v>
                </c:pt>
                <c:pt idx="95">
                  <c:v>29.708839999999999</c:v>
                </c:pt>
                <c:pt idx="96">
                  <c:v>29.709620000000001</c:v>
                </c:pt>
                <c:pt idx="97">
                  <c:v>29.709340000000001</c:v>
                </c:pt>
                <c:pt idx="98">
                  <c:v>29.708909999999999</c:v>
                </c:pt>
                <c:pt idx="99">
                  <c:v>29.709790000000002</c:v>
                </c:pt>
                <c:pt idx="100">
                  <c:v>29.709540000000001</c:v>
                </c:pt>
                <c:pt idx="101">
                  <c:v>29.70881</c:v>
                </c:pt>
                <c:pt idx="102">
                  <c:v>29.709520000000001</c:v>
                </c:pt>
                <c:pt idx="103">
                  <c:v>29.709630000000001</c:v>
                </c:pt>
                <c:pt idx="104">
                  <c:v>29.709240000000001</c:v>
                </c:pt>
                <c:pt idx="105">
                  <c:v>29.708580000000001</c:v>
                </c:pt>
                <c:pt idx="106">
                  <c:v>29.708760000000002</c:v>
                </c:pt>
                <c:pt idx="107">
                  <c:v>29.709289999999999</c:v>
                </c:pt>
                <c:pt idx="118">
                  <c:v>29.659617962962958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mAr_25!$C$1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mAr_25!$A$2:$A$207</c:f>
              <c:strCache>
                <c:ptCount val="119"/>
                <c:pt idx="0">
                  <c:v>2.75464</c:v>
                </c:pt>
                <c:pt idx="1">
                  <c:v>3.75596</c:v>
                </c:pt>
                <c:pt idx="2">
                  <c:v>4.75826</c:v>
                </c:pt>
                <c:pt idx="3">
                  <c:v>5.76156</c:v>
                </c:pt>
                <c:pt idx="4">
                  <c:v>6.76288</c:v>
                </c:pt>
                <c:pt idx="5">
                  <c:v>7.7662</c:v>
                </c:pt>
                <c:pt idx="6">
                  <c:v>8.76952</c:v>
                </c:pt>
                <c:pt idx="7">
                  <c:v>9.77084</c:v>
                </c:pt>
                <c:pt idx="8">
                  <c:v>10.77418</c:v>
                </c:pt>
                <c:pt idx="9">
                  <c:v>11.77747</c:v>
                </c:pt>
                <c:pt idx="10">
                  <c:v>12.77882</c:v>
                </c:pt>
                <c:pt idx="11">
                  <c:v>13.78214</c:v>
                </c:pt>
                <c:pt idx="12">
                  <c:v>14.78545</c:v>
                </c:pt>
                <c:pt idx="13">
                  <c:v>15.78578</c:v>
                </c:pt>
                <c:pt idx="14">
                  <c:v>16.78906</c:v>
                </c:pt>
                <c:pt idx="15">
                  <c:v>17.79238</c:v>
                </c:pt>
                <c:pt idx="16">
                  <c:v>18.7957</c:v>
                </c:pt>
                <c:pt idx="17">
                  <c:v>19.79705</c:v>
                </c:pt>
                <c:pt idx="18">
                  <c:v>20.80033</c:v>
                </c:pt>
                <c:pt idx="19">
                  <c:v>21.80266</c:v>
                </c:pt>
                <c:pt idx="20">
                  <c:v>22.804</c:v>
                </c:pt>
                <c:pt idx="21">
                  <c:v>23.80732</c:v>
                </c:pt>
                <c:pt idx="22">
                  <c:v>24.81064</c:v>
                </c:pt>
                <c:pt idx="23">
                  <c:v>25.81196</c:v>
                </c:pt>
                <c:pt idx="24">
                  <c:v>26.81524</c:v>
                </c:pt>
                <c:pt idx="25">
                  <c:v>27.81759</c:v>
                </c:pt>
                <c:pt idx="26">
                  <c:v>28.81891</c:v>
                </c:pt>
                <c:pt idx="27">
                  <c:v>29.82223</c:v>
                </c:pt>
                <c:pt idx="28">
                  <c:v>30.82452</c:v>
                </c:pt>
                <c:pt idx="29">
                  <c:v>31.82584</c:v>
                </c:pt>
                <c:pt idx="30">
                  <c:v>32.82916</c:v>
                </c:pt>
                <c:pt idx="31">
                  <c:v>33.83247</c:v>
                </c:pt>
                <c:pt idx="32">
                  <c:v>34.83379</c:v>
                </c:pt>
                <c:pt idx="33">
                  <c:v>35.83711</c:v>
                </c:pt>
                <c:pt idx="34">
                  <c:v>36.84045</c:v>
                </c:pt>
                <c:pt idx="35">
                  <c:v>37.84177</c:v>
                </c:pt>
                <c:pt idx="36">
                  <c:v>38.84407</c:v>
                </c:pt>
                <c:pt idx="37">
                  <c:v>39.84741</c:v>
                </c:pt>
                <c:pt idx="38">
                  <c:v>40.84873</c:v>
                </c:pt>
                <c:pt idx="39">
                  <c:v>41.85002</c:v>
                </c:pt>
                <c:pt idx="40">
                  <c:v>42.85334</c:v>
                </c:pt>
                <c:pt idx="41">
                  <c:v>43.85666</c:v>
                </c:pt>
                <c:pt idx="42">
                  <c:v>44.858</c:v>
                </c:pt>
                <c:pt idx="43">
                  <c:v>45.8613</c:v>
                </c:pt>
                <c:pt idx="44">
                  <c:v>46.86461</c:v>
                </c:pt>
                <c:pt idx="45">
                  <c:v>47.86593</c:v>
                </c:pt>
                <c:pt idx="46">
                  <c:v>48.86925</c:v>
                </c:pt>
                <c:pt idx="47">
                  <c:v>49.87158</c:v>
                </c:pt>
                <c:pt idx="48">
                  <c:v>50.87189</c:v>
                </c:pt>
                <c:pt idx="49">
                  <c:v>51.87421</c:v>
                </c:pt>
                <c:pt idx="50">
                  <c:v>52.87755</c:v>
                </c:pt>
                <c:pt idx="51">
                  <c:v>53.87888</c:v>
                </c:pt>
                <c:pt idx="52">
                  <c:v>54.88219</c:v>
                </c:pt>
                <c:pt idx="53">
                  <c:v>55.88448</c:v>
                </c:pt>
                <c:pt idx="54">
                  <c:v>56.8858</c:v>
                </c:pt>
                <c:pt idx="55">
                  <c:v>57.88813</c:v>
                </c:pt>
                <c:pt idx="56">
                  <c:v>58.89144</c:v>
                </c:pt>
                <c:pt idx="57">
                  <c:v>59.89276</c:v>
                </c:pt>
                <c:pt idx="58">
                  <c:v>60.89508</c:v>
                </c:pt>
                <c:pt idx="59">
                  <c:v>61.8984</c:v>
                </c:pt>
                <c:pt idx="60">
                  <c:v>62.89974</c:v>
                </c:pt>
                <c:pt idx="61">
                  <c:v>63.90203</c:v>
                </c:pt>
                <c:pt idx="62">
                  <c:v>64.90537</c:v>
                </c:pt>
                <c:pt idx="63">
                  <c:v>65.90867</c:v>
                </c:pt>
                <c:pt idx="64">
                  <c:v>66.91002</c:v>
                </c:pt>
                <c:pt idx="65">
                  <c:v>67.9133</c:v>
                </c:pt>
                <c:pt idx="66">
                  <c:v>68.91662</c:v>
                </c:pt>
                <c:pt idx="67">
                  <c:v>69.91797</c:v>
                </c:pt>
                <c:pt idx="68">
                  <c:v>70.92029</c:v>
                </c:pt>
                <c:pt idx="69">
                  <c:v>71.92358</c:v>
                </c:pt>
                <c:pt idx="70">
                  <c:v>72.9249</c:v>
                </c:pt>
                <c:pt idx="71">
                  <c:v>73.92821</c:v>
                </c:pt>
                <c:pt idx="72">
                  <c:v>74.93153</c:v>
                </c:pt>
                <c:pt idx="73">
                  <c:v>75.93285</c:v>
                </c:pt>
                <c:pt idx="74">
                  <c:v>76.93619</c:v>
                </c:pt>
                <c:pt idx="75">
                  <c:v>77.93951</c:v>
                </c:pt>
                <c:pt idx="76">
                  <c:v>78.94081</c:v>
                </c:pt>
                <c:pt idx="77">
                  <c:v>79.94412</c:v>
                </c:pt>
                <c:pt idx="78">
                  <c:v>80.94744</c:v>
                </c:pt>
                <c:pt idx="79">
                  <c:v>81.94876</c:v>
                </c:pt>
                <c:pt idx="80">
                  <c:v>82.9521</c:v>
                </c:pt>
                <c:pt idx="81">
                  <c:v>83.95539</c:v>
                </c:pt>
                <c:pt idx="82">
                  <c:v>84.95871</c:v>
                </c:pt>
                <c:pt idx="83">
                  <c:v>85.96003</c:v>
                </c:pt>
                <c:pt idx="84">
                  <c:v>86.96334</c:v>
                </c:pt>
                <c:pt idx="85">
                  <c:v>87.96666</c:v>
                </c:pt>
                <c:pt idx="86">
                  <c:v>88.96798</c:v>
                </c:pt>
                <c:pt idx="87">
                  <c:v>89.97133</c:v>
                </c:pt>
                <c:pt idx="88">
                  <c:v>90.97461</c:v>
                </c:pt>
                <c:pt idx="89">
                  <c:v>91.97594</c:v>
                </c:pt>
                <c:pt idx="90">
                  <c:v>92.97925</c:v>
                </c:pt>
                <c:pt idx="91">
                  <c:v>93.98257</c:v>
                </c:pt>
                <c:pt idx="92">
                  <c:v>94.98392</c:v>
                </c:pt>
                <c:pt idx="93">
                  <c:v>95.9872</c:v>
                </c:pt>
                <c:pt idx="94">
                  <c:v>96.99052</c:v>
                </c:pt>
                <c:pt idx="95">
                  <c:v>97.99184</c:v>
                </c:pt>
                <c:pt idx="96">
                  <c:v>98.99516</c:v>
                </c:pt>
                <c:pt idx="97">
                  <c:v>99.9975</c:v>
                </c:pt>
                <c:pt idx="98">
                  <c:v>100.99783</c:v>
                </c:pt>
                <c:pt idx="99">
                  <c:v>102.00112</c:v>
                </c:pt>
                <c:pt idx="100">
                  <c:v>103.00443</c:v>
                </c:pt>
                <c:pt idx="101">
                  <c:v>104.00575</c:v>
                </c:pt>
                <c:pt idx="102">
                  <c:v>105.0091</c:v>
                </c:pt>
                <c:pt idx="103">
                  <c:v>106.01239</c:v>
                </c:pt>
                <c:pt idx="104">
                  <c:v>107.0157</c:v>
                </c:pt>
                <c:pt idx="105">
                  <c:v>108.01702</c:v>
                </c:pt>
                <c:pt idx="106">
                  <c:v>109.02034</c:v>
                </c:pt>
                <c:pt idx="107">
                  <c:v>110.02366</c:v>
                </c:pt>
                <c:pt idx="118">
                  <c:v>Médias</c:v>
                </c:pt>
              </c:strCache>
            </c:strRef>
          </c:xVal>
          <c:yVal>
            <c:numRef>
              <c:f>mAr_25!$C$2:$C$207</c:f>
              <c:numCache>
                <c:formatCode>General</c:formatCode>
                <c:ptCount val="206"/>
                <c:pt idx="0">
                  <c:v>49.619549999999997</c:v>
                </c:pt>
                <c:pt idx="1">
                  <c:v>49.620690000000003</c:v>
                </c:pt>
                <c:pt idx="2">
                  <c:v>49.620950000000001</c:v>
                </c:pt>
                <c:pt idx="3">
                  <c:v>49.621769999999998</c:v>
                </c:pt>
                <c:pt idx="4">
                  <c:v>49.622390000000003</c:v>
                </c:pt>
                <c:pt idx="5">
                  <c:v>49.62406</c:v>
                </c:pt>
                <c:pt idx="6">
                  <c:v>49.623980000000003</c:v>
                </c:pt>
                <c:pt idx="7">
                  <c:v>49.625100000000003</c:v>
                </c:pt>
                <c:pt idx="8">
                  <c:v>49.626109999999997</c:v>
                </c:pt>
                <c:pt idx="9">
                  <c:v>49.627110000000002</c:v>
                </c:pt>
                <c:pt idx="10">
                  <c:v>49.628039999999999</c:v>
                </c:pt>
                <c:pt idx="11">
                  <c:v>49.628979999999999</c:v>
                </c:pt>
                <c:pt idx="12">
                  <c:v>49.629719999999999</c:v>
                </c:pt>
                <c:pt idx="13">
                  <c:v>49.63129</c:v>
                </c:pt>
                <c:pt idx="14">
                  <c:v>49.633000000000003</c:v>
                </c:pt>
                <c:pt idx="15">
                  <c:v>49.633330000000001</c:v>
                </c:pt>
                <c:pt idx="16">
                  <c:v>49.634189999999997</c:v>
                </c:pt>
                <c:pt idx="17">
                  <c:v>49.636110000000002</c:v>
                </c:pt>
                <c:pt idx="18">
                  <c:v>49.637790000000003</c:v>
                </c:pt>
                <c:pt idx="19">
                  <c:v>49.639139999999998</c:v>
                </c:pt>
                <c:pt idx="20">
                  <c:v>49.639499999999998</c:v>
                </c:pt>
                <c:pt idx="21">
                  <c:v>49.640599999999999</c:v>
                </c:pt>
                <c:pt idx="22">
                  <c:v>49.642910000000001</c:v>
                </c:pt>
                <c:pt idx="23">
                  <c:v>49.643940000000001</c:v>
                </c:pt>
                <c:pt idx="24">
                  <c:v>49.64499</c:v>
                </c:pt>
                <c:pt idx="25">
                  <c:v>49.64734</c:v>
                </c:pt>
                <c:pt idx="26">
                  <c:v>49.648389999999999</c:v>
                </c:pt>
                <c:pt idx="27">
                  <c:v>49.649709999999999</c:v>
                </c:pt>
                <c:pt idx="28">
                  <c:v>49.650739999999999</c:v>
                </c:pt>
                <c:pt idx="29">
                  <c:v>49.652369999999998</c:v>
                </c:pt>
                <c:pt idx="30">
                  <c:v>49.653350000000003</c:v>
                </c:pt>
                <c:pt idx="31">
                  <c:v>49.654589999999999</c:v>
                </c:pt>
                <c:pt idx="32">
                  <c:v>49.655880000000003</c:v>
                </c:pt>
                <c:pt idx="33">
                  <c:v>49.657470000000004</c:v>
                </c:pt>
                <c:pt idx="34">
                  <c:v>49.659300000000002</c:v>
                </c:pt>
                <c:pt idx="35">
                  <c:v>49.660620000000002</c:v>
                </c:pt>
                <c:pt idx="36">
                  <c:v>49.66254</c:v>
                </c:pt>
                <c:pt idx="37">
                  <c:v>49.664029999999997</c:v>
                </c:pt>
                <c:pt idx="38">
                  <c:v>49.664709999999999</c:v>
                </c:pt>
                <c:pt idx="39">
                  <c:v>49.666029999999999</c:v>
                </c:pt>
                <c:pt idx="40">
                  <c:v>49.668559999999999</c:v>
                </c:pt>
                <c:pt idx="41">
                  <c:v>49.669580000000003</c:v>
                </c:pt>
                <c:pt idx="42">
                  <c:v>49.670819999999999</c:v>
                </c:pt>
                <c:pt idx="43">
                  <c:v>49.673459999999999</c:v>
                </c:pt>
                <c:pt idx="44">
                  <c:v>49.67503</c:v>
                </c:pt>
                <c:pt idx="45">
                  <c:v>49.677070000000001</c:v>
                </c:pt>
                <c:pt idx="46">
                  <c:v>49.677410000000002</c:v>
                </c:pt>
                <c:pt idx="47">
                  <c:v>49.679510000000001</c:v>
                </c:pt>
                <c:pt idx="48">
                  <c:v>49.681089999999998</c:v>
                </c:pt>
                <c:pt idx="49">
                  <c:v>49.683669999999999</c:v>
                </c:pt>
                <c:pt idx="50">
                  <c:v>49.685020000000002</c:v>
                </c:pt>
                <c:pt idx="51">
                  <c:v>49.686309999999999</c:v>
                </c:pt>
                <c:pt idx="52">
                  <c:v>49.688110000000002</c:v>
                </c:pt>
                <c:pt idx="53">
                  <c:v>49.691029999999998</c:v>
                </c:pt>
                <c:pt idx="54">
                  <c:v>49.692360000000001</c:v>
                </c:pt>
                <c:pt idx="55">
                  <c:v>49.694310000000002</c:v>
                </c:pt>
                <c:pt idx="56">
                  <c:v>49.694809999999997</c:v>
                </c:pt>
                <c:pt idx="57">
                  <c:v>49.697749999999999</c:v>
                </c:pt>
                <c:pt idx="58">
                  <c:v>49.698810000000002</c:v>
                </c:pt>
                <c:pt idx="59">
                  <c:v>49.701039999999999</c:v>
                </c:pt>
                <c:pt idx="60">
                  <c:v>49.702109999999998</c:v>
                </c:pt>
                <c:pt idx="61">
                  <c:v>49.70467</c:v>
                </c:pt>
                <c:pt idx="62">
                  <c:v>49.706029999999998</c:v>
                </c:pt>
                <c:pt idx="63">
                  <c:v>49.708289999999998</c:v>
                </c:pt>
                <c:pt idx="64">
                  <c:v>49.710250000000002</c:v>
                </c:pt>
                <c:pt idx="65">
                  <c:v>49.71078</c:v>
                </c:pt>
                <c:pt idx="66">
                  <c:v>49.712150000000001</c:v>
                </c:pt>
                <c:pt idx="67">
                  <c:v>49.714689999999997</c:v>
                </c:pt>
                <c:pt idx="68">
                  <c:v>49.716009999999997</c:v>
                </c:pt>
                <c:pt idx="69">
                  <c:v>49.718820000000001</c:v>
                </c:pt>
                <c:pt idx="70">
                  <c:v>49.720080000000003</c:v>
                </c:pt>
                <c:pt idx="71">
                  <c:v>49.721440000000001</c:v>
                </c:pt>
                <c:pt idx="72">
                  <c:v>49.723269999999999</c:v>
                </c:pt>
                <c:pt idx="73">
                  <c:v>49.72522</c:v>
                </c:pt>
                <c:pt idx="74">
                  <c:v>49.727530000000002</c:v>
                </c:pt>
                <c:pt idx="75">
                  <c:v>49.728520000000003</c:v>
                </c:pt>
                <c:pt idx="76">
                  <c:v>49.730589999999999</c:v>
                </c:pt>
                <c:pt idx="77">
                  <c:v>49.732520000000001</c:v>
                </c:pt>
                <c:pt idx="78">
                  <c:v>49.733919999999998</c:v>
                </c:pt>
                <c:pt idx="79">
                  <c:v>49.735999999999997</c:v>
                </c:pt>
                <c:pt idx="80">
                  <c:v>49.738630000000001</c:v>
                </c:pt>
                <c:pt idx="81">
                  <c:v>49.740459999999999</c:v>
                </c:pt>
                <c:pt idx="82">
                  <c:v>49.741770000000002</c:v>
                </c:pt>
                <c:pt idx="83">
                  <c:v>49.744419999999998</c:v>
                </c:pt>
                <c:pt idx="84">
                  <c:v>49.747210000000003</c:v>
                </c:pt>
                <c:pt idx="85">
                  <c:v>49.747430000000001</c:v>
                </c:pt>
                <c:pt idx="86">
                  <c:v>49.750070000000001</c:v>
                </c:pt>
                <c:pt idx="87">
                  <c:v>49.752389999999998</c:v>
                </c:pt>
                <c:pt idx="88">
                  <c:v>49.75311</c:v>
                </c:pt>
                <c:pt idx="89">
                  <c:v>49.756369999999997</c:v>
                </c:pt>
                <c:pt idx="90">
                  <c:v>49.7577</c:v>
                </c:pt>
                <c:pt idx="91">
                  <c:v>49.759010000000004</c:v>
                </c:pt>
                <c:pt idx="92">
                  <c:v>49.761369999999999</c:v>
                </c:pt>
                <c:pt idx="93">
                  <c:v>49.762749999999997</c:v>
                </c:pt>
                <c:pt idx="94">
                  <c:v>49.76444</c:v>
                </c:pt>
                <c:pt idx="95">
                  <c:v>49.766350000000003</c:v>
                </c:pt>
                <c:pt idx="96">
                  <c:v>49.76849</c:v>
                </c:pt>
                <c:pt idx="97">
                  <c:v>49.77037</c:v>
                </c:pt>
                <c:pt idx="98">
                  <c:v>49.77158</c:v>
                </c:pt>
                <c:pt idx="99">
                  <c:v>49.773530000000001</c:v>
                </c:pt>
                <c:pt idx="100">
                  <c:v>49.774659999999997</c:v>
                </c:pt>
                <c:pt idx="101">
                  <c:v>49.776699999999998</c:v>
                </c:pt>
                <c:pt idx="102">
                  <c:v>49.778320000000001</c:v>
                </c:pt>
                <c:pt idx="103">
                  <c:v>49.779820000000001</c:v>
                </c:pt>
                <c:pt idx="104">
                  <c:v>49.781950000000002</c:v>
                </c:pt>
                <c:pt idx="105">
                  <c:v>49.784460000000003</c:v>
                </c:pt>
                <c:pt idx="106">
                  <c:v>49.785690000000002</c:v>
                </c:pt>
                <c:pt idx="107">
                  <c:v>49.787329999999997</c:v>
                </c:pt>
                <c:pt idx="118">
                  <c:v>49.695067870370359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mAr_25!$D$1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mAr_25!$A$2:$A$207</c:f>
              <c:strCache>
                <c:ptCount val="119"/>
                <c:pt idx="0">
                  <c:v>2.75464</c:v>
                </c:pt>
                <c:pt idx="1">
                  <c:v>3.75596</c:v>
                </c:pt>
                <c:pt idx="2">
                  <c:v>4.75826</c:v>
                </c:pt>
                <c:pt idx="3">
                  <c:v>5.76156</c:v>
                </c:pt>
                <c:pt idx="4">
                  <c:v>6.76288</c:v>
                </c:pt>
                <c:pt idx="5">
                  <c:v>7.7662</c:v>
                </c:pt>
                <c:pt idx="6">
                  <c:v>8.76952</c:v>
                </c:pt>
                <c:pt idx="7">
                  <c:v>9.77084</c:v>
                </c:pt>
                <c:pt idx="8">
                  <c:v>10.77418</c:v>
                </c:pt>
                <c:pt idx="9">
                  <c:v>11.77747</c:v>
                </c:pt>
                <c:pt idx="10">
                  <c:v>12.77882</c:v>
                </c:pt>
                <c:pt idx="11">
                  <c:v>13.78214</c:v>
                </c:pt>
                <c:pt idx="12">
                  <c:v>14.78545</c:v>
                </c:pt>
                <c:pt idx="13">
                  <c:v>15.78578</c:v>
                </c:pt>
                <c:pt idx="14">
                  <c:v>16.78906</c:v>
                </c:pt>
                <c:pt idx="15">
                  <c:v>17.79238</c:v>
                </c:pt>
                <c:pt idx="16">
                  <c:v>18.7957</c:v>
                </c:pt>
                <c:pt idx="17">
                  <c:v>19.79705</c:v>
                </c:pt>
                <c:pt idx="18">
                  <c:v>20.80033</c:v>
                </c:pt>
                <c:pt idx="19">
                  <c:v>21.80266</c:v>
                </c:pt>
                <c:pt idx="20">
                  <c:v>22.804</c:v>
                </c:pt>
                <c:pt idx="21">
                  <c:v>23.80732</c:v>
                </c:pt>
                <c:pt idx="22">
                  <c:v>24.81064</c:v>
                </c:pt>
                <c:pt idx="23">
                  <c:v>25.81196</c:v>
                </c:pt>
                <c:pt idx="24">
                  <c:v>26.81524</c:v>
                </c:pt>
                <c:pt idx="25">
                  <c:v>27.81759</c:v>
                </c:pt>
                <c:pt idx="26">
                  <c:v>28.81891</c:v>
                </c:pt>
                <c:pt idx="27">
                  <c:v>29.82223</c:v>
                </c:pt>
                <c:pt idx="28">
                  <c:v>30.82452</c:v>
                </c:pt>
                <c:pt idx="29">
                  <c:v>31.82584</c:v>
                </c:pt>
                <c:pt idx="30">
                  <c:v>32.82916</c:v>
                </c:pt>
                <c:pt idx="31">
                  <c:v>33.83247</c:v>
                </c:pt>
                <c:pt idx="32">
                  <c:v>34.83379</c:v>
                </c:pt>
                <c:pt idx="33">
                  <c:v>35.83711</c:v>
                </c:pt>
                <c:pt idx="34">
                  <c:v>36.84045</c:v>
                </c:pt>
                <c:pt idx="35">
                  <c:v>37.84177</c:v>
                </c:pt>
                <c:pt idx="36">
                  <c:v>38.84407</c:v>
                </c:pt>
                <c:pt idx="37">
                  <c:v>39.84741</c:v>
                </c:pt>
                <c:pt idx="38">
                  <c:v>40.84873</c:v>
                </c:pt>
                <c:pt idx="39">
                  <c:v>41.85002</c:v>
                </c:pt>
                <c:pt idx="40">
                  <c:v>42.85334</c:v>
                </c:pt>
                <c:pt idx="41">
                  <c:v>43.85666</c:v>
                </c:pt>
                <c:pt idx="42">
                  <c:v>44.858</c:v>
                </c:pt>
                <c:pt idx="43">
                  <c:v>45.8613</c:v>
                </c:pt>
                <c:pt idx="44">
                  <c:v>46.86461</c:v>
                </c:pt>
                <c:pt idx="45">
                  <c:v>47.86593</c:v>
                </c:pt>
                <c:pt idx="46">
                  <c:v>48.86925</c:v>
                </c:pt>
                <c:pt idx="47">
                  <c:v>49.87158</c:v>
                </c:pt>
                <c:pt idx="48">
                  <c:v>50.87189</c:v>
                </c:pt>
                <c:pt idx="49">
                  <c:v>51.87421</c:v>
                </c:pt>
                <c:pt idx="50">
                  <c:v>52.87755</c:v>
                </c:pt>
                <c:pt idx="51">
                  <c:v>53.87888</c:v>
                </c:pt>
                <c:pt idx="52">
                  <c:v>54.88219</c:v>
                </c:pt>
                <c:pt idx="53">
                  <c:v>55.88448</c:v>
                </c:pt>
                <c:pt idx="54">
                  <c:v>56.8858</c:v>
                </c:pt>
                <c:pt idx="55">
                  <c:v>57.88813</c:v>
                </c:pt>
                <c:pt idx="56">
                  <c:v>58.89144</c:v>
                </c:pt>
                <c:pt idx="57">
                  <c:v>59.89276</c:v>
                </c:pt>
                <c:pt idx="58">
                  <c:v>60.89508</c:v>
                </c:pt>
                <c:pt idx="59">
                  <c:v>61.8984</c:v>
                </c:pt>
                <c:pt idx="60">
                  <c:v>62.89974</c:v>
                </c:pt>
                <c:pt idx="61">
                  <c:v>63.90203</c:v>
                </c:pt>
                <c:pt idx="62">
                  <c:v>64.90537</c:v>
                </c:pt>
                <c:pt idx="63">
                  <c:v>65.90867</c:v>
                </c:pt>
                <c:pt idx="64">
                  <c:v>66.91002</c:v>
                </c:pt>
                <c:pt idx="65">
                  <c:v>67.9133</c:v>
                </c:pt>
                <c:pt idx="66">
                  <c:v>68.91662</c:v>
                </c:pt>
                <c:pt idx="67">
                  <c:v>69.91797</c:v>
                </c:pt>
                <c:pt idx="68">
                  <c:v>70.92029</c:v>
                </c:pt>
                <c:pt idx="69">
                  <c:v>71.92358</c:v>
                </c:pt>
                <c:pt idx="70">
                  <c:v>72.9249</c:v>
                </c:pt>
                <c:pt idx="71">
                  <c:v>73.92821</c:v>
                </c:pt>
                <c:pt idx="72">
                  <c:v>74.93153</c:v>
                </c:pt>
                <c:pt idx="73">
                  <c:v>75.93285</c:v>
                </c:pt>
                <c:pt idx="74">
                  <c:v>76.93619</c:v>
                </c:pt>
                <c:pt idx="75">
                  <c:v>77.93951</c:v>
                </c:pt>
                <c:pt idx="76">
                  <c:v>78.94081</c:v>
                </c:pt>
                <c:pt idx="77">
                  <c:v>79.94412</c:v>
                </c:pt>
                <c:pt idx="78">
                  <c:v>80.94744</c:v>
                </c:pt>
                <c:pt idx="79">
                  <c:v>81.94876</c:v>
                </c:pt>
                <c:pt idx="80">
                  <c:v>82.9521</c:v>
                </c:pt>
                <c:pt idx="81">
                  <c:v>83.95539</c:v>
                </c:pt>
                <c:pt idx="82">
                  <c:v>84.95871</c:v>
                </c:pt>
                <c:pt idx="83">
                  <c:v>85.96003</c:v>
                </c:pt>
                <c:pt idx="84">
                  <c:v>86.96334</c:v>
                </c:pt>
                <c:pt idx="85">
                  <c:v>87.96666</c:v>
                </c:pt>
                <c:pt idx="86">
                  <c:v>88.96798</c:v>
                </c:pt>
                <c:pt idx="87">
                  <c:v>89.97133</c:v>
                </c:pt>
                <c:pt idx="88">
                  <c:v>90.97461</c:v>
                </c:pt>
                <c:pt idx="89">
                  <c:v>91.97594</c:v>
                </c:pt>
                <c:pt idx="90">
                  <c:v>92.97925</c:v>
                </c:pt>
                <c:pt idx="91">
                  <c:v>93.98257</c:v>
                </c:pt>
                <c:pt idx="92">
                  <c:v>94.98392</c:v>
                </c:pt>
                <c:pt idx="93">
                  <c:v>95.9872</c:v>
                </c:pt>
                <c:pt idx="94">
                  <c:v>96.99052</c:v>
                </c:pt>
                <c:pt idx="95">
                  <c:v>97.99184</c:v>
                </c:pt>
                <c:pt idx="96">
                  <c:v>98.99516</c:v>
                </c:pt>
                <c:pt idx="97">
                  <c:v>99.9975</c:v>
                </c:pt>
                <c:pt idx="98">
                  <c:v>100.99783</c:v>
                </c:pt>
                <c:pt idx="99">
                  <c:v>102.00112</c:v>
                </c:pt>
                <c:pt idx="100">
                  <c:v>103.00443</c:v>
                </c:pt>
                <c:pt idx="101">
                  <c:v>104.00575</c:v>
                </c:pt>
                <c:pt idx="102">
                  <c:v>105.0091</c:v>
                </c:pt>
                <c:pt idx="103">
                  <c:v>106.01239</c:v>
                </c:pt>
                <c:pt idx="104">
                  <c:v>107.0157</c:v>
                </c:pt>
                <c:pt idx="105">
                  <c:v>108.01702</c:v>
                </c:pt>
                <c:pt idx="106">
                  <c:v>109.02034</c:v>
                </c:pt>
                <c:pt idx="107">
                  <c:v>110.02366</c:v>
                </c:pt>
                <c:pt idx="118">
                  <c:v>Médias</c:v>
                </c:pt>
              </c:strCache>
            </c:strRef>
          </c:xVal>
          <c:yVal>
            <c:numRef>
              <c:f>mAr_25!$D$2:$D$207</c:f>
              <c:numCache>
                <c:formatCode>General</c:formatCode>
                <c:ptCount val="206"/>
                <c:pt idx="0">
                  <c:v>49.466749999999998</c:v>
                </c:pt>
                <c:pt idx="1">
                  <c:v>49.46716</c:v>
                </c:pt>
                <c:pt idx="2">
                  <c:v>49.467309999999998</c:v>
                </c:pt>
                <c:pt idx="3">
                  <c:v>49.468670000000003</c:v>
                </c:pt>
                <c:pt idx="4">
                  <c:v>49.470469999999999</c:v>
                </c:pt>
                <c:pt idx="5">
                  <c:v>49.471339999999998</c:v>
                </c:pt>
                <c:pt idx="6">
                  <c:v>49.472799999999999</c:v>
                </c:pt>
                <c:pt idx="7">
                  <c:v>49.473399999999998</c:v>
                </c:pt>
                <c:pt idx="8">
                  <c:v>49.475349999999999</c:v>
                </c:pt>
                <c:pt idx="9">
                  <c:v>49.476050000000001</c:v>
                </c:pt>
                <c:pt idx="10">
                  <c:v>49.476120000000002</c:v>
                </c:pt>
                <c:pt idx="11">
                  <c:v>49.476649999999999</c:v>
                </c:pt>
                <c:pt idx="12">
                  <c:v>49.47878</c:v>
                </c:pt>
                <c:pt idx="13">
                  <c:v>49.479259999999996</c:v>
                </c:pt>
                <c:pt idx="14">
                  <c:v>49.481389999999998</c:v>
                </c:pt>
                <c:pt idx="15">
                  <c:v>49.481610000000003</c:v>
                </c:pt>
                <c:pt idx="16">
                  <c:v>49.483020000000003</c:v>
                </c:pt>
                <c:pt idx="17">
                  <c:v>49.484900000000003</c:v>
                </c:pt>
                <c:pt idx="18">
                  <c:v>49.486220000000003</c:v>
                </c:pt>
                <c:pt idx="19">
                  <c:v>49.485790000000001</c:v>
                </c:pt>
                <c:pt idx="20">
                  <c:v>49.48612</c:v>
                </c:pt>
                <c:pt idx="21">
                  <c:v>49.488230000000001</c:v>
                </c:pt>
                <c:pt idx="22">
                  <c:v>49.489699999999999</c:v>
                </c:pt>
                <c:pt idx="23">
                  <c:v>49.490600000000001</c:v>
                </c:pt>
                <c:pt idx="24">
                  <c:v>49.491720000000001</c:v>
                </c:pt>
                <c:pt idx="25">
                  <c:v>49.492190000000001</c:v>
                </c:pt>
                <c:pt idx="26">
                  <c:v>49.493940000000002</c:v>
                </c:pt>
                <c:pt idx="27">
                  <c:v>49.495359999999998</c:v>
                </c:pt>
                <c:pt idx="28">
                  <c:v>49.496160000000003</c:v>
                </c:pt>
                <c:pt idx="29">
                  <c:v>49.498260000000002</c:v>
                </c:pt>
                <c:pt idx="30">
                  <c:v>49.498899999999999</c:v>
                </c:pt>
                <c:pt idx="31">
                  <c:v>49.501150000000003</c:v>
                </c:pt>
                <c:pt idx="32">
                  <c:v>49.502040000000001</c:v>
                </c:pt>
                <c:pt idx="33">
                  <c:v>49.503230000000002</c:v>
                </c:pt>
                <c:pt idx="34">
                  <c:v>49.50432</c:v>
                </c:pt>
                <c:pt idx="35">
                  <c:v>49.505540000000003</c:v>
                </c:pt>
                <c:pt idx="36">
                  <c:v>49.50638</c:v>
                </c:pt>
                <c:pt idx="37">
                  <c:v>49.508780000000002</c:v>
                </c:pt>
                <c:pt idx="38">
                  <c:v>49.511099999999999</c:v>
                </c:pt>
                <c:pt idx="39">
                  <c:v>49.513260000000002</c:v>
                </c:pt>
                <c:pt idx="40">
                  <c:v>49.514429999999997</c:v>
                </c:pt>
                <c:pt idx="41">
                  <c:v>49.51661</c:v>
                </c:pt>
                <c:pt idx="42">
                  <c:v>49.518650000000001</c:v>
                </c:pt>
                <c:pt idx="43">
                  <c:v>49.519500000000001</c:v>
                </c:pt>
                <c:pt idx="44">
                  <c:v>49.52281</c:v>
                </c:pt>
                <c:pt idx="45">
                  <c:v>49.524030000000003</c:v>
                </c:pt>
                <c:pt idx="46">
                  <c:v>49.524509999999999</c:v>
                </c:pt>
                <c:pt idx="47">
                  <c:v>49.527059999999999</c:v>
                </c:pt>
                <c:pt idx="48">
                  <c:v>49.528550000000003</c:v>
                </c:pt>
                <c:pt idx="49">
                  <c:v>49.529640000000001</c:v>
                </c:pt>
                <c:pt idx="50">
                  <c:v>49.531829999999999</c:v>
                </c:pt>
                <c:pt idx="51">
                  <c:v>49.533329999999999</c:v>
                </c:pt>
                <c:pt idx="52">
                  <c:v>49.534990000000001</c:v>
                </c:pt>
                <c:pt idx="53">
                  <c:v>49.535960000000003</c:v>
                </c:pt>
                <c:pt idx="54">
                  <c:v>49.537759999999999</c:v>
                </c:pt>
                <c:pt idx="55">
                  <c:v>49.538789999999999</c:v>
                </c:pt>
                <c:pt idx="56">
                  <c:v>49.539900000000003</c:v>
                </c:pt>
                <c:pt idx="57">
                  <c:v>49.541539999999998</c:v>
                </c:pt>
                <c:pt idx="58">
                  <c:v>49.544020000000003</c:v>
                </c:pt>
                <c:pt idx="59">
                  <c:v>49.54515</c:v>
                </c:pt>
                <c:pt idx="60">
                  <c:v>49.547879999999999</c:v>
                </c:pt>
                <c:pt idx="61">
                  <c:v>49.549160000000001</c:v>
                </c:pt>
                <c:pt idx="62">
                  <c:v>49.550809999999998</c:v>
                </c:pt>
                <c:pt idx="63">
                  <c:v>49.553100000000001</c:v>
                </c:pt>
                <c:pt idx="64">
                  <c:v>49.553690000000003</c:v>
                </c:pt>
                <c:pt idx="65">
                  <c:v>49.555929999999996</c:v>
                </c:pt>
                <c:pt idx="66">
                  <c:v>49.557250000000003</c:v>
                </c:pt>
                <c:pt idx="67">
                  <c:v>49.55988</c:v>
                </c:pt>
                <c:pt idx="68">
                  <c:v>49.561430000000001</c:v>
                </c:pt>
                <c:pt idx="69">
                  <c:v>49.563800000000001</c:v>
                </c:pt>
                <c:pt idx="70">
                  <c:v>49.565289999999997</c:v>
                </c:pt>
                <c:pt idx="71">
                  <c:v>49.567450000000001</c:v>
                </c:pt>
                <c:pt idx="72">
                  <c:v>49.56917</c:v>
                </c:pt>
                <c:pt idx="73">
                  <c:v>49.570360000000001</c:v>
                </c:pt>
                <c:pt idx="74">
                  <c:v>49.572949999999999</c:v>
                </c:pt>
                <c:pt idx="75">
                  <c:v>49.57535</c:v>
                </c:pt>
                <c:pt idx="76">
                  <c:v>49.576979999999999</c:v>
                </c:pt>
                <c:pt idx="77">
                  <c:v>49.579599999999999</c:v>
                </c:pt>
                <c:pt idx="78">
                  <c:v>49.58137</c:v>
                </c:pt>
                <c:pt idx="79">
                  <c:v>49.582990000000002</c:v>
                </c:pt>
                <c:pt idx="80">
                  <c:v>49.585030000000003</c:v>
                </c:pt>
                <c:pt idx="81">
                  <c:v>49.586129999999997</c:v>
                </c:pt>
                <c:pt idx="82">
                  <c:v>49.588990000000003</c:v>
                </c:pt>
                <c:pt idx="83">
                  <c:v>49.589759999999998</c:v>
                </c:pt>
                <c:pt idx="84">
                  <c:v>49.591340000000002</c:v>
                </c:pt>
                <c:pt idx="85">
                  <c:v>49.594290000000001</c:v>
                </c:pt>
                <c:pt idx="86">
                  <c:v>49.59478</c:v>
                </c:pt>
                <c:pt idx="87">
                  <c:v>49.595289999999999</c:v>
                </c:pt>
                <c:pt idx="88">
                  <c:v>49.598390000000002</c:v>
                </c:pt>
                <c:pt idx="89">
                  <c:v>49.600070000000002</c:v>
                </c:pt>
                <c:pt idx="90">
                  <c:v>49.600709999999999</c:v>
                </c:pt>
                <c:pt idx="91">
                  <c:v>49.602539999999998</c:v>
                </c:pt>
                <c:pt idx="92">
                  <c:v>49.605040000000002</c:v>
                </c:pt>
                <c:pt idx="93">
                  <c:v>49.60689</c:v>
                </c:pt>
                <c:pt idx="94">
                  <c:v>49.608379999999997</c:v>
                </c:pt>
                <c:pt idx="95">
                  <c:v>49.609659999999998</c:v>
                </c:pt>
                <c:pt idx="96">
                  <c:v>49.611220000000003</c:v>
                </c:pt>
                <c:pt idx="97">
                  <c:v>49.613630000000001</c:v>
                </c:pt>
                <c:pt idx="98">
                  <c:v>49.615670000000001</c:v>
                </c:pt>
                <c:pt idx="99">
                  <c:v>49.617840000000001</c:v>
                </c:pt>
                <c:pt idx="100">
                  <c:v>49.619570000000003</c:v>
                </c:pt>
                <c:pt idx="101">
                  <c:v>49.62238</c:v>
                </c:pt>
                <c:pt idx="102">
                  <c:v>49.624270000000003</c:v>
                </c:pt>
                <c:pt idx="103">
                  <c:v>49.624859999999998</c:v>
                </c:pt>
                <c:pt idx="104">
                  <c:v>49.627659999999999</c:v>
                </c:pt>
                <c:pt idx="105">
                  <c:v>49.629429999999999</c:v>
                </c:pt>
                <c:pt idx="106">
                  <c:v>49.631100000000004</c:v>
                </c:pt>
                <c:pt idx="107">
                  <c:v>49.632210000000001</c:v>
                </c:pt>
                <c:pt idx="118">
                  <c:v>49.541024537037046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mAr_25!$E$1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mAr_25!$A$2:$A$207</c:f>
              <c:strCache>
                <c:ptCount val="119"/>
                <c:pt idx="0">
                  <c:v>2.75464</c:v>
                </c:pt>
                <c:pt idx="1">
                  <c:v>3.75596</c:v>
                </c:pt>
                <c:pt idx="2">
                  <c:v>4.75826</c:v>
                </c:pt>
                <c:pt idx="3">
                  <c:v>5.76156</c:v>
                </c:pt>
                <c:pt idx="4">
                  <c:v>6.76288</c:v>
                </c:pt>
                <c:pt idx="5">
                  <c:v>7.7662</c:v>
                </c:pt>
                <c:pt idx="6">
                  <c:v>8.76952</c:v>
                </c:pt>
                <c:pt idx="7">
                  <c:v>9.77084</c:v>
                </c:pt>
                <c:pt idx="8">
                  <c:v>10.77418</c:v>
                </c:pt>
                <c:pt idx="9">
                  <c:v>11.77747</c:v>
                </c:pt>
                <c:pt idx="10">
                  <c:v>12.77882</c:v>
                </c:pt>
                <c:pt idx="11">
                  <c:v>13.78214</c:v>
                </c:pt>
                <c:pt idx="12">
                  <c:v>14.78545</c:v>
                </c:pt>
                <c:pt idx="13">
                  <c:v>15.78578</c:v>
                </c:pt>
                <c:pt idx="14">
                  <c:v>16.78906</c:v>
                </c:pt>
                <c:pt idx="15">
                  <c:v>17.79238</c:v>
                </c:pt>
                <c:pt idx="16">
                  <c:v>18.7957</c:v>
                </c:pt>
                <c:pt idx="17">
                  <c:v>19.79705</c:v>
                </c:pt>
                <c:pt idx="18">
                  <c:v>20.80033</c:v>
                </c:pt>
                <c:pt idx="19">
                  <c:v>21.80266</c:v>
                </c:pt>
                <c:pt idx="20">
                  <c:v>22.804</c:v>
                </c:pt>
                <c:pt idx="21">
                  <c:v>23.80732</c:v>
                </c:pt>
                <c:pt idx="22">
                  <c:v>24.81064</c:v>
                </c:pt>
                <c:pt idx="23">
                  <c:v>25.81196</c:v>
                </c:pt>
                <c:pt idx="24">
                  <c:v>26.81524</c:v>
                </c:pt>
                <c:pt idx="25">
                  <c:v>27.81759</c:v>
                </c:pt>
                <c:pt idx="26">
                  <c:v>28.81891</c:v>
                </c:pt>
                <c:pt idx="27">
                  <c:v>29.82223</c:v>
                </c:pt>
                <c:pt idx="28">
                  <c:v>30.82452</c:v>
                </c:pt>
                <c:pt idx="29">
                  <c:v>31.82584</c:v>
                </c:pt>
                <c:pt idx="30">
                  <c:v>32.82916</c:v>
                </c:pt>
                <c:pt idx="31">
                  <c:v>33.83247</c:v>
                </c:pt>
                <c:pt idx="32">
                  <c:v>34.83379</c:v>
                </c:pt>
                <c:pt idx="33">
                  <c:v>35.83711</c:v>
                </c:pt>
                <c:pt idx="34">
                  <c:v>36.84045</c:v>
                </c:pt>
                <c:pt idx="35">
                  <c:v>37.84177</c:v>
                </c:pt>
                <c:pt idx="36">
                  <c:v>38.84407</c:v>
                </c:pt>
                <c:pt idx="37">
                  <c:v>39.84741</c:v>
                </c:pt>
                <c:pt idx="38">
                  <c:v>40.84873</c:v>
                </c:pt>
                <c:pt idx="39">
                  <c:v>41.85002</c:v>
                </c:pt>
                <c:pt idx="40">
                  <c:v>42.85334</c:v>
                </c:pt>
                <c:pt idx="41">
                  <c:v>43.85666</c:v>
                </c:pt>
                <c:pt idx="42">
                  <c:v>44.858</c:v>
                </c:pt>
                <c:pt idx="43">
                  <c:v>45.8613</c:v>
                </c:pt>
                <c:pt idx="44">
                  <c:v>46.86461</c:v>
                </c:pt>
                <c:pt idx="45">
                  <c:v>47.86593</c:v>
                </c:pt>
                <c:pt idx="46">
                  <c:v>48.86925</c:v>
                </c:pt>
                <c:pt idx="47">
                  <c:v>49.87158</c:v>
                </c:pt>
                <c:pt idx="48">
                  <c:v>50.87189</c:v>
                </c:pt>
                <c:pt idx="49">
                  <c:v>51.87421</c:v>
                </c:pt>
                <c:pt idx="50">
                  <c:v>52.87755</c:v>
                </c:pt>
                <c:pt idx="51">
                  <c:v>53.87888</c:v>
                </c:pt>
                <c:pt idx="52">
                  <c:v>54.88219</c:v>
                </c:pt>
                <c:pt idx="53">
                  <c:v>55.88448</c:v>
                </c:pt>
                <c:pt idx="54">
                  <c:v>56.8858</c:v>
                </c:pt>
                <c:pt idx="55">
                  <c:v>57.88813</c:v>
                </c:pt>
                <c:pt idx="56">
                  <c:v>58.89144</c:v>
                </c:pt>
                <c:pt idx="57">
                  <c:v>59.89276</c:v>
                </c:pt>
                <c:pt idx="58">
                  <c:v>60.89508</c:v>
                </c:pt>
                <c:pt idx="59">
                  <c:v>61.8984</c:v>
                </c:pt>
                <c:pt idx="60">
                  <c:v>62.89974</c:v>
                </c:pt>
                <c:pt idx="61">
                  <c:v>63.90203</c:v>
                </c:pt>
                <c:pt idx="62">
                  <c:v>64.90537</c:v>
                </c:pt>
                <c:pt idx="63">
                  <c:v>65.90867</c:v>
                </c:pt>
                <c:pt idx="64">
                  <c:v>66.91002</c:v>
                </c:pt>
                <c:pt idx="65">
                  <c:v>67.9133</c:v>
                </c:pt>
                <c:pt idx="66">
                  <c:v>68.91662</c:v>
                </c:pt>
                <c:pt idx="67">
                  <c:v>69.91797</c:v>
                </c:pt>
                <c:pt idx="68">
                  <c:v>70.92029</c:v>
                </c:pt>
                <c:pt idx="69">
                  <c:v>71.92358</c:v>
                </c:pt>
                <c:pt idx="70">
                  <c:v>72.9249</c:v>
                </c:pt>
                <c:pt idx="71">
                  <c:v>73.92821</c:v>
                </c:pt>
                <c:pt idx="72">
                  <c:v>74.93153</c:v>
                </c:pt>
                <c:pt idx="73">
                  <c:v>75.93285</c:v>
                </c:pt>
                <c:pt idx="74">
                  <c:v>76.93619</c:v>
                </c:pt>
                <c:pt idx="75">
                  <c:v>77.93951</c:v>
                </c:pt>
                <c:pt idx="76">
                  <c:v>78.94081</c:v>
                </c:pt>
                <c:pt idx="77">
                  <c:v>79.94412</c:v>
                </c:pt>
                <c:pt idx="78">
                  <c:v>80.94744</c:v>
                </c:pt>
                <c:pt idx="79">
                  <c:v>81.94876</c:v>
                </c:pt>
                <c:pt idx="80">
                  <c:v>82.9521</c:v>
                </c:pt>
                <c:pt idx="81">
                  <c:v>83.95539</c:v>
                </c:pt>
                <c:pt idx="82">
                  <c:v>84.95871</c:v>
                </c:pt>
                <c:pt idx="83">
                  <c:v>85.96003</c:v>
                </c:pt>
                <c:pt idx="84">
                  <c:v>86.96334</c:v>
                </c:pt>
                <c:pt idx="85">
                  <c:v>87.96666</c:v>
                </c:pt>
                <c:pt idx="86">
                  <c:v>88.96798</c:v>
                </c:pt>
                <c:pt idx="87">
                  <c:v>89.97133</c:v>
                </c:pt>
                <c:pt idx="88">
                  <c:v>90.97461</c:v>
                </c:pt>
                <c:pt idx="89">
                  <c:v>91.97594</c:v>
                </c:pt>
                <c:pt idx="90">
                  <c:v>92.97925</c:v>
                </c:pt>
                <c:pt idx="91">
                  <c:v>93.98257</c:v>
                </c:pt>
                <c:pt idx="92">
                  <c:v>94.98392</c:v>
                </c:pt>
                <c:pt idx="93">
                  <c:v>95.9872</c:v>
                </c:pt>
                <c:pt idx="94">
                  <c:v>96.99052</c:v>
                </c:pt>
                <c:pt idx="95">
                  <c:v>97.99184</c:v>
                </c:pt>
                <c:pt idx="96">
                  <c:v>98.99516</c:v>
                </c:pt>
                <c:pt idx="97">
                  <c:v>99.9975</c:v>
                </c:pt>
                <c:pt idx="98">
                  <c:v>100.99783</c:v>
                </c:pt>
                <c:pt idx="99">
                  <c:v>102.00112</c:v>
                </c:pt>
                <c:pt idx="100">
                  <c:v>103.00443</c:v>
                </c:pt>
                <c:pt idx="101">
                  <c:v>104.00575</c:v>
                </c:pt>
                <c:pt idx="102">
                  <c:v>105.0091</c:v>
                </c:pt>
                <c:pt idx="103">
                  <c:v>106.01239</c:v>
                </c:pt>
                <c:pt idx="104">
                  <c:v>107.0157</c:v>
                </c:pt>
                <c:pt idx="105">
                  <c:v>108.01702</c:v>
                </c:pt>
                <c:pt idx="106">
                  <c:v>109.02034</c:v>
                </c:pt>
                <c:pt idx="107">
                  <c:v>110.02366</c:v>
                </c:pt>
                <c:pt idx="118">
                  <c:v>Médias</c:v>
                </c:pt>
              </c:strCache>
            </c:strRef>
          </c:xVal>
          <c:yVal>
            <c:numRef>
              <c:f>mAr_25!$E$2:$E$207</c:f>
              <c:numCache>
                <c:formatCode>General</c:formatCode>
                <c:ptCount val="206"/>
                <c:pt idx="0">
                  <c:v>36.86356</c:v>
                </c:pt>
                <c:pt idx="1">
                  <c:v>36.867089999999997</c:v>
                </c:pt>
                <c:pt idx="2">
                  <c:v>36.871540000000003</c:v>
                </c:pt>
                <c:pt idx="3">
                  <c:v>36.876080000000002</c:v>
                </c:pt>
                <c:pt idx="4">
                  <c:v>36.883159999999997</c:v>
                </c:pt>
                <c:pt idx="5">
                  <c:v>36.890520000000002</c:v>
                </c:pt>
                <c:pt idx="6">
                  <c:v>36.900500000000001</c:v>
                </c:pt>
                <c:pt idx="7">
                  <c:v>36.910159999999998</c:v>
                </c:pt>
                <c:pt idx="8">
                  <c:v>36.920099999999998</c:v>
                </c:pt>
                <c:pt idx="9">
                  <c:v>36.931730000000002</c:v>
                </c:pt>
                <c:pt idx="10">
                  <c:v>36.943860000000001</c:v>
                </c:pt>
                <c:pt idx="11">
                  <c:v>36.952979999999997</c:v>
                </c:pt>
                <c:pt idx="12">
                  <c:v>36.961060000000003</c:v>
                </c:pt>
                <c:pt idx="13">
                  <c:v>36.967610000000001</c:v>
                </c:pt>
                <c:pt idx="14">
                  <c:v>36.972180000000002</c:v>
                </c:pt>
                <c:pt idx="15">
                  <c:v>36.975900000000003</c:v>
                </c:pt>
                <c:pt idx="16">
                  <c:v>36.977899999999998</c:v>
                </c:pt>
                <c:pt idx="17">
                  <c:v>36.976900000000001</c:v>
                </c:pt>
                <c:pt idx="18">
                  <c:v>36.974739999999997</c:v>
                </c:pt>
                <c:pt idx="19">
                  <c:v>36.970399999999998</c:v>
                </c:pt>
                <c:pt idx="20">
                  <c:v>36.965069999999997</c:v>
                </c:pt>
                <c:pt idx="21">
                  <c:v>36.95776</c:v>
                </c:pt>
                <c:pt idx="22">
                  <c:v>36.950270000000003</c:v>
                </c:pt>
                <c:pt idx="23">
                  <c:v>36.942610000000002</c:v>
                </c:pt>
                <c:pt idx="24">
                  <c:v>36.933819999999997</c:v>
                </c:pt>
                <c:pt idx="25">
                  <c:v>36.924410000000002</c:v>
                </c:pt>
                <c:pt idx="26">
                  <c:v>36.915419999999997</c:v>
                </c:pt>
                <c:pt idx="27">
                  <c:v>36.908110000000001</c:v>
                </c:pt>
                <c:pt idx="28">
                  <c:v>36.900700000000001</c:v>
                </c:pt>
                <c:pt idx="29">
                  <c:v>36.894680000000001</c:v>
                </c:pt>
                <c:pt idx="30">
                  <c:v>36.889879999999998</c:v>
                </c:pt>
                <c:pt idx="31">
                  <c:v>36.887610000000002</c:v>
                </c:pt>
                <c:pt idx="32">
                  <c:v>36.885399999999997</c:v>
                </c:pt>
                <c:pt idx="33">
                  <c:v>36.88458</c:v>
                </c:pt>
                <c:pt idx="34">
                  <c:v>36.885440000000003</c:v>
                </c:pt>
                <c:pt idx="35">
                  <c:v>36.888289999999998</c:v>
                </c:pt>
                <c:pt idx="36">
                  <c:v>36.891669999999998</c:v>
                </c:pt>
                <c:pt idx="37">
                  <c:v>36.897030000000001</c:v>
                </c:pt>
                <c:pt idx="38">
                  <c:v>36.903469999999999</c:v>
                </c:pt>
                <c:pt idx="39">
                  <c:v>36.9114</c:v>
                </c:pt>
                <c:pt idx="40">
                  <c:v>36.919379999999997</c:v>
                </c:pt>
                <c:pt idx="41">
                  <c:v>36.929679999999998</c:v>
                </c:pt>
                <c:pt idx="42">
                  <c:v>36.940130000000003</c:v>
                </c:pt>
                <c:pt idx="43">
                  <c:v>36.950539999999997</c:v>
                </c:pt>
                <c:pt idx="44">
                  <c:v>36.960729999999998</c:v>
                </c:pt>
                <c:pt idx="45">
                  <c:v>36.970759999999999</c:v>
                </c:pt>
                <c:pt idx="46">
                  <c:v>36.978819999999999</c:v>
                </c:pt>
                <c:pt idx="47">
                  <c:v>36.98509</c:v>
                </c:pt>
                <c:pt idx="48">
                  <c:v>36.989060000000002</c:v>
                </c:pt>
                <c:pt idx="49">
                  <c:v>36.991500000000002</c:v>
                </c:pt>
                <c:pt idx="50">
                  <c:v>36.991700000000002</c:v>
                </c:pt>
                <c:pt idx="51">
                  <c:v>36.991</c:v>
                </c:pt>
                <c:pt idx="52">
                  <c:v>36.988590000000002</c:v>
                </c:pt>
                <c:pt idx="53">
                  <c:v>36.984769999999997</c:v>
                </c:pt>
                <c:pt idx="54">
                  <c:v>36.978949999999998</c:v>
                </c:pt>
                <c:pt idx="55">
                  <c:v>36.972830000000002</c:v>
                </c:pt>
                <c:pt idx="56">
                  <c:v>36.965670000000003</c:v>
                </c:pt>
                <c:pt idx="57">
                  <c:v>36.957169999999998</c:v>
                </c:pt>
                <c:pt idx="58">
                  <c:v>36.949820000000003</c:v>
                </c:pt>
                <c:pt idx="59">
                  <c:v>36.942210000000003</c:v>
                </c:pt>
                <c:pt idx="60">
                  <c:v>36.935450000000003</c:v>
                </c:pt>
                <c:pt idx="61">
                  <c:v>36.92868</c:v>
                </c:pt>
                <c:pt idx="62">
                  <c:v>36.924770000000002</c:v>
                </c:pt>
                <c:pt idx="63">
                  <c:v>36.92118</c:v>
                </c:pt>
                <c:pt idx="64">
                  <c:v>36.920470000000002</c:v>
                </c:pt>
                <c:pt idx="65">
                  <c:v>36.920369999999998</c:v>
                </c:pt>
                <c:pt idx="66">
                  <c:v>36.921109999999999</c:v>
                </c:pt>
                <c:pt idx="67">
                  <c:v>36.923879999999997</c:v>
                </c:pt>
                <c:pt idx="68">
                  <c:v>36.927590000000002</c:v>
                </c:pt>
                <c:pt idx="69">
                  <c:v>36.934519999999999</c:v>
                </c:pt>
                <c:pt idx="70">
                  <c:v>36.940460000000002</c:v>
                </c:pt>
                <c:pt idx="71">
                  <c:v>36.948520000000002</c:v>
                </c:pt>
                <c:pt idx="72">
                  <c:v>36.957210000000003</c:v>
                </c:pt>
                <c:pt idx="73">
                  <c:v>36.968269999999997</c:v>
                </c:pt>
                <c:pt idx="74">
                  <c:v>36.977679999999999</c:v>
                </c:pt>
                <c:pt idx="75">
                  <c:v>36.988419999999998</c:v>
                </c:pt>
                <c:pt idx="76">
                  <c:v>36.999940000000002</c:v>
                </c:pt>
                <c:pt idx="77">
                  <c:v>37.010150000000003</c:v>
                </c:pt>
                <c:pt idx="78">
                  <c:v>37.017449999999997</c:v>
                </c:pt>
                <c:pt idx="79">
                  <c:v>37.023429999999998</c:v>
                </c:pt>
                <c:pt idx="80">
                  <c:v>37.027369999999998</c:v>
                </c:pt>
                <c:pt idx="81">
                  <c:v>37.029539999999997</c:v>
                </c:pt>
                <c:pt idx="82">
                  <c:v>37.030259999999998</c:v>
                </c:pt>
                <c:pt idx="83">
                  <c:v>37.028370000000002</c:v>
                </c:pt>
                <c:pt idx="84">
                  <c:v>37.026389999999999</c:v>
                </c:pt>
                <c:pt idx="85">
                  <c:v>37.021799999999999</c:v>
                </c:pt>
                <c:pt idx="86">
                  <c:v>37.016849999999998</c:v>
                </c:pt>
                <c:pt idx="87">
                  <c:v>37.009650000000001</c:v>
                </c:pt>
                <c:pt idx="88">
                  <c:v>37.001809999999999</c:v>
                </c:pt>
                <c:pt idx="89">
                  <c:v>36.993560000000002</c:v>
                </c:pt>
                <c:pt idx="90">
                  <c:v>36.986629999999998</c:v>
                </c:pt>
                <c:pt idx="91">
                  <c:v>36.979080000000003</c:v>
                </c:pt>
                <c:pt idx="92">
                  <c:v>36.970660000000002</c:v>
                </c:pt>
                <c:pt idx="93">
                  <c:v>36.96622</c:v>
                </c:pt>
                <c:pt idx="94">
                  <c:v>36.960880000000003</c:v>
                </c:pt>
                <c:pt idx="95">
                  <c:v>36.957709999999999</c:v>
                </c:pt>
                <c:pt idx="96">
                  <c:v>36.955060000000003</c:v>
                </c:pt>
                <c:pt idx="97">
                  <c:v>36.954560000000001</c:v>
                </c:pt>
                <c:pt idx="98">
                  <c:v>36.954470000000001</c:v>
                </c:pt>
                <c:pt idx="99">
                  <c:v>36.956670000000003</c:v>
                </c:pt>
                <c:pt idx="100">
                  <c:v>36.9602</c:v>
                </c:pt>
                <c:pt idx="101">
                  <c:v>36.965760000000003</c:v>
                </c:pt>
                <c:pt idx="102">
                  <c:v>36.970790000000001</c:v>
                </c:pt>
                <c:pt idx="103">
                  <c:v>36.976640000000003</c:v>
                </c:pt>
                <c:pt idx="104">
                  <c:v>36.985880000000002</c:v>
                </c:pt>
                <c:pt idx="105">
                  <c:v>36.995849999999997</c:v>
                </c:pt>
                <c:pt idx="106">
                  <c:v>37.005400000000002</c:v>
                </c:pt>
                <c:pt idx="107">
                  <c:v>37.01558</c:v>
                </c:pt>
                <c:pt idx="118">
                  <c:v>36.953122037037019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663632"/>
        <c:axId val="-1464671792"/>
      </c:scatterChart>
      <c:valAx>
        <c:axId val="-14646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71792"/>
        <c:crosses val="autoZero"/>
        <c:crossBetween val="midCat"/>
      </c:valAx>
      <c:valAx>
        <c:axId val="-14646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6466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248893</xdr:colOff>
      <xdr:row>17</xdr:row>
      <xdr:rowOff>101600</xdr:rowOff>
    </xdr:from>
    <xdr:ext cx="1471078" cy="731895"/>
    <xdr:pic>
      <xdr:nvPicPr>
        <xdr:cNvPr id="2" name="Imagem 1">
          <a:extLst>
            <a:ext uri="{FF2B5EF4-FFF2-40B4-BE49-F238E27FC236}">
              <a16:creationId xmlns:a16="http://schemas.microsoft.com/office/drawing/2014/main" xmlns="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1693" y="2578100"/>
          <a:ext cx="1471078" cy="731895"/>
        </a:xfrm>
        <a:prstGeom prst="rect">
          <a:avLst/>
        </a:prstGeom>
      </xdr:spPr>
    </xdr:pic>
    <xdr:clientData/>
  </xdr:oneCellAnchor>
  <xdr:oneCellAnchor>
    <xdr:from>
      <xdr:col>18</xdr:col>
      <xdr:colOff>298450</xdr:colOff>
      <xdr:row>21</xdr:row>
      <xdr:rowOff>126904</xdr:rowOff>
    </xdr:from>
    <xdr:ext cx="3091863" cy="847240"/>
    <xdr:pic>
      <xdr:nvPicPr>
        <xdr:cNvPr id="3" name="Imagem 2">
          <a:extLst>
            <a:ext uri="{FF2B5EF4-FFF2-40B4-BE49-F238E27FC236}">
              <a16:creationId xmlns:a16="http://schemas.microsoft.com/office/drawing/2014/main" xmlns="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1250" y="3365404"/>
          <a:ext cx="3091863" cy="847240"/>
        </a:xfrm>
        <a:prstGeom prst="rect">
          <a:avLst/>
        </a:prstGeom>
      </xdr:spPr>
    </xdr:pic>
    <xdr:clientData/>
  </xdr:oneCellAnchor>
  <xdr:oneCellAnchor>
    <xdr:from>
      <xdr:col>21</xdr:col>
      <xdr:colOff>32086</xdr:colOff>
      <xdr:row>17</xdr:row>
      <xdr:rowOff>73746</xdr:rowOff>
    </xdr:from>
    <xdr:ext cx="1188079" cy="718178"/>
    <xdr:pic>
      <xdr:nvPicPr>
        <xdr:cNvPr id="4" name="Imagem 3">
          <a:extLst>
            <a:ext uri="{FF2B5EF4-FFF2-40B4-BE49-F238E27FC236}">
              <a16:creationId xmlns:a16="http://schemas.microsoft.com/office/drawing/2014/main" xmlns="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3686" y="2550246"/>
          <a:ext cx="1188079" cy="718178"/>
        </a:xfrm>
        <a:prstGeom prst="rect">
          <a:avLst/>
        </a:prstGeom>
      </xdr:spPr>
    </xdr:pic>
    <xdr:clientData/>
  </xdr:oneCellAnchor>
  <xdr:oneCellAnchor>
    <xdr:from>
      <xdr:col>23</xdr:col>
      <xdr:colOff>431800</xdr:colOff>
      <xdr:row>14</xdr:row>
      <xdr:rowOff>165100</xdr:rowOff>
    </xdr:from>
    <xdr:ext cx="2542857" cy="1049523"/>
    <xdr:pic>
      <xdr:nvPicPr>
        <xdr:cNvPr id="5" name="Imagem 4">
          <a:extLst>
            <a:ext uri="{FF2B5EF4-FFF2-40B4-BE49-F238E27FC236}">
              <a16:creationId xmlns:a16="http://schemas.microsoft.com/office/drawing/2014/main" xmlns="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52600" y="2070100"/>
          <a:ext cx="2542857" cy="1049523"/>
        </a:xfrm>
        <a:prstGeom prst="rect">
          <a:avLst/>
        </a:prstGeom>
      </xdr:spPr>
    </xdr:pic>
    <xdr:clientData/>
  </xdr:oneCellAnchor>
  <xdr:oneCellAnchor>
    <xdr:from>
      <xdr:col>24</xdr:col>
      <xdr:colOff>95250</xdr:colOff>
      <xdr:row>21</xdr:row>
      <xdr:rowOff>50800</xdr:rowOff>
    </xdr:from>
    <xdr:ext cx="2219048" cy="1135237"/>
    <xdr:pic>
      <xdr:nvPicPr>
        <xdr:cNvPr id="6" name="Imagem 5">
          <a:extLst>
            <a:ext uri="{FF2B5EF4-FFF2-40B4-BE49-F238E27FC236}">
              <a16:creationId xmlns:a16="http://schemas.microsoft.com/office/drawing/2014/main" xmlns="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25650" y="3289300"/>
          <a:ext cx="2219048" cy="1135237"/>
        </a:xfrm>
        <a:prstGeom prst="rect">
          <a:avLst/>
        </a:prstGeom>
      </xdr:spPr>
    </xdr:pic>
    <xdr:clientData/>
  </xdr:oneCellAnchor>
  <xdr:twoCellAnchor>
    <xdr:from>
      <xdr:col>6</xdr:col>
      <xdr:colOff>257175</xdr:colOff>
      <xdr:row>13</xdr:row>
      <xdr:rowOff>71437</xdr:rowOff>
    </xdr:from>
    <xdr:to>
      <xdr:col>13</xdr:col>
      <xdr:colOff>219075</xdr:colOff>
      <xdr:row>27</xdr:row>
      <xdr:rowOff>147637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114299</xdr:colOff>
      <xdr:row>28</xdr:row>
      <xdr:rowOff>152401</xdr:rowOff>
    </xdr:from>
    <xdr:to>
      <xdr:col>9</xdr:col>
      <xdr:colOff>504824</xdr:colOff>
      <xdr:row>44</xdr:row>
      <xdr:rowOff>95251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433387</xdr:colOff>
      <xdr:row>16</xdr:row>
      <xdr:rowOff>33337</xdr:rowOff>
    </xdr:from>
    <xdr:to>
      <xdr:col>21</xdr:col>
      <xdr:colOff>128587</xdr:colOff>
      <xdr:row>30</xdr:row>
      <xdr:rowOff>109537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171450</xdr:rowOff>
    </xdr:from>
    <xdr:to>
      <xdr:col>18</xdr:col>
      <xdr:colOff>47625</xdr:colOff>
      <xdr:row>11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</xdr:row>
      <xdr:rowOff>0</xdr:rowOff>
    </xdr:from>
    <xdr:to>
      <xdr:col>10</xdr:col>
      <xdr:colOff>257175</xdr:colOff>
      <xdr:row>12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14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14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14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14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12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12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11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8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885825</xdr:colOff>
      <xdr:row>1</xdr:row>
      <xdr:rowOff>142875</xdr:rowOff>
    </xdr:from>
    <xdr:to>
      <xdr:col>13</xdr:col>
      <xdr:colOff>9525</xdr:colOff>
      <xdr:row>15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4</xdr:row>
      <xdr:rowOff>66675</xdr:rowOff>
    </xdr:from>
    <xdr:to>
      <xdr:col>7</xdr:col>
      <xdr:colOff>381000</xdr:colOff>
      <xdr:row>16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12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12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A28"/>
  <sheetViews>
    <sheetView tabSelected="1" workbookViewId="0">
      <selection activeCell="H5" sqref="H5"/>
    </sheetView>
  </sheetViews>
  <sheetFormatPr defaultRowHeight="15" x14ac:dyDescent="0.25"/>
  <cols>
    <col min="7" max="7" width="14.28515625" bestFit="1" customWidth="1"/>
  </cols>
  <sheetData>
    <row r="1" spans="1:27" x14ac:dyDescent="0.25">
      <c r="B1" t="s">
        <v>44</v>
      </c>
      <c r="C1" t="s">
        <v>1</v>
      </c>
      <c r="D1" t="s">
        <v>2</v>
      </c>
      <c r="E1" t="s">
        <v>45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26</v>
      </c>
      <c r="O1" t="s">
        <v>27</v>
      </c>
      <c r="P1" t="s">
        <v>28</v>
      </c>
      <c r="Q1" t="s">
        <v>29</v>
      </c>
      <c r="R1" s="2" t="s">
        <v>30</v>
      </c>
      <c r="S1" s="2" t="s">
        <v>31</v>
      </c>
      <c r="T1" t="s">
        <v>32</v>
      </c>
      <c r="U1" s="2" t="s">
        <v>33</v>
      </c>
      <c r="V1" t="s">
        <v>34</v>
      </c>
      <c r="X1" t="s">
        <v>35</v>
      </c>
      <c r="Y1" t="s">
        <v>36</v>
      </c>
      <c r="Z1" s="3" t="s">
        <v>37</v>
      </c>
      <c r="AA1" s="3" t="s">
        <v>38</v>
      </c>
    </row>
    <row r="2" spans="1:27" x14ac:dyDescent="0.25">
      <c r="A2" t="s">
        <v>42</v>
      </c>
      <c r="B2">
        <f>mAr_20!B145</f>
        <v>29.653072482269515</v>
      </c>
      <c r="C2">
        <f>mAr_20!C145</f>
        <v>49.764304751773075</v>
      </c>
      <c r="D2">
        <f>mAr_20!D145</f>
        <v>49.619831063829757</v>
      </c>
      <c r="E2">
        <f>mAr_20!E145</f>
        <v>38.209119078014176</v>
      </c>
      <c r="F2">
        <f>mAr_20!F145</f>
        <v>-1.1851200000000017</v>
      </c>
      <c r="G2">
        <f>mAr_20!G145</f>
        <v>1.5108297872340425E-2</v>
      </c>
      <c r="H2">
        <f>mAr_20!H145</f>
        <v>0.27868780141843974</v>
      </c>
      <c r="I2">
        <f>mAr_20!I145</f>
        <v>0.26341673758865264</v>
      </c>
      <c r="J2">
        <f>mAr_20!J145</f>
        <v>-3.0244200000000068</v>
      </c>
      <c r="K2">
        <f>mAr_20!K145</f>
        <v>6.1387092198581565E-2</v>
      </c>
      <c r="L2">
        <f>mAr_20!L145</f>
        <v>-8.5686950354609909E-2</v>
      </c>
      <c r="M2">
        <f>mAr_20!M145</f>
        <v>-108.20240957446806</v>
      </c>
      <c r="N2">
        <f t="shared" ref="N2:N9" si="0">(B2+E2)/2</f>
        <v>33.931095780141845</v>
      </c>
      <c r="O2">
        <v>1005</v>
      </c>
      <c r="P2">
        <f t="shared" ref="P2:P17" si="1">(K2*100000)/(287*(N2+273))</f>
        <v>6.9687402238756649E-2</v>
      </c>
      <c r="Q2">
        <f xml:space="preserve"> -0.000000000036913*N2^2 + 0.000000048684*N2 + 0.000017293</f>
        <v>1.8902402819084996E-5</v>
      </c>
      <c r="R2" s="2">
        <f>51165/1000000000</f>
        <v>5.1165000000000002E-5</v>
      </c>
      <c r="S2" s="2">
        <f>46669/1000000</f>
        <v>4.6669000000000002E-2</v>
      </c>
      <c r="T2" s="4">
        <f>R2/V2</f>
        <v>7.9945312500000003E-4</v>
      </c>
      <c r="U2" s="2">
        <f>4*R2/S2</f>
        <v>4.3853521609633801E-3</v>
      </c>
      <c r="V2" s="4">
        <v>6.4000000000000001E-2</v>
      </c>
      <c r="X2" s="5">
        <f t="shared" ref="X2" si="2">G2*$U$2/(Q2*$T$2)</f>
        <v>4384.3982419189579</v>
      </c>
      <c r="Y2">
        <f t="shared" ref="Y2" si="3">G2*O2*(E2-B2)</f>
        <v>129.91363708102526</v>
      </c>
      <c r="Z2">
        <f t="shared" ref="Z2" si="4">((C2-E2)-(D2-B2))/LN((C2-E2)/(D2-B2))</f>
        <v>15.37948838736888</v>
      </c>
      <c r="AA2">
        <f t="shared" ref="AA2" si="5">Y2/Z2</f>
        <v>8.4472014808842975</v>
      </c>
    </row>
    <row r="3" spans="1:27" x14ac:dyDescent="0.25">
      <c r="A3" t="s">
        <v>47</v>
      </c>
      <c r="B3">
        <f>'mAr_22,5'!B120</f>
        <v>29.646896851851839</v>
      </c>
      <c r="C3">
        <f>'mAr_22,5'!C120</f>
        <v>49.69091203703703</v>
      </c>
      <c r="D3">
        <f>'mAr_22,5'!D120</f>
        <v>49.54382027777779</v>
      </c>
      <c r="E3">
        <f>'mAr_22,5'!E120</f>
        <v>37.640646574074069</v>
      </c>
      <c r="F3">
        <f>'mAr_22,5'!F120</f>
        <v>-1.1851199999999986</v>
      </c>
      <c r="G3">
        <f>'mAr_22,5'!G120</f>
        <v>1.7134074074074083E-2</v>
      </c>
      <c r="H3">
        <f>'mAr_22,5'!H120</f>
        <v>0.34613018518518507</v>
      </c>
      <c r="I3">
        <f>'mAr_22,5'!I120</f>
        <v>0.33253018518518535</v>
      </c>
      <c r="J3">
        <f>'mAr_22,5'!J120</f>
        <v>0.23499999999999999</v>
      </c>
      <c r="K3">
        <f>'mAr_22,5'!K120</f>
        <v>0</v>
      </c>
      <c r="L3">
        <f>'mAr_22,5'!L120</f>
        <v>0</v>
      </c>
      <c r="M3">
        <f>'mAr_22,5'!M120</f>
        <v>0</v>
      </c>
      <c r="N3">
        <f t="shared" si="0"/>
        <v>33.643771712962952</v>
      </c>
      <c r="O3">
        <v>1005</v>
      </c>
      <c r="Q3">
        <f t="shared" ref="Q3:Q10" si="6" xml:space="preserve"> -0.000000000036913*N3^2 + 0.000000048684*N3 + 0.000017293</f>
        <v>1.8889131432789783E-5</v>
      </c>
      <c r="R3" s="2"/>
      <c r="S3" s="2"/>
      <c r="T3" s="4"/>
      <c r="U3" s="2"/>
      <c r="V3" s="4"/>
      <c r="X3" s="5">
        <f>G3*$U$2/(Q3*$T$2)</f>
        <v>4975.767989030157</v>
      </c>
      <c r="Y3">
        <f>G3*O3*(E3-B3)</f>
        <v>137.65032736951565</v>
      </c>
      <c r="Z3">
        <f t="shared" ref="Z3" si="7">((C3-E3)-(D3-B3))/LN((C3-E3)/(D3-B3))</f>
        <v>15.647049844864643</v>
      </c>
      <c r="AA3">
        <f t="shared" ref="AA3" si="8">Y3/Z3</f>
        <v>8.7972064212917704</v>
      </c>
    </row>
    <row r="4" spans="1:27" x14ac:dyDescent="0.25">
      <c r="A4" t="s">
        <v>43</v>
      </c>
      <c r="B4">
        <f>mAr_25!B120</f>
        <v>29.659617962962958</v>
      </c>
      <c r="C4">
        <f>mAr_25!C120</f>
        <v>49.695067870370359</v>
      </c>
      <c r="D4">
        <f>mAr_25!D120</f>
        <v>49.541024537037046</v>
      </c>
      <c r="E4">
        <f>mAr_25!E120</f>
        <v>36.953122037037019</v>
      </c>
      <c r="F4">
        <f>mAr_25!F120</f>
        <v>-1.1851199999999986</v>
      </c>
      <c r="G4">
        <f>mAr_25!G120</f>
        <v>1.9923611111111104E-2</v>
      </c>
      <c r="H4">
        <f>mAr_25!H120</f>
        <v>0.42713398148148146</v>
      </c>
      <c r="I4">
        <f>mAr_25!I120</f>
        <v>0.41528333333333328</v>
      </c>
      <c r="J4">
        <f>mAr_25!J120</f>
        <v>0.23499999999999999</v>
      </c>
      <c r="K4">
        <f>mAr_25!K120</f>
        <v>0</v>
      </c>
      <c r="L4">
        <f>mAr_25!L120</f>
        <v>0</v>
      </c>
      <c r="M4">
        <f>mAr_25!M120</f>
        <v>0</v>
      </c>
      <c r="N4">
        <f t="shared" si="0"/>
        <v>33.306369999999987</v>
      </c>
      <c r="O4">
        <v>1005</v>
      </c>
      <c r="P4">
        <f t="shared" si="1"/>
        <v>0</v>
      </c>
      <c r="Q4">
        <f t="shared" si="6"/>
        <v>1.8873539198967238E-5</v>
      </c>
      <c r="X4" s="5">
        <f>G4*$U$2/(Q4*$T$2)</f>
        <v>5790.634838246875</v>
      </c>
      <c r="Y4">
        <f>G4*O4*(E4-B4)</f>
        <v>146.03950350320184</v>
      </c>
      <c r="Z4">
        <f t="shared" ref="Z4" si="9">((C4-E4)-(D4-B4))/LN((C4-E4)/(D4-B4))</f>
        <v>16.047858310058217</v>
      </c>
      <c r="AA4">
        <f t="shared" ref="AA4" si="10">Y4/Z4</f>
        <v>9.1002488108752537</v>
      </c>
    </row>
    <row r="5" spans="1:27" x14ac:dyDescent="0.25">
      <c r="A5" t="s">
        <v>48</v>
      </c>
      <c r="B5">
        <f>'mAr_27,5'!B119</f>
        <v>29.656416074766351</v>
      </c>
      <c r="C5">
        <f>'mAr_27,5'!C119</f>
        <v>49.785613271028048</v>
      </c>
      <c r="D5">
        <f>'mAr_27,5'!D119</f>
        <v>49.618821682242981</v>
      </c>
      <c r="E5">
        <f>'mAr_27,5'!E119</f>
        <v>36.326225887850477</v>
      </c>
      <c r="F5">
        <f>'mAr_27,5'!F119</f>
        <v>-1.1851199999999986</v>
      </c>
      <c r="G5">
        <f>'mAr_27,5'!G119</f>
        <v>2.2719906542056082E-2</v>
      </c>
      <c r="H5">
        <f>'mAr_27,5'!H119</f>
        <v>0.51426700934579428</v>
      </c>
      <c r="I5">
        <f>'mAr_27,5'!I119</f>
        <v>0.50629523364485995</v>
      </c>
      <c r="J5">
        <f>'mAr_27,5'!J119</f>
        <v>0.23499999999999999</v>
      </c>
      <c r="K5">
        <f>'mAr_27,5'!K119</f>
        <v>0</v>
      </c>
      <c r="L5">
        <f>'mAr_27,5'!L119</f>
        <v>0</v>
      </c>
      <c r="M5">
        <f>'mAr_27,5'!M119</f>
        <v>0</v>
      </c>
      <c r="N5">
        <f t="shared" si="0"/>
        <v>32.991320981308412</v>
      </c>
      <c r="O5">
        <v>1005</v>
      </c>
      <c r="Q5">
        <f t="shared" si="6"/>
        <v>1.885897235520225E-5</v>
      </c>
      <c r="X5" s="5">
        <f>G5*$U$2/(Q5*$T$2)</f>
        <v>6608.4557581552936</v>
      </c>
      <c r="Y5">
        <f>G5*O5*(E5-B5)</f>
        <v>152.29514288459268</v>
      </c>
      <c r="Z5">
        <f t="shared" ref="Z5:Z6" si="11">((C5-E5)-(D5-B5))/LN((C5-E5)/(D5-B5))</f>
        <v>16.497837565612905</v>
      </c>
      <c r="AA5">
        <f t="shared" ref="AA5" si="12">Y5/Z5</f>
        <v>9.2312184720516015</v>
      </c>
    </row>
    <row r="6" spans="1:27" x14ac:dyDescent="0.25">
      <c r="A6" t="s">
        <v>41</v>
      </c>
      <c r="B6">
        <f>mAr_30!B118</f>
        <v>29.619567850467295</v>
      </c>
      <c r="C6">
        <f>mAr_30!C118</f>
        <v>49.674228785046715</v>
      </c>
      <c r="D6">
        <f>mAr_30!D118</f>
        <v>49.502235046728998</v>
      </c>
      <c r="E6">
        <f>mAr_30!E118</f>
        <v>35.693144766355132</v>
      </c>
      <c r="F6">
        <f>mAr_30!F118</f>
        <v>-1.1851199999999986</v>
      </c>
      <c r="G6">
        <f>mAr_30!G118</f>
        <v>2.5883457943925228E-2</v>
      </c>
      <c r="H6">
        <f>mAr_30!H118</f>
        <v>0.60833990654205639</v>
      </c>
      <c r="I6">
        <f>mAr_30!I118</f>
        <v>0.60287570093457932</v>
      </c>
      <c r="J6">
        <f>mAr_30!J118</f>
        <v>0.23499999999999999</v>
      </c>
      <c r="K6">
        <f>mAr_30!K118</f>
        <v>0</v>
      </c>
      <c r="L6">
        <f>mAr_30!L118</f>
        <v>0</v>
      </c>
      <c r="M6">
        <f>mAr_30!M118</f>
        <v>0</v>
      </c>
      <c r="N6">
        <f t="shared" si="0"/>
        <v>32.656356308411212</v>
      </c>
      <c r="O6">
        <v>1005</v>
      </c>
      <c r="P6">
        <f t="shared" si="1"/>
        <v>0</v>
      </c>
      <c r="Q6">
        <f t="shared" si="6"/>
        <v>1.8843476639118879E-5</v>
      </c>
      <c r="X6" s="5">
        <f t="shared" ref="X6" si="13">G6*$U$2/(Q6*$T$2)</f>
        <v>7534.8174128402061</v>
      </c>
      <c r="Y6">
        <f t="shared" ref="Y6" si="14">G6*O6*(E6-B6)</f>
        <v>157.99119853493585</v>
      </c>
      <c r="Z6">
        <f t="shared" si="11"/>
        <v>16.759049005852365</v>
      </c>
      <c r="AA6">
        <f>Y6/Z6</f>
        <v>9.4272174083245606</v>
      </c>
    </row>
    <row r="7" spans="1:27" x14ac:dyDescent="0.25">
      <c r="A7" t="s">
        <v>49</v>
      </c>
      <c r="B7">
        <f>'mAr_32,5'!B143</f>
        <v>29.651459633027514</v>
      </c>
      <c r="C7">
        <f>'mAr_32,5'!C143</f>
        <v>49.728189633027526</v>
      </c>
      <c r="D7">
        <f>'mAr_32,5'!D143</f>
        <v>49.547752018348639</v>
      </c>
      <c r="E7">
        <f>'mAr_32,5'!E143</f>
        <v>35.142207431192659</v>
      </c>
      <c r="F7">
        <f>'mAr_32,5'!F143</f>
        <v>-1.1851199999999986</v>
      </c>
      <c r="G7">
        <f>'mAr_32,5'!G143</f>
        <v>2.9518440366972487E-2</v>
      </c>
      <c r="H7">
        <f>'mAr_32,5'!H143</f>
        <v>0.72144688073394492</v>
      </c>
      <c r="I7">
        <f>'mAr_32,5'!I143</f>
        <v>0.72042807339449566</v>
      </c>
      <c r="J7">
        <f>'mAr_32,5'!J143</f>
        <v>-3.0244200000000028</v>
      </c>
      <c r="K7">
        <f>'mAr_32,5'!K143</f>
        <v>6.2115321100917428E-2</v>
      </c>
      <c r="L7">
        <f>'mAr_32,5'!L143</f>
        <v>-8.5695321100917488E-2</v>
      </c>
      <c r="M7">
        <f>'mAr_32,5'!M143</f>
        <v>-69.437700458715611</v>
      </c>
      <c r="N7">
        <f t="shared" si="0"/>
        <v>32.396833532110087</v>
      </c>
      <c r="O7">
        <v>1005</v>
      </c>
      <c r="Q7">
        <f t="shared" si="6"/>
        <v>1.8831465226499272E-5</v>
      </c>
      <c r="X7" s="5">
        <f t="shared" ref="X7" si="15">G7*$U$2/(Q7*$T$2)</f>
        <v>8598.4617757494852</v>
      </c>
      <c r="Y7">
        <f t="shared" ref="Y7" si="16">G7*O7*(E7-B7)</f>
        <v>162.88870300747445</v>
      </c>
      <c r="Z7">
        <f t="shared" ref="Z7" si="17">((C7-E7)-(D7-B7))/LN((C7-E7)/(D7-B7))</f>
        <v>17.103965427969992</v>
      </c>
      <c r="AA7">
        <f>Y7/Z7</f>
        <v>9.5234466938937867</v>
      </c>
    </row>
    <row r="8" spans="1:27" x14ac:dyDescent="0.25">
      <c r="A8" t="s">
        <v>40</v>
      </c>
      <c r="B8">
        <f>mAr_35!B112</f>
        <v>29.667360761904749</v>
      </c>
      <c r="C8">
        <f>mAr_35!C112</f>
        <v>49.640025523809513</v>
      </c>
      <c r="D8">
        <f>mAr_35!D112</f>
        <v>49.454910761904749</v>
      </c>
      <c r="E8">
        <f>mAr_35!E112</f>
        <v>34.54831895238096</v>
      </c>
      <c r="F8">
        <f>mAr_35!F112</f>
        <v>-1.1851199999999986</v>
      </c>
      <c r="G8">
        <f>mAr_35!G112</f>
        <v>3.337971428571429E-2</v>
      </c>
      <c r="H8">
        <f>mAr_35!H112</f>
        <v>0.84820704761904731</v>
      </c>
      <c r="I8">
        <f>mAr_35!I112</f>
        <v>0.85342161904761926</v>
      </c>
      <c r="J8">
        <f>mAr_35!J112</f>
        <v>-3.0244200000000023</v>
      </c>
      <c r="K8">
        <f>mAr_35!K112</f>
        <v>6.2094190476190483E-2</v>
      </c>
      <c r="L8">
        <f>mAr_35!L112</f>
        <v>-8.5684761904761889E-2</v>
      </c>
      <c r="M8">
        <f>mAr_35!M112</f>
        <v>-61.726121714285718</v>
      </c>
      <c r="N8">
        <f t="shared" si="0"/>
        <v>32.107839857142856</v>
      </c>
      <c r="O8">
        <v>1005</v>
      </c>
      <c r="P8">
        <f t="shared" si="1"/>
        <v>7.0911342192410479E-2</v>
      </c>
      <c r="Q8">
        <f t="shared" si="6"/>
        <v>1.8818083969998427E-5</v>
      </c>
      <c r="X8" s="5">
        <f t="shared" ref="X8" si="18">G8*$U$2/(Q8*$T$2)</f>
        <v>9730.1309039275111</v>
      </c>
      <c r="Y8">
        <f t="shared" ref="Y8" si="19">G8*O8*(E8-B8)</f>
        <v>163.739614787806</v>
      </c>
      <c r="Z8">
        <f t="shared" ref="Z8" si="20">((C8-E8)-(D8-B8))/LN((C8-E8)/(D8-B8))</f>
        <v>17.333746094458544</v>
      </c>
      <c r="AA8">
        <f>Y8/Z8</f>
        <v>9.4462912918836519</v>
      </c>
    </row>
    <row r="9" spans="1:27" x14ac:dyDescent="0.25">
      <c r="A9" t="s">
        <v>50</v>
      </c>
      <c r="B9">
        <f>'mAr_37,5'!B118</f>
        <v>29.464909813084116</v>
      </c>
      <c r="C9">
        <f>'mAr_37,5'!C118</f>
        <v>49.926800841121469</v>
      </c>
      <c r="D9">
        <f>'mAr_37,5'!D118</f>
        <v>49.726200841121468</v>
      </c>
      <c r="E9">
        <f>'mAr_37,5'!E118</f>
        <v>33.652555140186927</v>
      </c>
      <c r="F9">
        <f>'mAr_37,5'!F118</f>
        <v>-1.1851199999999986</v>
      </c>
      <c r="G9">
        <f>'mAr_37,5'!G118</f>
        <v>3.9031401869158877E-2</v>
      </c>
      <c r="H9">
        <f>'mAr_37,5'!H118</f>
        <v>1.0380216822429906</v>
      </c>
      <c r="I9">
        <f>'mAr_37,5'!I118</f>
        <v>1.0534005607476633</v>
      </c>
      <c r="J9">
        <f>'mAr_37,5'!J118</f>
        <v>0.23499999999999999</v>
      </c>
      <c r="K9">
        <f>'mAr_37,5'!K118</f>
        <v>0</v>
      </c>
      <c r="L9">
        <f>'mAr_37,5'!L118</f>
        <v>0</v>
      </c>
      <c r="M9">
        <f>'mAr_37,5'!M118</f>
        <v>0</v>
      </c>
      <c r="N9">
        <f t="shared" si="0"/>
        <v>31.55873247663552</v>
      </c>
      <c r="O9">
        <v>1005</v>
      </c>
      <c r="Q9">
        <f t="shared" si="6"/>
        <v>1.8792641696820655E-5</v>
      </c>
      <c r="X9" s="5">
        <f t="shared" ref="X9" si="21">G9*$U$2/(Q9*$T$2)</f>
        <v>11392.991845347753</v>
      </c>
      <c r="Y9">
        <f t="shared" ref="Y9" si="22">G9*O9*(E9-B9)</f>
        <v>164.26691598589335</v>
      </c>
      <c r="Z9">
        <f t="shared" ref="Z9" si="23">((C9-E9)-(D9-B9))/LN((C9-E9)/(D9-B9))</f>
        <v>18.195020331948328</v>
      </c>
      <c r="AA9">
        <f>Y9/Z9</f>
        <v>9.0281248929114888</v>
      </c>
    </row>
    <row r="10" spans="1:27" x14ac:dyDescent="0.25">
      <c r="A10" t="s">
        <v>39</v>
      </c>
      <c r="O10">
        <v>1005</v>
      </c>
      <c r="P10">
        <f t="shared" si="1"/>
        <v>0</v>
      </c>
      <c r="Q10">
        <f t="shared" si="6"/>
        <v>1.7292999999999999E-5</v>
      </c>
      <c r="X10" s="5"/>
    </row>
    <row r="11" spans="1:27" x14ac:dyDescent="0.25">
      <c r="C11">
        <f>C2-D2</f>
        <v>0.14447368794331794</v>
      </c>
      <c r="D11">
        <f>C12/C11</f>
        <v>1.0181214403341681</v>
      </c>
      <c r="X11" s="5"/>
    </row>
    <row r="12" spans="1:27" x14ac:dyDescent="0.25">
      <c r="C12">
        <f t="shared" ref="C12:C17" si="24">C3-D3</f>
        <v>0.14709175925924001</v>
      </c>
      <c r="D12">
        <f>C13/C12</f>
        <v>1.0472601191873769</v>
      </c>
      <c r="X12" s="5"/>
    </row>
    <row r="13" spans="1:27" x14ac:dyDescent="0.25">
      <c r="C13">
        <f t="shared" si="24"/>
        <v>0.15404333333331266</v>
      </c>
      <c r="D13">
        <f t="shared" ref="D13:D16" si="25">C14/C13</f>
        <v>1.0827575927883228</v>
      </c>
      <c r="N13">
        <f>(B11+E11)/2</f>
        <v>0</v>
      </c>
      <c r="O13">
        <v>1012</v>
      </c>
      <c r="P13">
        <f>(K11*100000)/(287*(N13+273))</f>
        <v>0</v>
      </c>
      <c r="Q13">
        <f t="shared" ref="Q13:Q17" si="26" xml:space="preserve"> -0.000000000036913*N13^2 + 0.000000048684*N13 + 0.000017293</f>
        <v>1.7292999999999999E-5</v>
      </c>
      <c r="X13" s="5"/>
    </row>
    <row r="14" spans="1:27" x14ac:dyDescent="0.25">
      <c r="C14">
        <f t="shared" si="24"/>
        <v>0.16679158878506684</v>
      </c>
      <c r="D14">
        <f t="shared" si="25"/>
        <v>1.0311895196307148</v>
      </c>
      <c r="N14">
        <f t="shared" ref="N14:N17" si="27">(B14+E14)/2</f>
        <v>0</v>
      </c>
      <c r="O14">
        <v>1013</v>
      </c>
      <c r="P14">
        <f t="shared" si="1"/>
        <v>0</v>
      </c>
      <c r="Q14">
        <f t="shared" si="26"/>
        <v>1.7292999999999999E-5</v>
      </c>
      <c r="X14" s="5"/>
    </row>
    <row r="15" spans="1:27" x14ac:dyDescent="0.25">
      <c r="C15">
        <f t="shared" si="24"/>
        <v>0.1719937383177168</v>
      </c>
      <c r="D15">
        <f t="shared" si="25"/>
        <v>1.049094091702176</v>
      </c>
      <c r="N15">
        <f t="shared" si="27"/>
        <v>0</v>
      </c>
      <c r="O15">
        <v>1014</v>
      </c>
      <c r="P15">
        <f t="shared" si="1"/>
        <v>0</v>
      </c>
      <c r="Q15">
        <f t="shared" si="26"/>
        <v>1.7292999999999999E-5</v>
      </c>
      <c r="X15" s="5"/>
    </row>
    <row r="16" spans="1:27" x14ac:dyDescent="0.25">
      <c r="C16">
        <f t="shared" si="24"/>
        <v>0.18043761467888686</v>
      </c>
      <c r="D16">
        <f t="shared" si="25"/>
        <v>1.0259211319890285</v>
      </c>
      <c r="N16">
        <f t="shared" si="27"/>
        <v>0</v>
      </c>
      <c r="O16">
        <v>1015</v>
      </c>
      <c r="P16">
        <f t="shared" si="1"/>
        <v>0</v>
      </c>
      <c r="Q16">
        <f t="shared" si="26"/>
        <v>1.7292999999999999E-5</v>
      </c>
      <c r="X16" s="5"/>
    </row>
    <row r="17" spans="3:24" x14ac:dyDescent="0.25">
      <c r="C17">
        <f t="shared" si="24"/>
        <v>0.18511476190476372</v>
      </c>
      <c r="N17">
        <f t="shared" si="27"/>
        <v>0</v>
      </c>
      <c r="O17">
        <v>1016</v>
      </c>
      <c r="P17">
        <f t="shared" si="1"/>
        <v>0</v>
      </c>
      <c r="Q17">
        <f t="shared" si="26"/>
        <v>1.7292999999999999E-5</v>
      </c>
      <c r="X17" s="5"/>
    </row>
    <row r="18" spans="3:24" x14ac:dyDescent="0.25">
      <c r="X18" s="5"/>
    </row>
    <row r="19" spans="3:24" x14ac:dyDescent="0.25">
      <c r="X19" s="5"/>
    </row>
    <row r="20" spans="3:24" x14ac:dyDescent="0.25">
      <c r="X20" s="5"/>
    </row>
    <row r="21" spans="3:24" x14ac:dyDescent="0.25">
      <c r="X21" s="5"/>
    </row>
    <row r="22" spans="3:24" x14ac:dyDescent="0.25">
      <c r="X22" s="5"/>
    </row>
    <row r="23" spans="3:24" x14ac:dyDescent="0.25">
      <c r="X23" s="5"/>
    </row>
    <row r="24" spans="3:24" x14ac:dyDescent="0.25">
      <c r="J24" s="1"/>
      <c r="X24" s="5"/>
    </row>
    <row r="25" spans="3:24" x14ac:dyDescent="0.25">
      <c r="X25" s="5"/>
    </row>
    <row r="26" spans="3:24" x14ac:dyDescent="0.25">
      <c r="X26" s="5"/>
    </row>
    <row r="27" spans="3:24" x14ac:dyDescent="0.25">
      <c r="X27" s="5"/>
    </row>
    <row r="28" spans="3:24" x14ac:dyDescent="0.25">
      <c r="X28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110:Y110"/>
  <sheetViews>
    <sheetView workbookViewId="0">
      <selection sqref="A1:XFD10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10" spans="2:25" x14ac:dyDescent="0.25">
      <c r="B110" t="e">
        <f>AVERAGE(B2:B109)</f>
        <v>#DIV/0!</v>
      </c>
      <c r="C110" t="e">
        <f t="shared" ref="C110:Y110" si="0">AVERAGE(C2:C109)</f>
        <v>#DIV/0!</v>
      </c>
      <c r="D110" t="e">
        <f t="shared" si="0"/>
        <v>#DIV/0!</v>
      </c>
      <c r="E110" t="e">
        <f t="shared" si="0"/>
        <v>#DIV/0!</v>
      </c>
      <c r="F110" t="e">
        <f t="shared" si="0"/>
        <v>#DIV/0!</v>
      </c>
      <c r="G110" t="e">
        <f t="shared" si="0"/>
        <v>#DIV/0!</v>
      </c>
      <c r="H110" t="e">
        <f t="shared" si="0"/>
        <v>#DIV/0!</v>
      </c>
      <c r="I110" t="e">
        <f t="shared" si="0"/>
        <v>#DIV/0!</v>
      </c>
      <c r="J110" t="e">
        <f t="shared" si="0"/>
        <v>#DIV/0!</v>
      </c>
      <c r="K110" t="e">
        <f t="shared" si="0"/>
        <v>#DIV/0!</v>
      </c>
      <c r="L110" t="e">
        <f t="shared" si="0"/>
        <v>#DIV/0!</v>
      </c>
      <c r="M110" t="e">
        <f t="shared" si="0"/>
        <v>#DIV/0!</v>
      </c>
      <c r="N110" t="e">
        <f t="shared" si="0"/>
        <v>#DIV/0!</v>
      </c>
      <c r="O110" t="e">
        <f t="shared" si="0"/>
        <v>#DIV/0!</v>
      </c>
      <c r="P110" t="e">
        <f t="shared" si="0"/>
        <v>#DIV/0!</v>
      </c>
      <c r="Q110" t="e">
        <f t="shared" si="0"/>
        <v>#DIV/0!</v>
      </c>
      <c r="R110" t="e">
        <f t="shared" si="0"/>
        <v>#DIV/0!</v>
      </c>
      <c r="S110" t="e">
        <f t="shared" si="0"/>
        <v>#DIV/0!</v>
      </c>
      <c r="T110" t="e">
        <f t="shared" si="0"/>
        <v>#DIV/0!</v>
      </c>
      <c r="U110" t="e">
        <f t="shared" si="0"/>
        <v>#DIV/0!</v>
      </c>
      <c r="V110" t="e">
        <f t="shared" si="0"/>
        <v>#DIV/0!</v>
      </c>
      <c r="W110" t="e">
        <f t="shared" si="0"/>
        <v>#DIV/0!</v>
      </c>
      <c r="X110" t="e">
        <f t="shared" si="0"/>
        <v>#DIV/0!</v>
      </c>
      <c r="Y110" t="e">
        <f t="shared" si="0"/>
        <v>#DIV/0!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Z145"/>
  <sheetViews>
    <sheetView topLeftCell="A109" workbookViewId="0">
      <selection activeCell="B145" sqref="B145:Z145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2.7496700000000001</v>
      </c>
      <c r="B2">
        <v>29.572230000000001</v>
      </c>
      <c r="C2">
        <v>49.659799999999997</v>
      </c>
      <c r="D2">
        <v>49.514890000000001</v>
      </c>
      <c r="E2">
        <v>38.101019999999998</v>
      </c>
      <c r="F2">
        <v>-1.18512</v>
      </c>
      <c r="G2">
        <v>1.4670000000000001E-2</v>
      </c>
      <c r="H2">
        <v>0.29344999999999999</v>
      </c>
      <c r="I2">
        <v>0.28356999999999999</v>
      </c>
      <c r="J2">
        <v>-3.0244200000000001</v>
      </c>
      <c r="K2">
        <v>6.2950000000000006E-2</v>
      </c>
      <c r="L2">
        <v>-8.5620000000000002E-2</v>
      </c>
      <c r="M2">
        <v>-107.85772</v>
      </c>
      <c r="N2">
        <v>-0.71831999999999996</v>
      </c>
      <c r="O2">
        <v>83.693629999999999</v>
      </c>
      <c r="P2">
        <v>86.609560000000002</v>
      </c>
      <c r="Q2">
        <v>-21853.225729999998</v>
      </c>
      <c r="R2">
        <v>-11408.558580000001</v>
      </c>
      <c r="S2">
        <v>4.45E-3</v>
      </c>
      <c r="T2">
        <v>3.0000000000000001E-5</v>
      </c>
      <c r="U2">
        <v>4.1999999999999997E-3</v>
      </c>
      <c r="V2">
        <v>4.28E-3</v>
      </c>
      <c r="W2">
        <v>5.3299999999999997E-3</v>
      </c>
      <c r="X2">
        <v>0</v>
      </c>
      <c r="Y2">
        <v>0</v>
      </c>
    </row>
    <row r="3" spans="1:26" x14ac:dyDescent="0.25">
      <c r="A3">
        <v>3.75299</v>
      </c>
      <c r="B3">
        <v>29.574339999999999</v>
      </c>
      <c r="C3">
        <v>49.659080000000003</v>
      </c>
      <c r="D3">
        <v>49.51605</v>
      </c>
      <c r="E3">
        <v>38.094549999999998</v>
      </c>
      <c r="F3">
        <v>-1.18512</v>
      </c>
      <c r="G3">
        <v>1.553E-2</v>
      </c>
      <c r="H3">
        <v>0.29302</v>
      </c>
      <c r="I3">
        <v>0.28006999999999999</v>
      </c>
      <c r="J3">
        <v>-3.0244200000000001</v>
      </c>
      <c r="K3">
        <v>6.2570000000000001E-2</v>
      </c>
      <c r="L3">
        <v>-8.5730000000000001E-2</v>
      </c>
      <c r="M3">
        <v>-107.74918</v>
      </c>
      <c r="N3">
        <v>-0.70898000000000005</v>
      </c>
      <c r="O3">
        <v>82.659729999999996</v>
      </c>
      <c r="P3">
        <v>86.482380000000006</v>
      </c>
      <c r="Q3">
        <v>-21852.25333</v>
      </c>
      <c r="R3">
        <v>-11408.59996</v>
      </c>
      <c r="S3">
        <v>4.45E-3</v>
      </c>
      <c r="T3">
        <v>3.0000000000000001E-5</v>
      </c>
      <c r="U3">
        <v>4.1999999999999997E-3</v>
      </c>
      <c r="V3">
        <v>4.3E-3</v>
      </c>
      <c r="W3">
        <v>5.3299999999999997E-3</v>
      </c>
      <c r="X3">
        <v>0</v>
      </c>
      <c r="Y3">
        <v>0</v>
      </c>
    </row>
    <row r="4" spans="1:26" x14ac:dyDescent="0.25">
      <c r="A4">
        <v>4.7562699999999998</v>
      </c>
      <c r="B4">
        <v>29.576509999999999</v>
      </c>
      <c r="C4">
        <v>49.661000000000001</v>
      </c>
      <c r="D4">
        <v>49.516359999999999</v>
      </c>
      <c r="E4">
        <v>38.087859999999999</v>
      </c>
      <c r="F4">
        <v>-1.18512</v>
      </c>
      <c r="G4">
        <v>1.6049999999999998E-2</v>
      </c>
      <c r="H4">
        <v>0.29169</v>
      </c>
      <c r="I4">
        <v>0.27681</v>
      </c>
      <c r="J4">
        <v>-3.0244200000000001</v>
      </c>
      <c r="K4">
        <v>5.9839999999999997E-2</v>
      </c>
      <c r="L4">
        <v>-8.566E-2</v>
      </c>
      <c r="M4">
        <v>-107.63708</v>
      </c>
      <c r="N4">
        <v>-0.71704000000000001</v>
      </c>
      <c r="O4">
        <v>81.697540000000004</v>
      </c>
      <c r="P4">
        <v>86.088149999999999</v>
      </c>
      <c r="Q4">
        <v>-21851.244429999999</v>
      </c>
      <c r="R4">
        <v>-11408.80788</v>
      </c>
      <c r="S4">
        <v>4.4400000000000004E-3</v>
      </c>
      <c r="T4">
        <v>3.0000000000000001E-5</v>
      </c>
      <c r="U4">
        <v>4.1900000000000001E-3</v>
      </c>
      <c r="V4">
        <v>4.3099999999999996E-3</v>
      </c>
      <c r="W4">
        <v>5.3200000000000001E-3</v>
      </c>
      <c r="X4">
        <v>0</v>
      </c>
      <c r="Y4">
        <v>0</v>
      </c>
    </row>
    <row r="5" spans="1:26" x14ac:dyDescent="0.25">
      <c r="A5">
        <v>5.7576299999999998</v>
      </c>
      <c r="B5">
        <v>29.578099999999999</v>
      </c>
      <c r="C5">
        <v>49.661490000000001</v>
      </c>
      <c r="D5">
        <v>49.517209999999999</v>
      </c>
      <c r="E5">
        <v>38.08202</v>
      </c>
      <c r="F5">
        <v>-1.18512</v>
      </c>
      <c r="G5">
        <v>1.5720000000000001E-2</v>
      </c>
      <c r="H5">
        <v>0.29008</v>
      </c>
      <c r="I5">
        <v>0.27056000000000002</v>
      </c>
      <c r="J5">
        <v>-3.0244200000000001</v>
      </c>
      <c r="K5">
        <v>6.2280000000000002E-2</v>
      </c>
      <c r="L5">
        <v>-8.5699999999999998E-2</v>
      </c>
      <c r="M5">
        <v>-107.54324</v>
      </c>
      <c r="N5">
        <v>-0.71518999999999999</v>
      </c>
      <c r="O5">
        <v>79.852879999999999</v>
      </c>
      <c r="P5">
        <v>85.613569999999996</v>
      </c>
      <c r="Q5">
        <v>-21850.294150000002</v>
      </c>
      <c r="R5">
        <v>-11408.93327</v>
      </c>
      <c r="S5">
        <v>4.4299999999999999E-3</v>
      </c>
      <c r="T5">
        <v>3.0000000000000001E-5</v>
      </c>
      <c r="U5">
        <v>4.1999999999999997E-3</v>
      </c>
      <c r="V5">
        <v>4.3E-3</v>
      </c>
      <c r="W5">
        <v>5.3099999999999996E-3</v>
      </c>
      <c r="X5">
        <v>0</v>
      </c>
      <c r="Y5">
        <v>0</v>
      </c>
    </row>
    <row r="6" spans="1:26" x14ac:dyDescent="0.25">
      <c r="A6">
        <v>6.76091</v>
      </c>
      <c r="B6">
        <v>29.5792</v>
      </c>
      <c r="C6">
        <v>49.662790000000001</v>
      </c>
      <c r="D6">
        <v>49.519069999999999</v>
      </c>
      <c r="E6">
        <v>38.076790000000003</v>
      </c>
      <c r="F6">
        <v>-1.18512</v>
      </c>
      <c r="G6">
        <v>1.3729999999999999E-2</v>
      </c>
      <c r="H6">
        <v>0.28838000000000003</v>
      </c>
      <c r="I6">
        <v>0.27417000000000002</v>
      </c>
      <c r="J6">
        <v>-3.0244200000000001</v>
      </c>
      <c r="K6">
        <v>6.2300000000000001E-2</v>
      </c>
      <c r="L6">
        <v>-8.5699999999999998E-2</v>
      </c>
      <c r="M6">
        <v>-107.46307</v>
      </c>
      <c r="N6">
        <v>-0.71245000000000003</v>
      </c>
      <c r="O6">
        <v>80.917659999999998</v>
      </c>
      <c r="P6">
        <v>85.112039999999993</v>
      </c>
      <c r="Q6">
        <v>-21849.373019999999</v>
      </c>
      <c r="R6">
        <v>-11409.228230000001</v>
      </c>
      <c r="S6">
        <v>4.4400000000000004E-3</v>
      </c>
      <c r="T6">
        <v>3.0000000000000001E-5</v>
      </c>
      <c r="U6">
        <v>4.1999999999999997E-3</v>
      </c>
      <c r="V6">
        <v>4.2599999999999999E-3</v>
      </c>
      <c r="W6">
        <v>5.3E-3</v>
      </c>
      <c r="X6">
        <v>0</v>
      </c>
      <c r="Y6">
        <v>0</v>
      </c>
    </row>
    <row r="7" spans="1:26" x14ac:dyDescent="0.25">
      <c r="A7">
        <v>7.7642300000000004</v>
      </c>
      <c r="B7">
        <v>29.579930000000001</v>
      </c>
      <c r="C7">
        <v>49.66478</v>
      </c>
      <c r="D7">
        <v>49.519840000000002</v>
      </c>
      <c r="E7">
        <v>38.072189999999999</v>
      </c>
      <c r="F7">
        <v>-1.18512</v>
      </c>
      <c r="G7">
        <v>1.4460000000000001E-2</v>
      </c>
      <c r="H7">
        <v>0.28560999999999998</v>
      </c>
      <c r="I7">
        <v>0.26752999999999999</v>
      </c>
      <c r="J7">
        <v>-3.0244200000000001</v>
      </c>
      <c r="K7">
        <v>6.0609999999999997E-2</v>
      </c>
      <c r="L7">
        <v>-8.5800000000000001E-2</v>
      </c>
      <c r="M7">
        <v>-107.39575000000001</v>
      </c>
      <c r="N7">
        <v>-0.71845999999999999</v>
      </c>
      <c r="O7">
        <v>78.957419999999999</v>
      </c>
      <c r="P7">
        <v>84.295869999999994</v>
      </c>
      <c r="Q7">
        <v>-21848.510569999999</v>
      </c>
      <c r="R7">
        <v>-11409.484930000001</v>
      </c>
      <c r="S7">
        <v>4.4299999999999999E-3</v>
      </c>
      <c r="T7">
        <v>2.0000000000000002E-5</v>
      </c>
      <c r="U7">
        <v>4.1900000000000001E-3</v>
      </c>
      <c r="V7">
        <v>4.28E-3</v>
      </c>
      <c r="W7">
        <v>5.2900000000000004E-3</v>
      </c>
      <c r="X7">
        <v>0</v>
      </c>
      <c r="Y7">
        <v>0</v>
      </c>
    </row>
    <row r="8" spans="1:26" x14ac:dyDescent="0.25">
      <c r="A8">
        <v>8.76755</v>
      </c>
      <c r="B8">
        <v>29.581489999999999</v>
      </c>
      <c r="C8">
        <v>49.66648</v>
      </c>
      <c r="D8">
        <v>49.520870000000002</v>
      </c>
      <c r="E8">
        <v>38.06962</v>
      </c>
      <c r="F8">
        <v>-1.18512</v>
      </c>
      <c r="G8">
        <v>1.558E-2</v>
      </c>
      <c r="H8">
        <v>0.28438000000000002</v>
      </c>
      <c r="I8">
        <v>0.26913999999999999</v>
      </c>
      <c r="J8">
        <v>-3.0244200000000001</v>
      </c>
      <c r="K8">
        <v>6.2670000000000003E-2</v>
      </c>
      <c r="L8">
        <v>-8.5680000000000006E-2</v>
      </c>
      <c r="M8">
        <v>-107.34347</v>
      </c>
      <c r="N8">
        <v>-0.72177000000000002</v>
      </c>
      <c r="O8">
        <v>79.434790000000007</v>
      </c>
      <c r="P8">
        <v>83.931359999999998</v>
      </c>
      <c r="Q8">
        <v>-21848.283810000001</v>
      </c>
      <c r="R8">
        <v>-11409.740019999999</v>
      </c>
      <c r="S8">
        <v>4.4299999999999999E-3</v>
      </c>
      <c r="T8">
        <v>3.0000000000000001E-5</v>
      </c>
      <c r="U8">
        <v>4.1999999999999997E-3</v>
      </c>
      <c r="V8">
        <v>4.3E-3</v>
      </c>
      <c r="W8">
        <v>5.2900000000000004E-3</v>
      </c>
      <c r="X8">
        <v>0</v>
      </c>
      <c r="Y8">
        <v>0</v>
      </c>
    </row>
    <row r="9" spans="1:26" x14ac:dyDescent="0.25">
      <c r="A9">
        <v>9.7688900000000007</v>
      </c>
      <c r="B9">
        <v>29.582460000000001</v>
      </c>
      <c r="C9">
        <v>49.66816</v>
      </c>
      <c r="D9">
        <v>49.522359999999999</v>
      </c>
      <c r="E9">
        <v>38.067019999999999</v>
      </c>
      <c r="F9">
        <v>-1.18512</v>
      </c>
      <c r="G9">
        <v>1.404E-2</v>
      </c>
      <c r="H9">
        <v>0.28215000000000001</v>
      </c>
      <c r="I9">
        <v>0.26948</v>
      </c>
      <c r="J9">
        <v>-3.0244200000000001</v>
      </c>
      <c r="K9">
        <v>6.1350000000000002E-2</v>
      </c>
      <c r="L9">
        <v>-8.5730000000000001E-2</v>
      </c>
      <c r="M9">
        <v>-107.29841999999999</v>
      </c>
      <c r="N9">
        <v>-0.72272000000000003</v>
      </c>
      <c r="O9">
        <v>79.533159999999995</v>
      </c>
      <c r="P9">
        <v>83.274879999999996</v>
      </c>
      <c r="Q9">
        <v>-21847.918549999999</v>
      </c>
      <c r="R9">
        <v>-11410.035239999999</v>
      </c>
      <c r="S9">
        <v>4.4299999999999999E-3</v>
      </c>
      <c r="T9">
        <v>3.0000000000000001E-5</v>
      </c>
      <c r="U9">
        <v>4.1999999999999997E-3</v>
      </c>
      <c r="V9">
        <v>4.2700000000000004E-3</v>
      </c>
      <c r="W9">
        <v>5.28E-3</v>
      </c>
      <c r="X9">
        <v>0</v>
      </c>
      <c r="Y9">
        <v>0</v>
      </c>
    </row>
    <row r="10" spans="1:26" x14ac:dyDescent="0.25">
      <c r="A10">
        <v>10.77219</v>
      </c>
      <c r="B10">
        <v>29.583159999999999</v>
      </c>
      <c r="C10">
        <v>49.668259999999997</v>
      </c>
      <c r="D10">
        <v>49.523879999999998</v>
      </c>
      <c r="E10">
        <v>38.066929999999999</v>
      </c>
      <c r="F10">
        <v>-1.18512</v>
      </c>
      <c r="G10">
        <v>1.549E-2</v>
      </c>
      <c r="H10">
        <v>0.27933999999999998</v>
      </c>
      <c r="I10">
        <v>0.26440999999999998</v>
      </c>
      <c r="J10">
        <v>-3.0244200000000001</v>
      </c>
      <c r="K10">
        <v>6.1379999999999997E-2</v>
      </c>
      <c r="L10">
        <v>-8.5720000000000005E-2</v>
      </c>
      <c r="M10">
        <v>-107.28836</v>
      </c>
      <c r="N10">
        <v>-0.71570999999999996</v>
      </c>
      <c r="O10">
        <v>78.039050000000003</v>
      </c>
      <c r="P10">
        <v>82.443389999999994</v>
      </c>
      <c r="Q10">
        <v>-21848.05731</v>
      </c>
      <c r="R10">
        <v>-11410.186799999999</v>
      </c>
      <c r="S10">
        <v>4.4200000000000003E-3</v>
      </c>
      <c r="T10">
        <v>3.0000000000000001E-5</v>
      </c>
      <c r="U10">
        <v>4.1999999999999997E-3</v>
      </c>
      <c r="V10">
        <v>4.3E-3</v>
      </c>
      <c r="W10">
        <v>5.2599999999999999E-3</v>
      </c>
      <c r="X10">
        <v>0</v>
      </c>
      <c r="Y10">
        <v>0</v>
      </c>
    </row>
    <row r="11" spans="1:26" x14ac:dyDescent="0.25">
      <c r="A11">
        <v>11.775499999999999</v>
      </c>
      <c r="B11">
        <v>29.584610000000001</v>
      </c>
      <c r="C11">
        <v>49.669499999999999</v>
      </c>
      <c r="D11">
        <v>49.525239999999997</v>
      </c>
      <c r="E11">
        <v>38.066830000000003</v>
      </c>
      <c r="F11">
        <v>-1.18512</v>
      </c>
      <c r="G11">
        <v>1.489E-2</v>
      </c>
      <c r="H11">
        <v>0.27776000000000001</v>
      </c>
      <c r="I11">
        <v>0.26257000000000003</v>
      </c>
      <c r="J11">
        <v>-3.0244200000000001</v>
      </c>
      <c r="K11">
        <v>6.055E-2</v>
      </c>
      <c r="L11">
        <v>-8.5709999999999995E-2</v>
      </c>
      <c r="M11">
        <v>-107.26881</v>
      </c>
      <c r="N11">
        <v>-0.71509999999999996</v>
      </c>
      <c r="O11">
        <v>77.494339999999994</v>
      </c>
      <c r="P11">
        <v>81.976460000000003</v>
      </c>
      <c r="Q11">
        <v>-21848.358619999999</v>
      </c>
      <c r="R11">
        <v>-11410.42902</v>
      </c>
      <c r="S11">
        <v>4.4200000000000003E-3</v>
      </c>
      <c r="T11">
        <v>3.0000000000000001E-5</v>
      </c>
      <c r="U11">
        <v>4.1900000000000001E-3</v>
      </c>
      <c r="V11">
        <v>4.2900000000000004E-3</v>
      </c>
      <c r="W11">
        <v>5.2500000000000003E-3</v>
      </c>
      <c r="X11">
        <v>0</v>
      </c>
      <c r="Y11">
        <v>0</v>
      </c>
    </row>
    <row r="12" spans="1:26" x14ac:dyDescent="0.25">
      <c r="A12">
        <v>12.77685</v>
      </c>
      <c r="B12">
        <v>29.58541</v>
      </c>
      <c r="C12">
        <v>49.670990000000003</v>
      </c>
      <c r="D12">
        <v>49.526629999999997</v>
      </c>
      <c r="E12">
        <v>38.067480000000003</v>
      </c>
      <c r="F12">
        <v>-1.18512</v>
      </c>
      <c r="G12">
        <v>1.421E-2</v>
      </c>
      <c r="H12">
        <v>0.27567999999999998</v>
      </c>
      <c r="I12">
        <v>0.26158999999999999</v>
      </c>
      <c r="J12">
        <v>-3.0244200000000001</v>
      </c>
      <c r="K12">
        <v>6.2880000000000005E-2</v>
      </c>
      <c r="L12">
        <v>-8.5589999999999999E-2</v>
      </c>
      <c r="M12">
        <v>-107.26681000000001</v>
      </c>
      <c r="N12">
        <v>-0.71558999999999995</v>
      </c>
      <c r="O12">
        <v>77.204369999999997</v>
      </c>
      <c r="P12">
        <v>81.364289999999997</v>
      </c>
      <c r="Q12">
        <v>-21848.681690000001</v>
      </c>
      <c r="R12">
        <v>-11410.69788</v>
      </c>
      <c r="S12">
        <v>4.4200000000000003E-3</v>
      </c>
      <c r="T12">
        <v>3.0000000000000001E-5</v>
      </c>
      <c r="U12">
        <v>4.1999999999999997E-3</v>
      </c>
      <c r="V12">
        <v>4.2700000000000004E-3</v>
      </c>
      <c r="W12">
        <v>5.2500000000000003E-3</v>
      </c>
      <c r="X12">
        <v>0</v>
      </c>
      <c r="Y12">
        <v>0</v>
      </c>
    </row>
    <row r="13" spans="1:26" x14ac:dyDescent="0.25">
      <c r="A13">
        <v>13.78016</v>
      </c>
      <c r="B13">
        <v>29.585529999999999</v>
      </c>
      <c r="C13">
        <v>49.672400000000003</v>
      </c>
      <c r="D13">
        <v>49.527720000000002</v>
      </c>
      <c r="E13">
        <v>38.069519999999997</v>
      </c>
      <c r="F13">
        <v>-1.18512</v>
      </c>
      <c r="G13">
        <v>1.519E-2</v>
      </c>
      <c r="H13">
        <v>0.27250000000000002</v>
      </c>
      <c r="I13">
        <v>0.25711000000000001</v>
      </c>
      <c r="J13">
        <v>-3.0244200000000001</v>
      </c>
      <c r="K13">
        <v>6.0299999999999999E-2</v>
      </c>
      <c r="L13">
        <v>-8.5690000000000002E-2</v>
      </c>
      <c r="M13">
        <v>-107.29122</v>
      </c>
      <c r="N13">
        <v>-0.71719999999999995</v>
      </c>
      <c r="O13">
        <v>75.883539999999996</v>
      </c>
      <c r="P13">
        <v>80.424440000000004</v>
      </c>
      <c r="Q13">
        <v>-21849.164430000001</v>
      </c>
      <c r="R13">
        <v>-11410.931189999999</v>
      </c>
      <c r="S13">
        <v>4.4099999999999999E-3</v>
      </c>
      <c r="T13">
        <v>3.0000000000000001E-5</v>
      </c>
      <c r="U13">
        <v>4.1900000000000001E-3</v>
      </c>
      <c r="V13">
        <v>4.2900000000000004E-3</v>
      </c>
      <c r="W13">
        <v>5.2300000000000003E-3</v>
      </c>
      <c r="X13">
        <v>0</v>
      </c>
      <c r="Y13">
        <v>0</v>
      </c>
    </row>
    <row r="14" spans="1:26" x14ac:dyDescent="0.25">
      <c r="A14">
        <v>14.78248</v>
      </c>
      <c r="B14">
        <v>29.586939999999998</v>
      </c>
      <c r="C14">
        <v>49.67306</v>
      </c>
      <c r="D14">
        <v>49.528300000000002</v>
      </c>
      <c r="E14">
        <v>38.073189999999997</v>
      </c>
      <c r="F14">
        <v>-1.18512</v>
      </c>
      <c r="G14">
        <v>1.4829999999999999E-2</v>
      </c>
      <c r="H14">
        <v>0.27174999999999999</v>
      </c>
      <c r="I14">
        <v>0.26045000000000001</v>
      </c>
      <c r="J14">
        <v>-3.0244200000000001</v>
      </c>
      <c r="K14">
        <v>6.2010000000000003E-2</v>
      </c>
      <c r="L14">
        <v>-8.566E-2</v>
      </c>
      <c r="M14">
        <v>-107.31977999999999</v>
      </c>
      <c r="N14">
        <v>-0.71760999999999997</v>
      </c>
      <c r="O14">
        <v>76.868250000000003</v>
      </c>
      <c r="P14">
        <v>80.205179999999999</v>
      </c>
      <c r="Q14">
        <v>-21850.29651</v>
      </c>
      <c r="R14">
        <v>-11411.04658</v>
      </c>
      <c r="S14">
        <v>4.4200000000000003E-3</v>
      </c>
      <c r="T14">
        <v>3.0000000000000001E-5</v>
      </c>
      <c r="U14">
        <v>4.1999999999999997E-3</v>
      </c>
      <c r="V14">
        <v>4.28E-3</v>
      </c>
      <c r="W14">
        <v>5.2300000000000003E-3</v>
      </c>
      <c r="X14">
        <v>0</v>
      </c>
      <c r="Y14">
        <v>0</v>
      </c>
    </row>
    <row r="15" spans="1:26" x14ac:dyDescent="0.25">
      <c r="A15">
        <v>15.78378</v>
      </c>
      <c r="B15">
        <v>29.588699999999999</v>
      </c>
      <c r="C15">
        <v>49.673749999999998</v>
      </c>
      <c r="D15">
        <v>49.53049</v>
      </c>
      <c r="E15">
        <v>38.077030000000001</v>
      </c>
      <c r="F15">
        <v>-1.18512</v>
      </c>
      <c r="G15">
        <v>1.481E-2</v>
      </c>
      <c r="H15">
        <v>0.26885999999999999</v>
      </c>
      <c r="I15">
        <v>0.25931999999999999</v>
      </c>
      <c r="J15">
        <v>-3.0244200000000001</v>
      </c>
      <c r="K15">
        <v>6.2990000000000004E-2</v>
      </c>
      <c r="L15">
        <v>-8.5709999999999995E-2</v>
      </c>
      <c r="M15">
        <v>-107.34608</v>
      </c>
      <c r="N15">
        <v>-0.71013000000000004</v>
      </c>
      <c r="O15">
        <v>76.534689999999998</v>
      </c>
      <c r="P15">
        <v>79.350179999999995</v>
      </c>
      <c r="Q15">
        <v>-21851.546590000002</v>
      </c>
      <c r="R15">
        <v>-11411.315070000001</v>
      </c>
      <c r="S15">
        <v>4.4099999999999999E-3</v>
      </c>
      <c r="T15">
        <v>3.0000000000000001E-5</v>
      </c>
      <c r="U15">
        <v>4.1999999999999997E-3</v>
      </c>
      <c r="V15">
        <v>4.28E-3</v>
      </c>
      <c r="W15">
        <v>5.2100000000000002E-3</v>
      </c>
      <c r="X15">
        <v>0</v>
      </c>
      <c r="Y15">
        <v>0</v>
      </c>
    </row>
    <row r="16" spans="1:26" x14ac:dyDescent="0.25">
      <c r="A16">
        <v>16.786100000000001</v>
      </c>
      <c r="B16">
        <v>29.588429999999999</v>
      </c>
      <c r="C16">
        <v>49.67557</v>
      </c>
      <c r="D16">
        <v>49.53154</v>
      </c>
      <c r="E16">
        <v>38.081940000000003</v>
      </c>
      <c r="F16">
        <v>-1.18512</v>
      </c>
      <c r="G16">
        <v>1.537E-2</v>
      </c>
      <c r="H16">
        <v>0.26705000000000001</v>
      </c>
      <c r="I16">
        <v>0.25056</v>
      </c>
      <c r="J16">
        <v>-3.0244200000000001</v>
      </c>
      <c r="K16">
        <v>6.0429999999999998E-2</v>
      </c>
      <c r="L16">
        <v>-8.5680000000000006E-2</v>
      </c>
      <c r="M16">
        <v>-107.41152</v>
      </c>
      <c r="N16">
        <v>-0.71396999999999999</v>
      </c>
      <c r="O16">
        <v>73.948880000000003</v>
      </c>
      <c r="P16">
        <v>78.817779999999999</v>
      </c>
      <c r="Q16">
        <v>-21852.583449999998</v>
      </c>
      <c r="R16">
        <v>-11411.58383</v>
      </c>
      <c r="S16">
        <v>4.4000000000000003E-3</v>
      </c>
      <c r="T16">
        <v>3.0000000000000001E-5</v>
      </c>
      <c r="U16">
        <v>4.1900000000000001E-3</v>
      </c>
      <c r="V16">
        <v>4.3E-3</v>
      </c>
      <c r="W16">
        <v>5.2100000000000002E-3</v>
      </c>
      <c r="X16">
        <v>0</v>
      </c>
      <c r="Y16">
        <v>0</v>
      </c>
    </row>
    <row r="17" spans="1:25" x14ac:dyDescent="0.25">
      <c r="A17">
        <v>17.789439999999999</v>
      </c>
      <c r="B17">
        <v>29.588840000000001</v>
      </c>
      <c r="C17">
        <v>49.676360000000003</v>
      </c>
      <c r="D17">
        <v>49.532530000000001</v>
      </c>
      <c r="E17">
        <v>38.087589999999999</v>
      </c>
      <c r="F17">
        <v>-1.18512</v>
      </c>
      <c r="G17">
        <v>1.4250000000000001E-2</v>
      </c>
      <c r="H17">
        <v>0.26412000000000002</v>
      </c>
      <c r="I17">
        <v>0.25096000000000002</v>
      </c>
      <c r="J17">
        <v>-3.0244200000000001</v>
      </c>
      <c r="K17">
        <v>6.096E-2</v>
      </c>
      <c r="L17">
        <v>-8.5709999999999995E-2</v>
      </c>
      <c r="M17">
        <v>-107.47785</v>
      </c>
      <c r="N17">
        <v>-0.71294000000000002</v>
      </c>
      <c r="O17">
        <v>74.068879999999993</v>
      </c>
      <c r="P17">
        <v>77.951409999999996</v>
      </c>
      <c r="Q17">
        <v>-21853.93678</v>
      </c>
      <c r="R17">
        <v>-11411.749260000001</v>
      </c>
      <c r="S17">
        <v>4.4000000000000003E-3</v>
      </c>
      <c r="T17">
        <v>3.0000000000000001E-5</v>
      </c>
      <c r="U17">
        <v>4.1999999999999997E-3</v>
      </c>
      <c r="V17">
        <v>4.2700000000000004E-3</v>
      </c>
      <c r="W17">
        <v>5.1900000000000002E-3</v>
      </c>
      <c r="X17">
        <v>0</v>
      </c>
      <c r="Y17">
        <v>0</v>
      </c>
    </row>
    <row r="18" spans="1:25" x14ac:dyDescent="0.25">
      <c r="A18">
        <v>18.79073</v>
      </c>
      <c r="B18">
        <v>29.590009999999999</v>
      </c>
      <c r="C18">
        <v>49.677909999999997</v>
      </c>
      <c r="D18">
        <v>49.533639999999998</v>
      </c>
      <c r="E18">
        <v>38.093679999999999</v>
      </c>
      <c r="F18">
        <v>-1.18512</v>
      </c>
      <c r="G18">
        <v>1.507E-2</v>
      </c>
      <c r="H18">
        <v>0.26269999999999999</v>
      </c>
      <c r="I18">
        <v>0.24886</v>
      </c>
      <c r="J18">
        <v>-3.0244200000000001</v>
      </c>
      <c r="K18">
        <v>5.953E-2</v>
      </c>
      <c r="L18">
        <v>-8.5690000000000002E-2</v>
      </c>
      <c r="M18">
        <v>-107.54</v>
      </c>
      <c r="N18">
        <v>-0.71518000000000004</v>
      </c>
      <c r="O18">
        <v>73.44802</v>
      </c>
      <c r="P18">
        <v>77.532529999999994</v>
      </c>
      <c r="Q18">
        <v>-21855.557209999999</v>
      </c>
      <c r="R18">
        <v>-11411.996639999999</v>
      </c>
      <c r="S18">
        <v>4.4000000000000003E-3</v>
      </c>
      <c r="T18">
        <v>3.0000000000000001E-5</v>
      </c>
      <c r="U18">
        <v>4.1900000000000001E-3</v>
      </c>
      <c r="V18">
        <v>4.2900000000000004E-3</v>
      </c>
      <c r="W18">
        <v>5.1900000000000002E-3</v>
      </c>
      <c r="X18">
        <v>0</v>
      </c>
      <c r="Y18">
        <v>0</v>
      </c>
    </row>
    <row r="19" spans="1:25" x14ac:dyDescent="0.25">
      <c r="A19">
        <v>19.794080000000001</v>
      </c>
      <c r="B19">
        <v>29.590969999999999</v>
      </c>
      <c r="C19">
        <v>49.67886</v>
      </c>
      <c r="D19">
        <v>49.534260000000003</v>
      </c>
      <c r="E19">
        <v>38.102040000000002</v>
      </c>
      <c r="F19">
        <v>-1.18512</v>
      </c>
      <c r="G19">
        <v>1.4919999999999999E-2</v>
      </c>
      <c r="H19">
        <v>0.25986999999999999</v>
      </c>
      <c r="I19">
        <v>0.24467</v>
      </c>
      <c r="J19">
        <v>-3.0244200000000001</v>
      </c>
      <c r="K19">
        <v>5.9769999999999997E-2</v>
      </c>
      <c r="L19">
        <v>-8.5730000000000001E-2</v>
      </c>
      <c r="M19">
        <v>-107.63365</v>
      </c>
      <c r="N19">
        <v>-0.71677000000000002</v>
      </c>
      <c r="O19">
        <v>72.211849999999998</v>
      </c>
      <c r="P19">
        <v>76.698120000000003</v>
      </c>
      <c r="Q19">
        <v>-21857.639009999999</v>
      </c>
      <c r="R19">
        <v>-11412.144029999999</v>
      </c>
      <c r="S19">
        <v>4.3899999999999998E-3</v>
      </c>
      <c r="T19">
        <v>3.0000000000000001E-5</v>
      </c>
      <c r="U19">
        <v>4.1900000000000001E-3</v>
      </c>
      <c r="V19">
        <v>4.2900000000000004E-3</v>
      </c>
      <c r="W19">
        <v>5.1700000000000001E-3</v>
      </c>
      <c r="X19">
        <v>0</v>
      </c>
      <c r="Y19">
        <v>0</v>
      </c>
    </row>
    <row r="20" spans="1:25" x14ac:dyDescent="0.25">
      <c r="A20">
        <v>20.79739</v>
      </c>
      <c r="B20">
        <v>29.592140000000001</v>
      </c>
      <c r="C20">
        <v>49.680300000000003</v>
      </c>
      <c r="D20">
        <v>49.536189999999998</v>
      </c>
      <c r="E20">
        <v>38.111939999999997</v>
      </c>
      <c r="F20">
        <v>-1.18512</v>
      </c>
      <c r="G20">
        <v>1.3089999999999999E-2</v>
      </c>
      <c r="H20">
        <v>0.25817000000000001</v>
      </c>
      <c r="I20">
        <v>0.24384</v>
      </c>
      <c r="J20">
        <v>-3.0244200000000001</v>
      </c>
      <c r="K20">
        <v>6.1740000000000003E-2</v>
      </c>
      <c r="L20">
        <v>-8.5650000000000004E-2</v>
      </c>
      <c r="M20">
        <v>-107.74405</v>
      </c>
      <c r="N20">
        <v>-0.71436999999999995</v>
      </c>
      <c r="O20">
        <v>71.966390000000004</v>
      </c>
      <c r="P20">
        <v>76.196119999999993</v>
      </c>
      <c r="Q20">
        <v>-21860.111570000001</v>
      </c>
      <c r="R20">
        <v>-11412.4583</v>
      </c>
      <c r="S20">
        <v>4.3899999999999998E-3</v>
      </c>
      <c r="T20">
        <v>3.0000000000000001E-5</v>
      </c>
      <c r="U20">
        <v>4.1999999999999997E-3</v>
      </c>
      <c r="V20">
        <v>4.2500000000000003E-3</v>
      </c>
      <c r="W20">
        <v>5.1599999999999997E-3</v>
      </c>
      <c r="X20">
        <v>0</v>
      </c>
      <c r="Y20">
        <v>0</v>
      </c>
    </row>
    <row r="21" spans="1:25" x14ac:dyDescent="0.25">
      <c r="A21">
        <v>21.79871</v>
      </c>
      <c r="B21">
        <v>29.592839999999999</v>
      </c>
      <c r="C21">
        <v>49.681629999999998</v>
      </c>
      <c r="D21">
        <v>49.537120000000002</v>
      </c>
      <c r="E21">
        <v>38.119680000000002</v>
      </c>
      <c r="F21">
        <v>-1.18512</v>
      </c>
      <c r="G21">
        <v>1.5350000000000001E-2</v>
      </c>
      <c r="H21">
        <v>0.25608999999999998</v>
      </c>
      <c r="I21">
        <v>0.2427</v>
      </c>
      <c r="J21">
        <v>-3.0244200000000001</v>
      </c>
      <c r="K21">
        <v>6.1710000000000001E-2</v>
      </c>
      <c r="L21">
        <v>-8.5709999999999995E-2</v>
      </c>
      <c r="M21">
        <v>-107.8331</v>
      </c>
      <c r="N21">
        <v>-0.71638000000000002</v>
      </c>
      <c r="O21">
        <v>71.630170000000007</v>
      </c>
      <c r="P21">
        <v>75.583039999999997</v>
      </c>
      <c r="Q21">
        <v>-21861.994600000002</v>
      </c>
      <c r="R21">
        <v>-11412.66857</v>
      </c>
      <c r="S21">
        <v>4.3899999999999998E-3</v>
      </c>
      <c r="T21">
        <v>3.0000000000000001E-5</v>
      </c>
      <c r="U21">
        <v>4.1999999999999997E-3</v>
      </c>
      <c r="V21">
        <v>4.2900000000000004E-3</v>
      </c>
      <c r="W21">
        <v>5.1599999999999997E-3</v>
      </c>
      <c r="X21">
        <v>0</v>
      </c>
      <c r="Y21">
        <v>0</v>
      </c>
    </row>
    <row r="22" spans="1:25" x14ac:dyDescent="0.25">
      <c r="A22">
        <v>22.801010000000002</v>
      </c>
      <c r="B22">
        <v>29.593340000000001</v>
      </c>
      <c r="C22">
        <v>49.683190000000003</v>
      </c>
      <c r="D22">
        <v>49.539009999999998</v>
      </c>
      <c r="E22">
        <v>38.129550000000002</v>
      </c>
      <c r="F22">
        <v>-1.18512</v>
      </c>
      <c r="G22">
        <v>1.4069999999999999E-2</v>
      </c>
      <c r="H22">
        <v>0.25741000000000003</v>
      </c>
      <c r="I22">
        <v>0.24396000000000001</v>
      </c>
      <c r="J22">
        <v>-3.0244200000000001</v>
      </c>
      <c r="K22">
        <v>6.0449999999999997E-2</v>
      </c>
      <c r="L22">
        <v>-8.5620000000000002E-2</v>
      </c>
      <c r="M22">
        <v>-107.95149000000001</v>
      </c>
      <c r="N22">
        <v>-0.71470999999999996</v>
      </c>
      <c r="O22">
        <v>72.001239999999996</v>
      </c>
      <c r="P22">
        <v>75.971410000000006</v>
      </c>
      <c r="Q22">
        <v>-21864.31033</v>
      </c>
      <c r="R22">
        <v>-11412.99042</v>
      </c>
      <c r="S22">
        <v>4.3899999999999998E-3</v>
      </c>
      <c r="T22">
        <v>3.0000000000000001E-5</v>
      </c>
      <c r="U22">
        <v>4.1900000000000001E-3</v>
      </c>
      <c r="V22">
        <v>4.2700000000000004E-3</v>
      </c>
      <c r="W22">
        <v>5.1599999999999997E-3</v>
      </c>
      <c r="X22">
        <v>0</v>
      </c>
      <c r="Y22">
        <v>0</v>
      </c>
    </row>
    <row r="23" spans="1:25" x14ac:dyDescent="0.25">
      <c r="A23">
        <v>23.804320000000001</v>
      </c>
      <c r="B23">
        <v>29.594660000000001</v>
      </c>
      <c r="C23">
        <v>49.68394</v>
      </c>
      <c r="D23">
        <v>49.541550000000001</v>
      </c>
      <c r="E23">
        <v>38.140819999999998</v>
      </c>
      <c r="F23">
        <v>-1.18512</v>
      </c>
      <c r="G23">
        <v>1.396E-2</v>
      </c>
      <c r="H23">
        <v>0.26146000000000003</v>
      </c>
      <c r="I23">
        <v>0.24817</v>
      </c>
      <c r="J23">
        <v>-3.0244200000000001</v>
      </c>
      <c r="K23">
        <v>6.3210000000000002E-2</v>
      </c>
      <c r="L23">
        <v>-8.5699999999999998E-2</v>
      </c>
      <c r="M23">
        <v>-108.07735</v>
      </c>
      <c r="N23">
        <v>-0.70582</v>
      </c>
      <c r="O23">
        <v>73.243830000000003</v>
      </c>
      <c r="P23">
        <v>77.166060000000002</v>
      </c>
      <c r="Q23">
        <v>-21867.122039999998</v>
      </c>
      <c r="R23">
        <v>-11413.297350000001</v>
      </c>
      <c r="S23">
        <v>4.4000000000000003E-3</v>
      </c>
      <c r="T23">
        <v>3.0000000000000001E-5</v>
      </c>
      <c r="U23">
        <v>4.1999999999999997E-3</v>
      </c>
      <c r="V23">
        <v>4.2700000000000004E-3</v>
      </c>
      <c r="W23">
        <v>5.1799999999999997E-3</v>
      </c>
      <c r="X23">
        <v>0</v>
      </c>
      <c r="Y23">
        <v>0</v>
      </c>
    </row>
    <row r="24" spans="1:25" x14ac:dyDescent="0.25">
      <c r="A24">
        <v>24.80564</v>
      </c>
      <c r="B24">
        <v>29.595199999999998</v>
      </c>
      <c r="C24">
        <v>49.684739999999998</v>
      </c>
      <c r="D24">
        <v>49.542090000000002</v>
      </c>
      <c r="E24">
        <v>38.151609999999998</v>
      </c>
      <c r="F24">
        <v>-1.18512</v>
      </c>
      <c r="G24">
        <v>1.521E-2</v>
      </c>
      <c r="H24">
        <v>0.26529000000000003</v>
      </c>
      <c r="I24">
        <v>0.24972</v>
      </c>
      <c r="J24">
        <v>-3.0244200000000001</v>
      </c>
      <c r="K24">
        <v>6.2700000000000006E-2</v>
      </c>
      <c r="L24">
        <v>-8.5669999999999996E-2</v>
      </c>
      <c r="M24">
        <v>-108.20705</v>
      </c>
      <c r="N24">
        <v>-0.70713999999999999</v>
      </c>
      <c r="O24">
        <v>73.701260000000005</v>
      </c>
      <c r="P24">
        <v>78.29777</v>
      </c>
      <c r="Q24">
        <v>-21869.65079</v>
      </c>
      <c r="R24">
        <v>-11413.421840000001</v>
      </c>
      <c r="S24">
        <v>4.4000000000000003E-3</v>
      </c>
      <c r="T24">
        <v>3.0000000000000001E-5</v>
      </c>
      <c r="U24">
        <v>4.1999999999999997E-3</v>
      </c>
      <c r="V24">
        <v>4.2900000000000004E-3</v>
      </c>
      <c r="W24">
        <v>5.1999999999999998E-3</v>
      </c>
      <c r="X24">
        <v>0</v>
      </c>
      <c r="Y24">
        <v>0</v>
      </c>
    </row>
    <row r="25" spans="1:25" x14ac:dyDescent="0.25">
      <c r="A25">
        <v>25.808990000000001</v>
      </c>
      <c r="B25">
        <v>29.59778</v>
      </c>
      <c r="C25">
        <v>49.686839999999997</v>
      </c>
      <c r="D25">
        <v>49.54327</v>
      </c>
      <c r="E25">
        <v>38.161540000000002</v>
      </c>
      <c r="F25">
        <v>-1.18512</v>
      </c>
      <c r="G25">
        <v>1.478E-2</v>
      </c>
      <c r="H25">
        <v>0.27059</v>
      </c>
      <c r="I25">
        <v>0.25789000000000001</v>
      </c>
      <c r="J25">
        <v>-3.0244200000000001</v>
      </c>
      <c r="K25">
        <v>6.0330000000000002E-2</v>
      </c>
      <c r="L25">
        <v>-8.5720000000000005E-2</v>
      </c>
      <c r="M25">
        <v>-108.29993</v>
      </c>
      <c r="N25">
        <v>-0.71167000000000002</v>
      </c>
      <c r="O25">
        <v>76.112700000000004</v>
      </c>
      <c r="P25">
        <v>79.861279999999994</v>
      </c>
      <c r="Q25">
        <v>-21872.444210000001</v>
      </c>
      <c r="R25">
        <v>-11413.72803</v>
      </c>
      <c r="S25">
        <v>4.4099999999999999E-3</v>
      </c>
      <c r="T25">
        <v>3.0000000000000001E-5</v>
      </c>
      <c r="U25">
        <v>4.1900000000000001E-3</v>
      </c>
      <c r="V25">
        <v>4.28E-3</v>
      </c>
      <c r="W25">
        <v>5.2199999999999998E-3</v>
      </c>
      <c r="X25">
        <v>0</v>
      </c>
      <c r="Y25">
        <v>0</v>
      </c>
    </row>
    <row r="26" spans="1:25" x14ac:dyDescent="0.25">
      <c r="A26">
        <v>26.81128</v>
      </c>
      <c r="B26">
        <v>29.59967</v>
      </c>
      <c r="C26">
        <v>49.68873</v>
      </c>
      <c r="D26">
        <v>49.544379999999997</v>
      </c>
      <c r="E26">
        <v>38.171219999999998</v>
      </c>
      <c r="F26">
        <v>-1.18512</v>
      </c>
      <c r="G26">
        <v>1.486E-2</v>
      </c>
      <c r="H26">
        <v>0.27514</v>
      </c>
      <c r="I26">
        <v>0.25997999999999999</v>
      </c>
      <c r="J26">
        <v>-3.0244200000000001</v>
      </c>
      <c r="K26">
        <v>6.0470000000000003E-2</v>
      </c>
      <c r="L26">
        <v>-8.5690000000000002E-2</v>
      </c>
      <c r="M26">
        <v>-108.39854</v>
      </c>
      <c r="N26">
        <v>-0.71555999999999997</v>
      </c>
      <c r="O26">
        <v>76.731039999999993</v>
      </c>
      <c r="P26">
        <v>81.205410000000001</v>
      </c>
      <c r="Q26">
        <v>-21875.027819999999</v>
      </c>
      <c r="R26">
        <v>-11414.00906</v>
      </c>
      <c r="S26">
        <v>4.4200000000000003E-3</v>
      </c>
      <c r="T26">
        <v>3.0000000000000001E-5</v>
      </c>
      <c r="U26">
        <v>4.1900000000000001E-3</v>
      </c>
      <c r="V26">
        <v>4.2900000000000004E-3</v>
      </c>
      <c r="W26">
        <v>5.2399999999999999E-3</v>
      </c>
      <c r="X26">
        <v>0</v>
      </c>
      <c r="Y26">
        <v>0</v>
      </c>
    </row>
    <row r="27" spans="1:25" x14ac:dyDescent="0.25">
      <c r="A27">
        <v>27.8126</v>
      </c>
      <c r="B27">
        <v>29.60285</v>
      </c>
      <c r="C27">
        <v>49.690190000000001</v>
      </c>
      <c r="D27">
        <v>49.547800000000002</v>
      </c>
      <c r="E27">
        <v>38.180219999999998</v>
      </c>
      <c r="F27">
        <v>-1.18512</v>
      </c>
      <c r="G27">
        <v>1.456E-2</v>
      </c>
      <c r="H27">
        <v>0.27854000000000001</v>
      </c>
      <c r="I27">
        <v>0.26329999999999998</v>
      </c>
      <c r="J27">
        <v>-3.0244200000000001</v>
      </c>
      <c r="K27">
        <v>6.2440000000000002E-2</v>
      </c>
      <c r="L27">
        <v>-8.5629999999999998E-2</v>
      </c>
      <c r="M27">
        <v>-108.47203</v>
      </c>
      <c r="N27">
        <v>-0.70584999999999998</v>
      </c>
      <c r="O27">
        <v>77.709599999999995</v>
      </c>
      <c r="P27">
        <v>82.207849999999993</v>
      </c>
      <c r="Q27">
        <v>-21877.747370000001</v>
      </c>
      <c r="R27">
        <v>-11414.46414</v>
      </c>
      <c r="S27">
        <v>4.4200000000000003E-3</v>
      </c>
      <c r="T27">
        <v>3.0000000000000001E-5</v>
      </c>
      <c r="U27">
        <v>4.1999999999999997E-3</v>
      </c>
      <c r="V27">
        <v>4.28E-3</v>
      </c>
      <c r="W27">
        <v>5.2599999999999999E-3</v>
      </c>
      <c r="X27">
        <v>0</v>
      </c>
      <c r="Y27">
        <v>0</v>
      </c>
    </row>
    <row r="28" spans="1:25" x14ac:dyDescent="0.25">
      <c r="A28">
        <v>28.813949999999998</v>
      </c>
      <c r="B28">
        <v>29.60473</v>
      </c>
      <c r="C28">
        <v>49.692610000000002</v>
      </c>
      <c r="D28">
        <v>49.549349999999997</v>
      </c>
      <c r="E28">
        <v>38.186190000000003</v>
      </c>
      <c r="F28">
        <v>-1.18512</v>
      </c>
      <c r="G28">
        <v>1.439E-2</v>
      </c>
      <c r="H28">
        <v>0.28144000000000002</v>
      </c>
      <c r="I28">
        <v>0.26951000000000003</v>
      </c>
      <c r="J28">
        <v>-3.0244200000000001</v>
      </c>
      <c r="K28">
        <v>6.191E-2</v>
      </c>
      <c r="L28">
        <v>-8.566E-2</v>
      </c>
      <c r="M28">
        <v>-108.52376</v>
      </c>
      <c r="N28">
        <v>-0.71011999999999997</v>
      </c>
      <c r="O28">
        <v>79.541529999999995</v>
      </c>
      <c r="P28">
        <v>83.065049999999999</v>
      </c>
      <c r="Q28">
        <v>-21879.501840000001</v>
      </c>
      <c r="R28">
        <v>-11414.833720000001</v>
      </c>
      <c r="S28">
        <v>4.4299999999999999E-3</v>
      </c>
      <c r="T28">
        <v>3.0000000000000001E-5</v>
      </c>
      <c r="U28">
        <v>4.1999999999999997E-3</v>
      </c>
      <c r="V28">
        <v>4.28E-3</v>
      </c>
      <c r="W28">
        <v>5.2700000000000004E-3</v>
      </c>
      <c r="X28">
        <v>0</v>
      </c>
      <c r="Y28">
        <v>0</v>
      </c>
    </row>
    <row r="29" spans="1:25" x14ac:dyDescent="0.25">
      <c r="A29">
        <v>29.817229999999999</v>
      </c>
      <c r="B29">
        <v>29.606369999999998</v>
      </c>
      <c r="C29">
        <v>49.694279999999999</v>
      </c>
      <c r="D29">
        <v>49.551099999999998</v>
      </c>
      <c r="E29">
        <v>38.190069999999999</v>
      </c>
      <c r="F29">
        <v>-1.18512</v>
      </c>
      <c r="G29">
        <v>1.4250000000000001E-2</v>
      </c>
      <c r="H29">
        <v>0.28538999999999998</v>
      </c>
      <c r="I29">
        <v>0.26869999999999999</v>
      </c>
      <c r="J29">
        <v>-3.0244200000000001</v>
      </c>
      <c r="K29">
        <v>6.1499999999999999E-2</v>
      </c>
      <c r="L29">
        <v>-8.5690000000000002E-2</v>
      </c>
      <c r="M29">
        <v>-108.55211</v>
      </c>
      <c r="N29">
        <v>-0.70975999999999995</v>
      </c>
      <c r="O29">
        <v>79.304789999999997</v>
      </c>
      <c r="P29">
        <v>84.230350000000001</v>
      </c>
      <c r="Q29">
        <v>-21880.731759999999</v>
      </c>
      <c r="R29">
        <v>-11415.15295</v>
      </c>
      <c r="S29">
        <v>4.4299999999999999E-3</v>
      </c>
      <c r="T29">
        <v>3.0000000000000001E-5</v>
      </c>
      <c r="U29">
        <v>4.1999999999999997E-3</v>
      </c>
      <c r="V29">
        <v>4.2700000000000004E-3</v>
      </c>
      <c r="W29">
        <v>5.2900000000000004E-3</v>
      </c>
      <c r="X29">
        <v>0</v>
      </c>
      <c r="Y29">
        <v>0</v>
      </c>
    </row>
    <row r="30" spans="1:25" x14ac:dyDescent="0.25">
      <c r="A30">
        <v>30.820550000000001</v>
      </c>
      <c r="B30">
        <v>29.610379999999999</v>
      </c>
      <c r="C30">
        <v>49.696069999999999</v>
      </c>
      <c r="D30">
        <v>49.552079999999997</v>
      </c>
      <c r="E30">
        <v>38.19267</v>
      </c>
      <c r="F30">
        <v>-1.18512</v>
      </c>
      <c r="G30">
        <v>1.5970000000000002E-2</v>
      </c>
      <c r="H30">
        <v>0.28939999999999999</v>
      </c>
      <c r="I30">
        <v>0.27561999999999998</v>
      </c>
      <c r="J30">
        <v>-3.0244200000000001</v>
      </c>
      <c r="K30">
        <v>5.9959999999999999E-2</v>
      </c>
      <c r="L30">
        <v>-8.5730000000000001E-2</v>
      </c>
      <c r="M30">
        <v>-108.53440999999999</v>
      </c>
      <c r="N30">
        <v>-0.71374000000000004</v>
      </c>
      <c r="O30">
        <v>81.345389999999995</v>
      </c>
      <c r="P30">
        <v>85.413409999999999</v>
      </c>
      <c r="Q30">
        <v>-21882.209589999999</v>
      </c>
      <c r="R30">
        <v>-11415.41142</v>
      </c>
      <c r="S30">
        <v>4.4400000000000004E-3</v>
      </c>
      <c r="T30">
        <v>3.0000000000000001E-5</v>
      </c>
      <c r="U30">
        <v>4.1900000000000001E-3</v>
      </c>
      <c r="V30">
        <v>4.3099999999999996E-3</v>
      </c>
      <c r="W30">
        <v>5.3099999999999996E-3</v>
      </c>
      <c r="X30">
        <v>0</v>
      </c>
      <c r="Y30">
        <v>0</v>
      </c>
    </row>
    <row r="31" spans="1:25" x14ac:dyDescent="0.25">
      <c r="A31">
        <v>31.821870000000001</v>
      </c>
      <c r="B31">
        <v>29.61307</v>
      </c>
      <c r="C31">
        <v>49.696240000000003</v>
      </c>
      <c r="D31">
        <v>49.553089999999997</v>
      </c>
      <c r="E31">
        <v>38.193339999999999</v>
      </c>
      <c r="F31">
        <v>-1.18512</v>
      </c>
      <c r="G31">
        <v>1.5610000000000001E-2</v>
      </c>
      <c r="H31">
        <v>0.29187999999999997</v>
      </c>
      <c r="I31">
        <v>0.27459</v>
      </c>
      <c r="J31">
        <v>-3.0244200000000001</v>
      </c>
      <c r="K31">
        <v>6.0339999999999998E-2</v>
      </c>
      <c r="L31">
        <v>-8.5650000000000004E-2</v>
      </c>
      <c r="M31">
        <v>-108.50876</v>
      </c>
      <c r="N31">
        <v>-0.70959000000000005</v>
      </c>
      <c r="O31">
        <v>81.040859999999995</v>
      </c>
      <c r="P31">
        <v>86.144019999999998</v>
      </c>
      <c r="Q31">
        <v>-21882.961380000001</v>
      </c>
      <c r="R31">
        <v>-11415.521280000001</v>
      </c>
      <c r="S31">
        <v>4.4400000000000004E-3</v>
      </c>
      <c r="T31">
        <v>3.0000000000000001E-5</v>
      </c>
      <c r="U31">
        <v>4.1900000000000001E-3</v>
      </c>
      <c r="V31">
        <v>4.3E-3</v>
      </c>
      <c r="W31">
        <v>5.3200000000000001E-3</v>
      </c>
      <c r="X31">
        <v>0</v>
      </c>
      <c r="Y31">
        <v>0</v>
      </c>
    </row>
    <row r="32" spans="1:25" x14ac:dyDescent="0.25">
      <c r="A32">
        <v>32.825189999999999</v>
      </c>
      <c r="B32">
        <v>29.614840000000001</v>
      </c>
      <c r="C32">
        <v>49.699269999999999</v>
      </c>
      <c r="D32">
        <v>49.554569999999998</v>
      </c>
      <c r="E32">
        <v>38.191369999999999</v>
      </c>
      <c r="F32">
        <v>-1.18512</v>
      </c>
      <c r="G32">
        <v>1.602E-2</v>
      </c>
      <c r="H32">
        <v>0.29416999999999999</v>
      </c>
      <c r="I32">
        <v>0.27688000000000001</v>
      </c>
      <c r="J32">
        <v>-3.0244200000000001</v>
      </c>
      <c r="K32">
        <v>6.1510000000000002E-2</v>
      </c>
      <c r="L32">
        <v>-8.5790000000000005E-2</v>
      </c>
      <c r="M32">
        <v>-108.46136</v>
      </c>
      <c r="N32">
        <v>-0.71730000000000005</v>
      </c>
      <c r="O32">
        <v>81.718760000000003</v>
      </c>
      <c r="P32">
        <v>86.820340000000002</v>
      </c>
      <c r="Q32">
        <v>-21882.91491</v>
      </c>
      <c r="R32">
        <v>-11415.94247</v>
      </c>
      <c r="S32">
        <v>4.4400000000000004E-3</v>
      </c>
      <c r="T32">
        <v>2.0000000000000002E-5</v>
      </c>
      <c r="U32">
        <v>4.1999999999999997E-3</v>
      </c>
      <c r="V32">
        <v>4.3099999999999996E-3</v>
      </c>
      <c r="W32">
        <v>5.3299999999999997E-3</v>
      </c>
      <c r="X32">
        <v>0</v>
      </c>
      <c r="Y32">
        <v>0</v>
      </c>
    </row>
    <row r="33" spans="1:25" x14ac:dyDescent="0.25">
      <c r="A33">
        <v>33.828510000000001</v>
      </c>
      <c r="B33">
        <v>29.61684</v>
      </c>
      <c r="C33">
        <v>49.700020000000002</v>
      </c>
      <c r="D33">
        <v>49.555810000000001</v>
      </c>
      <c r="E33">
        <v>38.188429999999997</v>
      </c>
      <c r="F33">
        <v>-1.18512</v>
      </c>
      <c r="G33">
        <v>1.592E-2</v>
      </c>
      <c r="H33">
        <v>0.29654000000000003</v>
      </c>
      <c r="I33">
        <v>0.28100999999999998</v>
      </c>
      <c r="J33">
        <v>-3.0244200000000001</v>
      </c>
      <c r="K33">
        <v>6.2019999999999999E-2</v>
      </c>
      <c r="L33">
        <v>-8.5730000000000001E-2</v>
      </c>
      <c r="M33">
        <v>-108.39901999999999</v>
      </c>
      <c r="N33">
        <v>-0.71484000000000003</v>
      </c>
      <c r="O33">
        <v>82.937290000000004</v>
      </c>
      <c r="P33">
        <v>87.52131</v>
      </c>
      <c r="Q33">
        <v>-21882.705529999999</v>
      </c>
      <c r="R33">
        <v>-11416.12839</v>
      </c>
      <c r="S33">
        <v>4.45E-3</v>
      </c>
      <c r="T33">
        <v>3.0000000000000001E-5</v>
      </c>
      <c r="U33">
        <v>4.1999999999999997E-3</v>
      </c>
      <c r="V33">
        <v>4.3099999999999996E-3</v>
      </c>
      <c r="W33">
        <v>5.3400000000000001E-3</v>
      </c>
      <c r="X33">
        <v>0</v>
      </c>
      <c r="Y33">
        <v>0</v>
      </c>
    </row>
    <row r="34" spans="1:25" x14ac:dyDescent="0.25">
      <c r="A34">
        <v>34.829830000000001</v>
      </c>
      <c r="B34">
        <v>29.619579999999999</v>
      </c>
      <c r="C34">
        <v>49.701920000000001</v>
      </c>
      <c r="D34">
        <v>49.556989999999999</v>
      </c>
      <c r="E34">
        <v>38.18439</v>
      </c>
      <c r="F34">
        <v>-1.18512</v>
      </c>
      <c r="G34">
        <v>1.5630000000000002E-2</v>
      </c>
      <c r="H34">
        <v>0.29893999999999998</v>
      </c>
      <c r="I34">
        <v>0.28179999999999999</v>
      </c>
      <c r="J34">
        <v>-3.0244200000000001</v>
      </c>
      <c r="K34">
        <v>6.0339999999999998E-2</v>
      </c>
      <c r="L34">
        <v>-8.5750000000000007E-2</v>
      </c>
      <c r="M34">
        <v>-108.31323999999999</v>
      </c>
      <c r="N34">
        <v>-0.71845999999999999</v>
      </c>
      <c r="O34">
        <v>83.169229999999999</v>
      </c>
      <c r="P34">
        <v>88.228189999999998</v>
      </c>
      <c r="Q34">
        <v>-21882.41704</v>
      </c>
      <c r="R34">
        <v>-11416.41554</v>
      </c>
      <c r="S34">
        <v>4.45E-3</v>
      </c>
      <c r="T34">
        <v>2.0000000000000002E-5</v>
      </c>
      <c r="U34">
        <v>4.1900000000000001E-3</v>
      </c>
      <c r="V34">
        <v>4.3E-3</v>
      </c>
      <c r="W34">
        <v>5.3499999999999997E-3</v>
      </c>
      <c r="X34">
        <v>0</v>
      </c>
      <c r="Y34">
        <v>0</v>
      </c>
    </row>
    <row r="35" spans="1:25" x14ac:dyDescent="0.25">
      <c r="A35">
        <v>35.833150000000003</v>
      </c>
      <c r="B35">
        <v>29.622029999999999</v>
      </c>
      <c r="C35">
        <v>49.702330000000003</v>
      </c>
      <c r="D35">
        <v>49.55809</v>
      </c>
      <c r="E35">
        <v>38.179340000000003</v>
      </c>
      <c r="F35">
        <v>-1.18512</v>
      </c>
      <c r="G35">
        <v>1.6070000000000001E-2</v>
      </c>
      <c r="H35">
        <v>0.29949999999999999</v>
      </c>
      <c r="I35">
        <v>0.28845999999999999</v>
      </c>
      <c r="J35">
        <v>-3.0244200000000001</v>
      </c>
      <c r="K35">
        <v>6.241E-2</v>
      </c>
      <c r="L35">
        <v>-8.5690000000000002E-2</v>
      </c>
      <c r="M35">
        <v>-108.21836</v>
      </c>
      <c r="N35">
        <v>-0.71501999999999999</v>
      </c>
      <c r="O35">
        <v>85.135390000000001</v>
      </c>
      <c r="P35">
        <v>88.394630000000006</v>
      </c>
      <c r="Q35">
        <v>-21881.8331</v>
      </c>
      <c r="R35">
        <v>-11416.556269999999</v>
      </c>
      <c r="S35">
        <v>4.4600000000000004E-3</v>
      </c>
      <c r="T35">
        <v>3.0000000000000001E-5</v>
      </c>
      <c r="U35">
        <v>4.1999999999999997E-3</v>
      </c>
      <c r="V35">
        <v>4.3099999999999996E-3</v>
      </c>
      <c r="W35">
        <v>5.3600000000000002E-3</v>
      </c>
      <c r="X35">
        <v>0</v>
      </c>
      <c r="Y35">
        <v>0</v>
      </c>
    </row>
    <row r="36" spans="1:25" x14ac:dyDescent="0.25">
      <c r="A36">
        <v>36.836460000000002</v>
      </c>
      <c r="B36">
        <v>29.623329999999999</v>
      </c>
      <c r="C36">
        <v>49.705010000000001</v>
      </c>
      <c r="D36">
        <v>49.558700000000002</v>
      </c>
      <c r="E36">
        <v>38.172669999999997</v>
      </c>
      <c r="F36">
        <v>-1.18512</v>
      </c>
      <c r="G36">
        <v>1.6420000000000001E-2</v>
      </c>
      <c r="H36">
        <v>0.29782999999999998</v>
      </c>
      <c r="I36">
        <v>0.28627999999999998</v>
      </c>
      <c r="J36">
        <v>-3.0244200000000001</v>
      </c>
      <c r="K36">
        <v>6.1400000000000003E-2</v>
      </c>
      <c r="L36">
        <v>-8.5730000000000001E-2</v>
      </c>
      <c r="M36">
        <v>-108.11763999999999</v>
      </c>
      <c r="N36">
        <v>-0.72526000000000002</v>
      </c>
      <c r="O36">
        <v>84.492369999999994</v>
      </c>
      <c r="P36">
        <v>87.900390000000002</v>
      </c>
      <c r="Q36">
        <v>-21880.63653</v>
      </c>
      <c r="R36">
        <v>-11416.86354</v>
      </c>
      <c r="S36">
        <v>4.4600000000000004E-3</v>
      </c>
      <c r="T36">
        <v>3.0000000000000001E-5</v>
      </c>
      <c r="U36">
        <v>4.1999999999999997E-3</v>
      </c>
      <c r="V36">
        <v>4.3200000000000001E-3</v>
      </c>
      <c r="W36">
        <v>5.3499999999999997E-3</v>
      </c>
      <c r="X36">
        <v>0</v>
      </c>
      <c r="Y36">
        <v>0</v>
      </c>
    </row>
    <row r="37" spans="1:25" x14ac:dyDescent="0.25">
      <c r="A37">
        <v>37.837789999999998</v>
      </c>
      <c r="B37">
        <v>29.625599999999999</v>
      </c>
      <c r="C37">
        <v>49.706470000000003</v>
      </c>
      <c r="D37">
        <v>49.560870000000001</v>
      </c>
      <c r="E37">
        <v>38.165529999999997</v>
      </c>
      <c r="F37">
        <v>-1.18512</v>
      </c>
      <c r="G37">
        <v>1.5610000000000001E-2</v>
      </c>
      <c r="H37">
        <v>0.29826000000000003</v>
      </c>
      <c r="I37">
        <v>0.28203</v>
      </c>
      <c r="J37">
        <v>-3.0244200000000001</v>
      </c>
      <c r="K37">
        <v>6.087E-2</v>
      </c>
      <c r="L37">
        <v>-8.5680000000000006E-2</v>
      </c>
      <c r="M37">
        <v>-107.9986</v>
      </c>
      <c r="N37">
        <v>-0.72172000000000003</v>
      </c>
      <c r="O37">
        <v>83.238550000000004</v>
      </c>
      <c r="P37">
        <v>88.026949999999999</v>
      </c>
      <c r="Q37">
        <v>-21879.547060000001</v>
      </c>
      <c r="R37">
        <v>-11417.201779999999</v>
      </c>
      <c r="S37">
        <v>4.45E-3</v>
      </c>
      <c r="T37">
        <v>3.0000000000000001E-5</v>
      </c>
      <c r="U37">
        <v>4.1900000000000001E-3</v>
      </c>
      <c r="V37">
        <v>4.3E-3</v>
      </c>
      <c r="W37">
        <v>5.3499999999999997E-3</v>
      </c>
      <c r="X37">
        <v>0</v>
      </c>
      <c r="Y37">
        <v>0</v>
      </c>
    </row>
    <row r="38" spans="1:25" x14ac:dyDescent="0.25">
      <c r="A38">
        <v>38.841099999999997</v>
      </c>
      <c r="B38">
        <v>29.626919999999998</v>
      </c>
      <c r="C38">
        <v>49.708329999999997</v>
      </c>
      <c r="D38">
        <v>49.562989999999999</v>
      </c>
      <c r="E38">
        <v>38.158949999999997</v>
      </c>
      <c r="F38">
        <v>-1.18512</v>
      </c>
      <c r="G38">
        <v>1.4710000000000001E-2</v>
      </c>
      <c r="H38">
        <v>0.29582999999999998</v>
      </c>
      <c r="I38">
        <v>0.28138999999999997</v>
      </c>
      <c r="J38">
        <v>-3.0244200000000001</v>
      </c>
      <c r="K38">
        <v>6.232E-2</v>
      </c>
      <c r="L38">
        <v>-8.5680000000000006E-2</v>
      </c>
      <c r="M38">
        <v>-107.89870000000001</v>
      </c>
      <c r="N38">
        <v>-0.72043999999999997</v>
      </c>
      <c r="O38">
        <v>83.048900000000003</v>
      </c>
      <c r="P38">
        <v>87.310720000000003</v>
      </c>
      <c r="Q38">
        <v>-21878.371589999999</v>
      </c>
      <c r="R38">
        <v>-11417.573050000001</v>
      </c>
      <c r="S38">
        <v>4.45E-3</v>
      </c>
      <c r="T38">
        <v>3.0000000000000001E-5</v>
      </c>
      <c r="U38">
        <v>4.1999999999999997E-3</v>
      </c>
      <c r="V38">
        <v>4.28E-3</v>
      </c>
      <c r="W38">
        <v>5.3400000000000001E-3</v>
      </c>
      <c r="X38">
        <v>0</v>
      </c>
      <c r="Y38">
        <v>0</v>
      </c>
    </row>
    <row r="39" spans="1:25" x14ac:dyDescent="0.25">
      <c r="A39">
        <v>39.843449999999997</v>
      </c>
      <c r="B39">
        <v>29.62809</v>
      </c>
      <c r="C39">
        <v>49.709470000000003</v>
      </c>
      <c r="D39">
        <v>49.56382</v>
      </c>
      <c r="E39">
        <v>38.151470000000003</v>
      </c>
      <c r="F39">
        <v>-1.18512</v>
      </c>
      <c r="G39">
        <v>1.6109999999999999E-2</v>
      </c>
      <c r="H39">
        <v>0.29322999999999999</v>
      </c>
      <c r="I39">
        <v>0.27589000000000002</v>
      </c>
      <c r="J39">
        <v>-3.0244200000000001</v>
      </c>
      <c r="K39">
        <v>6.1109999999999998E-2</v>
      </c>
      <c r="L39">
        <v>-8.5680000000000006E-2</v>
      </c>
      <c r="M39">
        <v>-107.78919</v>
      </c>
      <c r="N39">
        <v>-0.72202999999999995</v>
      </c>
      <c r="O39">
        <v>81.426590000000004</v>
      </c>
      <c r="P39">
        <v>86.5441</v>
      </c>
      <c r="Q39">
        <v>-21876.963830000001</v>
      </c>
      <c r="R39">
        <v>-11417.75678</v>
      </c>
      <c r="S39">
        <v>4.4400000000000004E-3</v>
      </c>
      <c r="T39">
        <v>3.0000000000000001E-5</v>
      </c>
      <c r="U39">
        <v>4.1999999999999997E-3</v>
      </c>
      <c r="V39">
        <v>4.3099999999999996E-3</v>
      </c>
      <c r="W39">
        <v>5.3299999999999997E-3</v>
      </c>
      <c r="X39">
        <v>0</v>
      </c>
      <c r="Y39">
        <v>0</v>
      </c>
    </row>
    <row r="40" spans="1:25" x14ac:dyDescent="0.25">
      <c r="A40">
        <v>40.844769999999997</v>
      </c>
      <c r="B40">
        <v>29.629470000000001</v>
      </c>
      <c r="C40">
        <v>49.710970000000003</v>
      </c>
      <c r="D40">
        <v>49.566049999999997</v>
      </c>
      <c r="E40">
        <v>38.143949999999997</v>
      </c>
      <c r="F40">
        <v>-1.18512</v>
      </c>
      <c r="G40">
        <v>1.5650000000000001E-2</v>
      </c>
      <c r="H40">
        <v>0.29310000000000003</v>
      </c>
      <c r="I40">
        <v>0.27589000000000002</v>
      </c>
      <c r="J40">
        <v>-3.0244200000000001</v>
      </c>
      <c r="K40">
        <v>6.114E-2</v>
      </c>
      <c r="L40">
        <v>-8.5650000000000004E-2</v>
      </c>
      <c r="M40">
        <v>-107.67683</v>
      </c>
      <c r="N40">
        <v>-0.71838000000000002</v>
      </c>
      <c r="O40">
        <v>81.426270000000002</v>
      </c>
      <c r="P40">
        <v>86.504239999999996</v>
      </c>
      <c r="Q40">
        <v>-21875.592219999999</v>
      </c>
      <c r="R40">
        <v>-11418.104729999999</v>
      </c>
      <c r="S40">
        <v>4.4400000000000004E-3</v>
      </c>
      <c r="T40">
        <v>3.0000000000000001E-5</v>
      </c>
      <c r="U40">
        <v>4.1999999999999997E-3</v>
      </c>
      <c r="V40">
        <v>4.3E-3</v>
      </c>
      <c r="W40">
        <v>5.3299999999999997E-3</v>
      </c>
      <c r="X40">
        <v>0</v>
      </c>
      <c r="Y40">
        <v>0</v>
      </c>
    </row>
    <row r="41" spans="1:25" x14ac:dyDescent="0.25">
      <c r="A41">
        <v>41.848059999999997</v>
      </c>
      <c r="B41">
        <v>29.630019999999998</v>
      </c>
      <c r="C41">
        <v>49.71369</v>
      </c>
      <c r="D41">
        <v>49.567700000000002</v>
      </c>
      <c r="E41">
        <v>38.138129999999997</v>
      </c>
      <c r="F41">
        <v>-1.18512</v>
      </c>
      <c r="G41">
        <v>1.545E-2</v>
      </c>
      <c r="H41">
        <v>0.28988999999999998</v>
      </c>
      <c r="I41">
        <v>0.27727000000000002</v>
      </c>
      <c r="J41">
        <v>-3.0244200000000001</v>
      </c>
      <c r="K41">
        <v>5.9959999999999999E-2</v>
      </c>
      <c r="L41">
        <v>-8.5699999999999998E-2</v>
      </c>
      <c r="M41">
        <v>-107.59623000000001</v>
      </c>
      <c r="N41">
        <v>-0.72372000000000003</v>
      </c>
      <c r="O41">
        <v>81.832449999999994</v>
      </c>
      <c r="P41">
        <v>85.55829</v>
      </c>
      <c r="Q41">
        <v>-21874.416700000002</v>
      </c>
      <c r="R41">
        <v>-11418.51251</v>
      </c>
      <c r="S41">
        <v>4.4400000000000004E-3</v>
      </c>
      <c r="T41">
        <v>3.0000000000000001E-5</v>
      </c>
      <c r="U41">
        <v>4.1900000000000001E-3</v>
      </c>
      <c r="V41">
        <v>4.3E-3</v>
      </c>
      <c r="W41">
        <v>5.3099999999999996E-3</v>
      </c>
      <c r="X41">
        <v>0</v>
      </c>
      <c r="Y41">
        <v>0</v>
      </c>
    </row>
    <row r="42" spans="1:25" x14ac:dyDescent="0.25">
      <c r="A42">
        <v>42.8504</v>
      </c>
      <c r="B42">
        <v>29.62987</v>
      </c>
      <c r="C42">
        <v>49.715409999999999</v>
      </c>
      <c r="D42">
        <v>49.569389999999999</v>
      </c>
      <c r="E42">
        <v>38.132829999999998</v>
      </c>
      <c r="F42">
        <v>-1.18512</v>
      </c>
      <c r="G42">
        <v>1.5679999999999999E-2</v>
      </c>
      <c r="H42">
        <v>0.28900999999999999</v>
      </c>
      <c r="I42">
        <v>0.27378999999999998</v>
      </c>
      <c r="J42">
        <v>-3.0244200000000001</v>
      </c>
      <c r="K42">
        <v>6.1580000000000003E-2</v>
      </c>
      <c r="L42">
        <v>-8.5690000000000002E-2</v>
      </c>
      <c r="M42">
        <v>-107.53107</v>
      </c>
      <c r="N42">
        <v>-0.72384999999999999</v>
      </c>
      <c r="O42">
        <v>80.807460000000006</v>
      </c>
      <c r="P42">
        <v>85.298349999999999</v>
      </c>
      <c r="Q42">
        <v>-21873.200700000001</v>
      </c>
      <c r="R42">
        <v>-11418.83122</v>
      </c>
      <c r="S42">
        <v>4.4400000000000004E-3</v>
      </c>
      <c r="T42">
        <v>3.0000000000000001E-5</v>
      </c>
      <c r="U42">
        <v>4.1999999999999997E-3</v>
      </c>
      <c r="V42">
        <v>4.3E-3</v>
      </c>
      <c r="W42">
        <v>5.3099999999999996E-3</v>
      </c>
      <c r="X42">
        <v>0</v>
      </c>
      <c r="Y42">
        <v>0</v>
      </c>
    </row>
    <row r="43" spans="1:25" x14ac:dyDescent="0.25">
      <c r="A43">
        <v>43.850729999999999</v>
      </c>
      <c r="B43">
        <v>29.63166</v>
      </c>
      <c r="C43">
        <v>49.716500000000003</v>
      </c>
      <c r="D43">
        <v>49.571210000000001</v>
      </c>
      <c r="E43">
        <v>38.127780000000001</v>
      </c>
      <c r="F43">
        <v>-1.18512</v>
      </c>
      <c r="G43">
        <v>1.41E-2</v>
      </c>
      <c r="H43">
        <v>0.2868</v>
      </c>
      <c r="I43">
        <v>0.27135999999999999</v>
      </c>
      <c r="J43">
        <v>-3.0244200000000001</v>
      </c>
      <c r="K43">
        <v>6.0670000000000002E-2</v>
      </c>
      <c r="L43">
        <v>-8.5699999999999998E-2</v>
      </c>
      <c r="M43">
        <v>-107.44454</v>
      </c>
      <c r="N43">
        <v>-0.72023000000000004</v>
      </c>
      <c r="O43">
        <v>80.089259999999996</v>
      </c>
      <c r="P43">
        <v>84.645679999999999</v>
      </c>
      <c r="Q43">
        <v>-21872.47162</v>
      </c>
      <c r="R43">
        <v>-11419.101790000001</v>
      </c>
      <c r="S43">
        <v>4.4299999999999999E-3</v>
      </c>
      <c r="T43">
        <v>3.0000000000000001E-5</v>
      </c>
      <c r="U43">
        <v>4.1900000000000001E-3</v>
      </c>
      <c r="V43">
        <v>4.2700000000000004E-3</v>
      </c>
      <c r="W43">
        <v>5.3E-3</v>
      </c>
      <c r="X43">
        <v>0</v>
      </c>
      <c r="Y43">
        <v>0</v>
      </c>
    </row>
    <row r="44" spans="1:25" x14ac:dyDescent="0.25">
      <c r="A44">
        <v>44.852049999999998</v>
      </c>
      <c r="B44">
        <v>29.63167</v>
      </c>
      <c r="C44">
        <v>49.718260000000001</v>
      </c>
      <c r="D44">
        <v>49.572330000000001</v>
      </c>
      <c r="E44">
        <v>38.1248</v>
      </c>
      <c r="F44">
        <v>-1.18512</v>
      </c>
      <c r="G44">
        <v>1.6129999999999999E-2</v>
      </c>
      <c r="H44">
        <v>0.28595999999999999</v>
      </c>
      <c r="I44">
        <v>0.27028000000000002</v>
      </c>
      <c r="J44">
        <v>-3.0244200000000001</v>
      </c>
      <c r="K44">
        <v>6.0560000000000003E-2</v>
      </c>
      <c r="L44">
        <v>-8.5690000000000002E-2</v>
      </c>
      <c r="M44">
        <v>-107.40679</v>
      </c>
      <c r="N44">
        <v>-0.72336</v>
      </c>
      <c r="O44">
        <v>79.770859999999999</v>
      </c>
      <c r="P44">
        <v>84.396879999999996</v>
      </c>
      <c r="Q44">
        <v>-21871.80631</v>
      </c>
      <c r="R44">
        <v>-11419.37127</v>
      </c>
      <c r="S44">
        <v>4.4299999999999999E-3</v>
      </c>
      <c r="T44">
        <v>3.0000000000000001E-5</v>
      </c>
      <c r="U44">
        <v>4.1900000000000001E-3</v>
      </c>
      <c r="V44">
        <v>4.3099999999999996E-3</v>
      </c>
      <c r="W44">
        <v>5.2900000000000004E-3</v>
      </c>
      <c r="X44">
        <v>0</v>
      </c>
      <c r="Y44">
        <v>0</v>
      </c>
    </row>
    <row r="45" spans="1:25" x14ac:dyDescent="0.25">
      <c r="A45">
        <v>45.855339999999998</v>
      </c>
      <c r="B45">
        <v>29.632809999999999</v>
      </c>
      <c r="C45">
        <v>49.719679999999997</v>
      </c>
      <c r="D45">
        <v>49.57394</v>
      </c>
      <c r="E45">
        <v>38.12218</v>
      </c>
      <c r="F45">
        <v>-1.18512</v>
      </c>
      <c r="G45">
        <v>1.593E-2</v>
      </c>
      <c r="H45">
        <v>0.28333000000000003</v>
      </c>
      <c r="I45">
        <v>0.26895999999999998</v>
      </c>
      <c r="J45">
        <v>-3.0244200000000001</v>
      </c>
      <c r="K45">
        <v>6.1870000000000001E-2</v>
      </c>
      <c r="L45">
        <v>-8.5709999999999995E-2</v>
      </c>
      <c r="M45">
        <v>-107.35925</v>
      </c>
      <c r="N45">
        <v>-0.72241999999999995</v>
      </c>
      <c r="O45">
        <v>79.379490000000004</v>
      </c>
      <c r="P45">
        <v>83.62285</v>
      </c>
      <c r="Q45">
        <v>-21871.477650000001</v>
      </c>
      <c r="R45">
        <v>-11419.654140000001</v>
      </c>
      <c r="S45">
        <v>4.4299999999999999E-3</v>
      </c>
      <c r="T45">
        <v>3.0000000000000001E-5</v>
      </c>
      <c r="U45">
        <v>4.1999999999999997E-3</v>
      </c>
      <c r="V45">
        <v>4.3099999999999996E-3</v>
      </c>
      <c r="W45">
        <v>5.28E-3</v>
      </c>
      <c r="X45">
        <v>0</v>
      </c>
      <c r="Y45">
        <v>0</v>
      </c>
    </row>
    <row r="46" spans="1:25" x14ac:dyDescent="0.25">
      <c r="A46">
        <v>46.856659999999998</v>
      </c>
      <c r="B46">
        <v>29.634319999999999</v>
      </c>
      <c r="C46">
        <v>49.719900000000003</v>
      </c>
      <c r="D46">
        <v>49.575429999999997</v>
      </c>
      <c r="E46">
        <v>38.120669999999997</v>
      </c>
      <c r="F46">
        <v>-1.18512</v>
      </c>
      <c r="G46">
        <v>1.388E-2</v>
      </c>
      <c r="H46">
        <v>0.28193000000000001</v>
      </c>
      <c r="I46">
        <v>0.26910000000000001</v>
      </c>
      <c r="J46">
        <v>-3.0244200000000001</v>
      </c>
      <c r="K46">
        <v>6.0290000000000003E-2</v>
      </c>
      <c r="L46">
        <v>-8.5720000000000005E-2</v>
      </c>
      <c r="M46">
        <v>-107.32105</v>
      </c>
      <c r="N46">
        <v>-0.71614999999999995</v>
      </c>
      <c r="O46">
        <v>79.421570000000003</v>
      </c>
      <c r="P46">
        <v>83.208659999999995</v>
      </c>
      <c r="Q46">
        <v>-21871.476699999999</v>
      </c>
      <c r="R46">
        <v>-11419.81256</v>
      </c>
      <c r="S46">
        <v>4.4299999999999999E-3</v>
      </c>
      <c r="T46">
        <v>3.0000000000000001E-5</v>
      </c>
      <c r="U46">
        <v>4.1900000000000001E-3</v>
      </c>
      <c r="V46">
        <v>4.2700000000000004E-3</v>
      </c>
      <c r="W46">
        <v>5.2700000000000004E-3</v>
      </c>
      <c r="X46">
        <v>0</v>
      </c>
      <c r="Y46">
        <v>0</v>
      </c>
    </row>
    <row r="47" spans="1:25" x14ac:dyDescent="0.25">
      <c r="A47">
        <v>47.86</v>
      </c>
      <c r="B47">
        <v>29.633929999999999</v>
      </c>
      <c r="C47">
        <v>49.722470000000001</v>
      </c>
      <c r="D47">
        <v>49.576700000000002</v>
      </c>
      <c r="E47">
        <v>38.121189999999999</v>
      </c>
      <c r="F47">
        <v>-1.18512</v>
      </c>
      <c r="G47">
        <v>1.4919999999999999E-2</v>
      </c>
      <c r="H47">
        <v>0.27883000000000002</v>
      </c>
      <c r="I47">
        <v>0.26006000000000001</v>
      </c>
      <c r="J47">
        <v>-3.0244200000000001</v>
      </c>
      <c r="K47">
        <v>6.2539999999999998E-2</v>
      </c>
      <c r="L47">
        <v>-8.5669999999999996E-2</v>
      </c>
      <c r="M47">
        <v>-107.3326</v>
      </c>
      <c r="N47">
        <v>-0.72260000000000002</v>
      </c>
      <c r="O47">
        <v>76.753579999999999</v>
      </c>
      <c r="P47">
        <v>82.292119999999997</v>
      </c>
      <c r="Q47">
        <v>-21871.506310000001</v>
      </c>
      <c r="R47">
        <v>-11420.171249999999</v>
      </c>
      <c r="S47">
        <v>4.4200000000000003E-3</v>
      </c>
      <c r="T47">
        <v>3.0000000000000001E-5</v>
      </c>
      <c r="U47">
        <v>4.1999999999999997E-3</v>
      </c>
      <c r="V47">
        <v>4.2900000000000004E-3</v>
      </c>
      <c r="W47">
        <v>5.2599999999999999E-3</v>
      </c>
      <c r="X47">
        <v>0</v>
      </c>
      <c r="Y47">
        <v>0</v>
      </c>
    </row>
    <row r="48" spans="1:25" x14ac:dyDescent="0.25">
      <c r="A48">
        <v>48.863320000000002</v>
      </c>
      <c r="B48">
        <v>29.635359999999999</v>
      </c>
      <c r="C48">
        <v>49.724330000000002</v>
      </c>
      <c r="D48">
        <v>49.577930000000002</v>
      </c>
      <c r="E48">
        <v>38.121380000000002</v>
      </c>
      <c r="F48">
        <v>-1.18512</v>
      </c>
      <c r="G48">
        <v>1.6209999999999999E-2</v>
      </c>
      <c r="H48">
        <v>0.27650000000000002</v>
      </c>
      <c r="I48">
        <v>0.26357000000000003</v>
      </c>
      <c r="J48">
        <v>-3.0244200000000001</v>
      </c>
      <c r="K48">
        <v>6.0879999999999997E-2</v>
      </c>
      <c r="L48">
        <v>-8.566E-2</v>
      </c>
      <c r="M48">
        <v>-107.31681</v>
      </c>
      <c r="N48">
        <v>-0.72572000000000003</v>
      </c>
      <c r="O48">
        <v>77.789779999999993</v>
      </c>
      <c r="P48">
        <v>81.606210000000004</v>
      </c>
      <c r="Q48">
        <v>-21871.8668</v>
      </c>
      <c r="R48">
        <v>-11420.45923</v>
      </c>
      <c r="S48">
        <v>4.4200000000000003E-3</v>
      </c>
      <c r="T48">
        <v>3.0000000000000001E-5</v>
      </c>
      <c r="U48">
        <v>4.1900000000000001E-3</v>
      </c>
      <c r="V48">
        <v>4.3099999999999996E-3</v>
      </c>
      <c r="W48">
        <v>5.2500000000000003E-3</v>
      </c>
      <c r="X48">
        <v>0</v>
      </c>
      <c r="Y48">
        <v>0</v>
      </c>
    </row>
    <row r="49" spans="1:25" x14ac:dyDescent="0.25">
      <c r="A49">
        <v>49.864609999999999</v>
      </c>
      <c r="B49">
        <v>29.635370000000002</v>
      </c>
      <c r="C49">
        <v>49.726480000000002</v>
      </c>
      <c r="D49">
        <v>49.580620000000003</v>
      </c>
      <c r="E49">
        <v>38.123280000000001</v>
      </c>
      <c r="F49">
        <v>-1.18512</v>
      </c>
      <c r="G49">
        <v>1.5180000000000001E-2</v>
      </c>
      <c r="H49">
        <v>0.27544999999999997</v>
      </c>
      <c r="I49">
        <v>0.26190000000000002</v>
      </c>
      <c r="J49">
        <v>-3.0244200000000001</v>
      </c>
      <c r="K49">
        <v>6.1719999999999997E-2</v>
      </c>
      <c r="L49">
        <v>-8.5690000000000002E-2</v>
      </c>
      <c r="M49">
        <v>-107.34076</v>
      </c>
      <c r="N49">
        <v>-0.72302999999999995</v>
      </c>
      <c r="O49">
        <v>77.296930000000003</v>
      </c>
      <c r="P49">
        <v>81.296959999999999</v>
      </c>
      <c r="Q49">
        <v>-21872.293320000001</v>
      </c>
      <c r="R49">
        <v>-11420.911319999999</v>
      </c>
      <c r="S49">
        <v>4.4200000000000003E-3</v>
      </c>
      <c r="T49">
        <v>3.0000000000000001E-5</v>
      </c>
      <c r="U49">
        <v>4.1999999999999997E-3</v>
      </c>
      <c r="V49">
        <v>4.2900000000000004E-3</v>
      </c>
      <c r="W49">
        <v>5.2399999999999999E-3</v>
      </c>
      <c r="X49">
        <v>0</v>
      </c>
      <c r="Y49">
        <v>0</v>
      </c>
    </row>
    <row r="50" spans="1:25" x14ac:dyDescent="0.25">
      <c r="A50">
        <v>50.865929999999999</v>
      </c>
      <c r="B50">
        <v>29.635539999999999</v>
      </c>
      <c r="C50">
        <v>49.727020000000003</v>
      </c>
      <c r="D50">
        <v>49.582929999999998</v>
      </c>
      <c r="E50">
        <v>38.12594</v>
      </c>
      <c r="F50">
        <v>-1.18512</v>
      </c>
      <c r="G50">
        <v>1.489E-2</v>
      </c>
      <c r="H50">
        <v>0.27278999999999998</v>
      </c>
      <c r="I50">
        <v>0.25738</v>
      </c>
      <c r="J50">
        <v>-3.0244200000000001</v>
      </c>
      <c r="K50">
        <v>6.1800000000000001E-2</v>
      </c>
      <c r="L50">
        <v>-8.5699999999999998E-2</v>
      </c>
      <c r="M50">
        <v>-107.37218</v>
      </c>
      <c r="N50">
        <v>-0.71425000000000005</v>
      </c>
      <c r="O50">
        <v>75.962490000000003</v>
      </c>
      <c r="P50">
        <v>80.509860000000003</v>
      </c>
      <c r="Q50">
        <v>-21872.925660000001</v>
      </c>
      <c r="R50">
        <v>-11421.176949999999</v>
      </c>
      <c r="S50">
        <v>4.4099999999999999E-3</v>
      </c>
      <c r="T50">
        <v>3.0000000000000001E-5</v>
      </c>
      <c r="U50">
        <v>4.1999999999999997E-3</v>
      </c>
      <c r="V50">
        <v>4.2900000000000004E-3</v>
      </c>
      <c r="W50">
        <v>5.2300000000000003E-3</v>
      </c>
      <c r="X50">
        <v>0</v>
      </c>
      <c r="Y50">
        <v>0</v>
      </c>
    </row>
    <row r="51" spans="1:25" x14ac:dyDescent="0.25">
      <c r="A51">
        <v>51.869250000000001</v>
      </c>
      <c r="B51">
        <v>29.636130000000001</v>
      </c>
      <c r="C51">
        <v>49.729419999999998</v>
      </c>
      <c r="D51">
        <v>49.584339999999997</v>
      </c>
      <c r="E51">
        <v>38.130420000000001</v>
      </c>
      <c r="F51">
        <v>-1.18512</v>
      </c>
      <c r="G51">
        <v>1.4370000000000001E-2</v>
      </c>
      <c r="H51">
        <v>0.2712</v>
      </c>
      <c r="I51">
        <v>0.25600000000000001</v>
      </c>
      <c r="J51">
        <v>-3.0244200000000001</v>
      </c>
      <c r="K51">
        <v>6.225E-2</v>
      </c>
      <c r="L51">
        <v>-8.566E-2</v>
      </c>
      <c r="M51">
        <v>-107.42149000000001</v>
      </c>
      <c r="N51">
        <v>-0.71921000000000002</v>
      </c>
      <c r="O51">
        <v>75.556219999999996</v>
      </c>
      <c r="P51">
        <v>80.040949999999995</v>
      </c>
      <c r="Q51">
        <v>-21874.058919999999</v>
      </c>
      <c r="R51">
        <v>-11421.53282</v>
      </c>
      <c r="S51">
        <v>4.4099999999999999E-3</v>
      </c>
      <c r="T51">
        <v>3.0000000000000001E-5</v>
      </c>
      <c r="U51">
        <v>4.1999999999999997E-3</v>
      </c>
      <c r="V51">
        <v>4.28E-3</v>
      </c>
      <c r="W51">
        <v>5.2199999999999998E-3</v>
      </c>
      <c r="X51">
        <v>0</v>
      </c>
      <c r="Y51">
        <v>0</v>
      </c>
    </row>
    <row r="52" spans="1:25" x14ac:dyDescent="0.25">
      <c r="A52">
        <v>52.870600000000003</v>
      </c>
      <c r="B52">
        <v>29.636469999999999</v>
      </c>
      <c r="C52">
        <v>49.730699999999999</v>
      </c>
      <c r="D52">
        <v>49.58643</v>
      </c>
      <c r="E52">
        <v>38.134529999999998</v>
      </c>
      <c r="F52">
        <v>-1.18512</v>
      </c>
      <c r="G52">
        <v>1.516E-2</v>
      </c>
      <c r="H52">
        <v>0.26823999999999998</v>
      </c>
      <c r="I52">
        <v>0.25381999999999999</v>
      </c>
      <c r="J52">
        <v>-3.0244200000000001</v>
      </c>
      <c r="K52">
        <v>6.1490000000000003E-2</v>
      </c>
      <c r="L52">
        <v>-8.5690000000000002E-2</v>
      </c>
      <c r="M52">
        <v>-107.46908000000001</v>
      </c>
      <c r="N52">
        <v>-0.71518999999999999</v>
      </c>
      <c r="O52">
        <v>74.910780000000003</v>
      </c>
      <c r="P52">
        <v>79.167439999999999</v>
      </c>
      <c r="Q52">
        <v>-21875.05055</v>
      </c>
      <c r="R52">
        <v>-11421.847599999999</v>
      </c>
      <c r="S52">
        <v>4.4099999999999999E-3</v>
      </c>
      <c r="T52">
        <v>3.0000000000000001E-5</v>
      </c>
      <c r="U52">
        <v>4.1999999999999997E-3</v>
      </c>
      <c r="V52">
        <v>4.2900000000000004E-3</v>
      </c>
      <c r="W52">
        <v>5.2100000000000002E-3</v>
      </c>
      <c r="X52">
        <v>0</v>
      </c>
      <c r="Y52">
        <v>0</v>
      </c>
    </row>
    <row r="53" spans="1:25" x14ac:dyDescent="0.25">
      <c r="A53">
        <v>53.871929999999999</v>
      </c>
      <c r="B53">
        <v>29.636620000000001</v>
      </c>
      <c r="C53">
        <v>49.732550000000003</v>
      </c>
      <c r="D53">
        <v>49.587530000000001</v>
      </c>
      <c r="E53">
        <v>38.140459999999997</v>
      </c>
      <c r="F53">
        <v>-1.18512</v>
      </c>
      <c r="G53">
        <v>1.537E-2</v>
      </c>
      <c r="H53">
        <v>0.26606000000000002</v>
      </c>
      <c r="I53">
        <v>0.25156000000000001</v>
      </c>
      <c r="J53">
        <v>-3.0244200000000001</v>
      </c>
      <c r="K53">
        <v>6.2429999999999999E-2</v>
      </c>
      <c r="L53">
        <v>-8.5720000000000005E-2</v>
      </c>
      <c r="M53">
        <v>-107.54213</v>
      </c>
      <c r="N53">
        <v>-0.71891000000000005</v>
      </c>
      <c r="O53">
        <v>74.245890000000003</v>
      </c>
      <c r="P53">
        <v>78.524969999999996</v>
      </c>
      <c r="Q53">
        <v>-21876.409830000001</v>
      </c>
      <c r="R53">
        <v>-11422.122729999999</v>
      </c>
      <c r="S53">
        <v>4.4000000000000003E-3</v>
      </c>
      <c r="T53">
        <v>3.0000000000000001E-5</v>
      </c>
      <c r="U53">
        <v>4.1999999999999997E-3</v>
      </c>
      <c r="V53">
        <v>4.3E-3</v>
      </c>
      <c r="W53">
        <v>5.1999999999999998E-3</v>
      </c>
      <c r="X53">
        <v>0</v>
      </c>
      <c r="Y53">
        <v>0</v>
      </c>
    </row>
    <row r="54" spans="1:25" x14ac:dyDescent="0.25">
      <c r="A54">
        <v>54.873240000000003</v>
      </c>
      <c r="B54">
        <v>29.638580000000001</v>
      </c>
      <c r="C54">
        <v>49.734059999999999</v>
      </c>
      <c r="D54">
        <v>49.589570000000002</v>
      </c>
      <c r="E54">
        <v>38.147359999999999</v>
      </c>
      <c r="F54">
        <v>-1.18512</v>
      </c>
      <c r="G54">
        <v>1.4789999999999999E-2</v>
      </c>
      <c r="H54">
        <v>0.26419999999999999</v>
      </c>
      <c r="I54">
        <v>0.25007000000000001</v>
      </c>
      <c r="J54">
        <v>-3.0244200000000001</v>
      </c>
      <c r="K54">
        <v>6.096E-2</v>
      </c>
      <c r="L54">
        <v>-8.566E-2</v>
      </c>
      <c r="M54">
        <v>-107.60476</v>
      </c>
      <c r="N54">
        <v>-0.71625000000000005</v>
      </c>
      <c r="O54">
        <v>73.806740000000005</v>
      </c>
      <c r="P54">
        <v>77.974350000000001</v>
      </c>
      <c r="Q54">
        <v>-21878.388070000001</v>
      </c>
      <c r="R54">
        <v>-11422.453450000001</v>
      </c>
      <c r="S54">
        <v>4.4000000000000003E-3</v>
      </c>
      <c r="T54">
        <v>3.0000000000000001E-5</v>
      </c>
      <c r="U54">
        <v>4.1999999999999997E-3</v>
      </c>
      <c r="V54">
        <v>4.28E-3</v>
      </c>
      <c r="W54">
        <v>5.1900000000000002E-3</v>
      </c>
      <c r="X54">
        <v>0</v>
      </c>
      <c r="Y54">
        <v>0</v>
      </c>
    </row>
    <row r="55" spans="1:25" x14ac:dyDescent="0.25">
      <c r="A55">
        <v>55.876559999999998</v>
      </c>
      <c r="B55">
        <v>29.638439999999999</v>
      </c>
      <c r="C55">
        <v>49.736330000000002</v>
      </c>
      <c r="D55">
        <v>49.591569999999997</v>
      </c>
      <c r="E55">
        <v>38.154629999999997</v>
      </c>
      <c r="F55">
        <v>-1.18512</v>
      </c>
      <c r="G55">
        <v>1.486E-2</v>
      </c>
      <c r="H55">
        <v>0.26279000000000002</v>
      </c>
      <c r="I55">
        <v>0.24526999999999999</v>
      </c>
      <c r="J55">
        <v>-3.0244200000000001</v>
      </c>
      <c r="K55">
        <v>6.2309999999999997E-2</v>
      </c>
      <c r="L55">
        <v>-8.5730000000000001E-2</v>
      </c>
      <c r="M55">
        <v>-107.69838</v>
      </c>
      <c r="N55">
        <v>-0.71757000000000004</v>
      </c>
      <c r="O55">
        <v>72.389989999999997</v>
      </c>
      <c r="P55">
        <v>77.560339999999997</v>
      </c>
      <c r="Q55">
        <v>-21879.981250000001</v>
      </c>
      <c r="R55">
        <v>-11422.851720000001</v>
      </c>
      <c r="S55">
        <v>4.3899999999999998E-3</v>
      </c>
      <c r="T55">
        <v>3.0000000000000001E-5</v>
      </c>
      <c r="U55">
        <v>4.1999999999999997E-3</v>
      </c>
      <c r="V55">
        <v>4.2900000000000004E-3</v>
      </c>
      <c r="W55">
        <v>5.1900000000000002E-3</v>
      </c>
      <c r="X55">
        <v>0</v>
      </c>
      <c r="Y55">
        <v>0</v>
      </c>
    </row>
    <row r="56" spans="1:25" x14ac:dyDescent="0.25">
      <c r="A56">
        <v>56.877879999999998</v>
      </c>
      <c r="B56">
        <v>29.638760000000001</v>
      </c>
      <c r="C56">
        <v>49.738140000000001</v>
      </c>
      <c r="D56">
        <v>49.594180000000001</v>
      </c>
      <c r="E56">
        <v>38.162410000000001</v>
      </c>
      <c r="F56">
        <v>-1.18512</v>
      </c>
      <c r="G56">
        <v>1.5270000000000001E-2</v>
      </c>
      <c r="H56">
        <v>0.25953999999999999</v>
      </c>
      <c r="I56">
        <v>0.24143000000000001</v>
      </c>
      <c r="J56">
        <v>-3.0244200000000001</v>
      </c>
      <c r="K56">
        <v>6.1350000000000002E-2</v>
      </c>
      <c r="L56">
        <v>-8.5709999999999995E-2</v>
      </c>
      <c r="M56">
        <v>-107.79268</v>
      </c>
      <c r="N56">
        <v>-0.71360000000000001</v>
      </c>
      <c r="O56">
        <v>71.254720000000006</v>
      </c>
      <c r="P56">
        <v>76.601100000000002</v>
      </c>
      <c r="Q56">
        <v>-21881.79003</v>
      </c>
      <c r="R56">
        <v>-11423.264450000001</v>
      </c>
      <c r="S56">
        <v>4.3899999999999998E-3</v>
      </c>
      <c r="T56">
        <v>3.0000000000000001E-5</v>
      </c>
      <c r="U56">
        <v>4.1999999999999997E-3</v>
      </c>
      <c r="V56">
        <v>4.2900000000000004E-3</v>
      </c>
      <c r="W56">
        <v>5.1700000000000001E-3</v>
      </c>
      <c r="X56">
        <v>0</v>
      </c>
      <c r="Y56">
        <v>0</v>
      </c>
    </row>
    <row r="57" spans="1:25" x14ac:dyDescent="0.25">
      <c r="A57">
        <v>57.881169999999997</v>
      </c>
      <c r="B57">
        <v>29.639009999999999</v>
      </c>
      <c r="C57">
        <v>49.739640000000001</v>
      </c>
      <c r="D57">
        <v>49.595970000000001</v>
      </c>
      <c r="E57">
        <v>38.171469999999999</v>
      </c>
      <c r="F57">
        <v>-1.18512</v>
      </c>
      <c r="G57">
        <v>1.5610000000000001E-2</v>
      </c>
      <c r="H57">
        <v>0.25762000000000002</v>
      </c>
      <c r="I57">
        <v>0.24310000000000001</v>
      </c>
      <c r="J57">
        <v>-3.0244200000000001</v>
      </c>
      <c r="K57">
        <v>6.2859999999999999E-2</v>
      </c>
      <c r="L57">
        <v>-8.5680000000000006E-2</v>
      </c>
      <c r="M57">
        <v>-107.90412000000001</v>
      </c>
      <c r="N57">
        <v>-0.71218999999999999</v>
      </c>
      <c r="O57">
        <v>71.748350000000002</v>
      </c>
      <c r="P57">
        <v>76.03389</v>
      </c>
      <c r="Q57">
        <v>-21883.867139999998</v>
      </c>
      <c r="R57">
        <v>-11423.571529999999</v>
      </c>
      <c r="S57">
        <v>4.3899999999999998E-3</v>
      </c>
      <c r="T57">
        <v>3.0000000000000001E-5</v>
      </c>
      <c r="U57">
        <v>4.1999999999999997E-3</v>
      </c>
      <c r="V57">
        <v>4.3E-3</v>
      </c>
      <c r="W57">
        <v>5.1599999999999997E-3</v>
      </c>
      <c r="X57">
        <v>0</v>
      </c>
      <c r="Y57">
        <v>0</v>
      </c>
    </row>
    <row r="58" spans="1:25" x14ac:dyDescent="0.25">
      <c r="A58">
        <v>58.88449</v>
      </c>
      <c r="B58">
        <v>29.63927</v>
      </c>
      <c r="C58">
        <v>49.740940000000002</v>
      </c>
      <c r="D58">
        <v>49.597389999999997</v>
      </c>
      <c r="E58">
        <v>38.180689999999998</v>
      </c>
      <c r="F58">
        <v>-1.18512</v>
      </c>
      <c r="G58">
        <v>1.418E-2</v>
      </c>
      <c r="H58">
        <v>0.25546999999999997</v>
      </c>
      <c r="I58">
        <v>0.24373</v>
      </c>
      <c r="J58">
        <v>-3.0244200000000001</v>
      </c>
      <c r="K58">
        <v>6.0819999999999999E-2</v>
      </c>
      <c r="L58">
        <v>-8.5629999999999998E-2</v>
      </c>
      <c r="M58">
        <v>-108.01743999999999</v>
      </c>
      <c r="N58">
        <v>-0.71158999999999994</v>
      </c>
      <c r="O58">
        <v>71.934309999999996</v>
      </c>
      <c r="P58">
        <v>75.399789999999996</v>
      </c>
      <c r="Q58">
        <v>-21885.988099999999</v>
      </c>
      <c r="R58">
        <v>-11423.824689999999</v>
      </c>
      <c r="S58">
        <v>4.3899999999999998E-3</v>
      </c>
      <c r="T58">
        <v>3.0000000000000001E-5</v>
      </c>
      <c r="U58">
        <v>4.1900000000000001E-3</v>
      </c>
      <c r="V58">
        <v>4.2700000000000004E-3</v>
      </c>
      <c r="W58">
        <v>5.1500000000000001E-3</v>
      </c>
      <c r="X58">
        <v>0</v>
      </c>
      <c r="Y58">
        <v>0</v>
      </c>
    </row>
    <row r="59" spans="1:25" x14ac:dyDescent="0.25">
      <c r="A59">
        <v>59.885829999999999</v>
      </c>
      <c r="B59">
        <v>29.640309999999999</v>
      </c>
      <c r="C59">
        <v>49.742570000000001</v>
      </c>
      <c r="D59">
        <v>49.600169999999999</v>
      </c>
      <c r="E59">
        <v>38.192399999999999</v>
      </c>
      <c r="F59">
        <v>-1.18512</v>
      </c>
      <c r="G59">
        <v>1.5100000000000001E-2</v>
      </c>
      <c r="H59">
        <v>0.25585000000000002</v>
      </c>
      <c r="I59">
        <v>0.24079</v>
      </c>
      <c r="J59">
        <v>-3.0244200000000001</v>
      </c>
      <c r="K59">
        <v>6.1460000000000001E-2</v>
      </c>
      <c r="L59">
        <v>-8.5769999999999999E-2</v>
      </c>
      <c r="M59">
        <v>-108.15241</v>
      </c>
      <c r="N59">
        <v>-0.70591999999999999</v>
      </c>
      <c r="O59">
        <v>71.065460000000002</v>
      </c>
      <c r="P59">
        <v>75.510429999999999</v>
      </c>
      <c r="Q59">
        <v>-21888.83439</v>
      </c>
      <c r="R59">
        <v>-11424.23738</v>
      </c>
      <c r="S59">
        <v>4.3899999999999998E-3</v>
      </c>
      <c r="T59">
        <v>2.0000000000000002E-5</v>
      </c>
      <c r="U59">
        <v>4.1999999999999997E-3</v>
      </c>
      <c r="V59">
        <v>4.2900000000000004E-3</v>
      </c>
      <c r="W59">
        <v>5.1500000000000001E-3</v>
      </c>
      <c r="X59">
        <v>0</v>
      </c>
      <c r="Y59">
        <v>0</v>
      </c>
    </row>
    <row r="60" spans="1:25" x14ac:dyDescent="0.25">
      <c r="A60">
        <v>60.889130000000002</v>
      </c>
      <c r="B60">
        <v>29.640750000000001</v>
      </c>
      <c r="C60">
        <v>49.74494</v>
      </c>
      <c r="D60">
        <v>49.601610000000001</v>
      </c>
      <c r="E60">
        <v>38.203749999999999</v>
      </c>
      <c r="F60">
        <v>-1.18512</v>
      </c>
      <c r="G60">
        <v>1.4160000000000001E-2</v>
      </c>
      <c r="H60">
        <v>0.26042999999999999</v>
      </c>
      <c r="I60">
        <v>0.24751999999999999</v>
      </c>
      <c r="J60">
        <v>-3.0244200000000001</v>
      </c>
      <c r="K60">
        <v>6.2609999999999999E-2</v>
      </c>
      <c r="L60">
        <v>-8.5669999999999996E-2</v>
      </c>
      <c r="M60">
        <v>-108.29040000000001</v>
      </c>
      <c r="N60">
        <v>-0.71050000000000002</v>
      </c>
      <c r="O60">
        <v>73.051509999999993</v>
      </c>
      <c r="P60">
        <v>76.862650000000002</v>
      </c>
      <c r="Q60">
        <v>-21891.46645</v>
      </c>
      <c r="R60">
        <v>-11424.59201</v>
      </c>
      <c r="S60">
        <v>4.4000000000000003E-3</v>
      </c>
      <c r="T60">
        <v>3.0000000000000001E-5</v>
      </c>
      <c r="U60">
        <v>4.1999999999999997E-3</v>
      </c>
      <c r="V60">
        <v>4.2700000000000004E-3</v>
      </c>
      <c r="W60">
        <v>5.1799999999999997E-3</v>
      </c>
      <c r="X60">
        <v>0</v>
      </c>
      <c r="Y60">
        <v>0</v>
      </c>
    </row>
    <row r="61" spans="1:25" x14ac:dyDescent="0.25">
      <c r="A61">
        <v>61.892440000000001</v>
      </c>
      <c r="B61">
        <v>29.641860000000001</v>
      </c>
      <c r="C61">
        <v>49.746609999999997</v>
      </c>
      <c r="D61">
        <v>49.602820000000001</v>
      </c>
      <c r="E61">
        <v>38.214599999999997</v>
      </c>
      <c r="F61">
        <v>-1.18512</v>
      </c>
      <c r="G61">
        <v>1.456E-2</v>
      </c>
      <c r="H61">
        <v>0.26540000000000002</v>
      </c>
      <c r="I61">
        <v>0.25151000000000001</v>
      </c>
      <c r="J61">
        <v>-3.0244200000000001</v>
      </c>
      <c r="K61">
        <v>6.2100000000000002E-2</v>
      </c>
      <c r="L61">
        <v>-8.5620000000000002E-2</v>
      </c>
      <c r="M61">
        <v>-108.41361000000001</v>
      </c>
      <c r="N61">
        <v>-0.71281000000000005</v>
      </c>
      <c r="O61">
        <v>74.229609999999994</v>
      </c>
      <c r="P61">
        <v>78.328810000000004</v>
      </c>
      <c r="Q61">
        <v>-21894.13852</v>
      </c>
      <c r="R61">
        <v>-11424.86131</v>
      </c>
      <c r="S61">
        <v>4.4000000000000003E-3</v>
      </c>
      <c r="T61">
        <v>3.0000000000000001E-5</v>
      </c>
      <c r="U61">
        <v>4.1999999999999997E-3</v>
      </c>
      <c r="V61">
        <v>4.28E-3</v>
      </c>
      <c r="W61">
        <v>5.1999999999999998E-3</v>
      </c>
      <c r="X61">
        <v>0</v>
      </c>
      <c r="Y61">
        <v>0</v>
      </c>
    </row>
    <row r="62" spans="1:25" x14ac:dyDescent="0.25">
      <c r="A62">
        <v>62.89376</v>
      </c>
      <c r="B62">
        <v>29.643280000000001</v>
      </c>
      <c r="C62">
        <v>49.748600000000003</v>
      </c>
      <c r="D62">
        <v>49.604930000000003</v>
      </c>
      <c r="E62">
        <v>38.226140000000001</v>
      </c>
      <c r="F62">
        <v>-1.18512</v>
      </c>
      <c r="G62">
        <v>1.469E-2</v>
      </c>
      <c r="H62">
        <v>0.26989000000000002</v>
      </c>
      <c r="I62">
        <v>0.25402999999999998</v>
      </c>
      <c r="J62">
        <v>-3.0244200000000001</v>
      </c>
      <c r="K62">
        <v>6.0479999999999999E-2</v>
      </c>
      <c r="L62">
        <v>-8.5650000000000004E-2</v>
      </c>
      <c r="M62">
        <v>-108.54149</v>
      </c>
      <c r="N62">
        <v>-0.71218000000000004</v>
      </c>
      <c r="O62">
        <v>74.974810000000005</v>
      </c>
      <c r="P62">
        <v>79.654629999999997</v>
      </c>
      <c r="Q62">
        <v>-21897.03182</v>
      </c>
      <c r="R62">
        <v>-11425.24438</v>
      </c>
      <c r="S62">
        <v>4.4099999999999999E-3</v>
      </c>
      <c r="T62">
        <v>3.0000000000000001E-5</v>
      </c>
      <c r="U62">
        <v>4.1900000000000001E-3</v>
      </c>
      <c r="V62">
        <v>4.28E-3</v>
      </c>
      <c r="W62">
        <v>5.2199999999999998E-3</v>
      </c>
      <c r="X62">
        <v>0</v>
      </c>
      <c r="Y62">
        <v>0</v>
      </c>
    </row>
    <row r="63" spans="1:25" x14ac:dyDescent="0.25">
      <c r="A63">
        <v>63.896090000000001</v>
      </c>
      <c r="B63">
        <v>29.644919999999999</v>
      </c>
      <c r="C63">
        <v>49.750100000000003</v>
      </c>
      <c r="D63">
        <v>49.606369999999998</v>
      </c>
      <c r="E63">
        <v>38.235570000000003</v>
      </c>
      <c r="F63">
        <v>-1.18512</v>
      </c>
      <c r="G63">
        <v>1.472E-2</v>
      </c>
      <c r="H63">
        <v>0.27439999999999998</v>
      </c>
      <c r="I63">
        <v>0.25540000000000002</v>
      </c>
      <c r="J63">
        <v>-3.0244200000000001</v>
      </c>
      <c r="K63">
        <v>6.0909999999999999E-2</v>
      </c>
      <c r="L63">
        <v>-8.5669999999999996E-2</v>
      </c>
      <c r="M63">
        <v>-108.64006000000001</v>
      </c>
      <c r="N63">
        <v>-0.71243999999999996</v>
      </c>
      <c r="O63">
        <v>75.377049999999997</v>
      </c>
      <c r="P63">
        <v>80.986159999999998</v>
      </c>
      <c r="Q63">
        <v>-21899.50662</v>
      </c>
      <c r="R63">
        <v>-11425.51849</v>
      </c>
      <c r="S63">
        <v>4.4099999999999999E-3</v>
      </c>
      <c r="T63">
        <v>3.0000000000000001E-5</v>
      </c>
      <c r="U63">
        <v>4.1900000000000001E-3</v>
      </c>
      <c r="V63">
        <v>4.28E-3</v>
      </c>
      <c r="W63">
        <v>5.2399999999999999E-3</v>
      </c>
      <c r="X63">
        <v>0</v>
      </c>
      <c r="Y63">
        <v>0</v>
      </c>
    </row>
    <row r="64" spans="1:25" x14ac:dyDescent="0.25">
      <c r="A64">
        <v>64.898420000000002</v>
      </c>
      <c r="B64">
        <v>29.647749999999998</v>
      </c>
      <c r="C64">
        <v>49.752499999999998</v>
      </c>
      <c r="D64">
        <v>49.607259999999997</v>
      </c>
      <c r="E64">
        <v>38.244320000000002</v>
      </c>
      <c r="F64">
        <v>-1.18512</v>
      </c>
      <c r="G64">
        <v>1.461E-2</v>
      </c>
      <c r="H64">
        <v>0.27840999999999999</v>
      </c>
      <c r="I64">
        <v>0.26272000000000001</v>
      </c>
      <c r="J64">
        <v>-3.0244200000000001</v>
      </c>
      <c r="K64">
        <v>6.1170000000000002E-2</v>
      </c>
      <c r="L64">
        <v>-8.5730000000000001E-2</v>
      </c>
      <c r="M64">
        <v>-108.71494</v>
      </c>
      <c r="N64">
        <v>-0.71997</v>
      </c>
      <c r="O64">
        <v>77.53895</v>
      </c>
      <c r="P64">
        <v>82.170310000000001</v>
      </c>
      <c r="Q64">
        <v>-21902.092789999999</v>
      </c>
      <c r="R64">
        <v>-11425.82591</v>
      </c>
      <c r="S64">
        <v>4.4200000000000003E-3</v>
      </c>
      <c r="T64">
        <v>3.0000000000000001E-5</v>
      </c>
      <c r="U64">
        <v>4.1999999999999997E-3</v>
      </c>
      <c r="V64">
        <v>4.28E-3</v>
      </c>
      <c r="W64">
        <v>5.2599999999999999E-3</v>
      </c>
      <c r="X64">
        <v>0</v>
      </c>
      <c r="Y64">
        <v>0</v>
      </c>
    </row>
    <row r="65" spans="1:25" x14ac:dyDescent="0.25">
      <c r="A65">
        <v>65.89873</v>
      </c>
      <c r="B65">
        <v>29.64959</v>
      </c>
      <c r="C65">
        <v>49.753900000000002</v>
      </c>
      <c r="D65">
        <v>49.609110000000001</v>
      </c>
      <c r="E65">
        <v>38.250059999999998</v>
      </c>
      <c r="F65">
        <v>-1.18512</v>
      </c>
      <c r="G65">
        <v>1.464E-2</v>
      </c>
      <c r="H65">
        <v>0.28210000000000002</v>
      </c>
      <c r="I65">
        <v>0.26930999999999999</v>
      </c>
      <c r="J65">
        <v>-3.0244200000000001</v>
      </c>
      <c r="K65">
        <v>6.1089999999999998E-2</v>
      </c>
      <c r="L65">
        <v>-8.5639999999999994E-2</v>
      </c>
      <c r="M65">
        <v>-108.76419</v>
      </c>
      <c r="N65">
        <v>-0.71774000000000004</v>
      </c>
      <c r="O65">
        <v>79.484780000000001</v>
      </c>
      <c r="P65">
        <v>83.257350000000002</v>
      </c>
      <c r="Q65">
        <v>-21903.78556</v>
      </c>
      <c r="R65">
        <v>-11426.128580000001</v>
      </c>
      <c r="S65">
        <v>4.4299999999999999E-3</v>
      </c>
      <c r="T65">
        <v>3.0000000000000001E-5</v>
      </c>
      <c r="U65">
        <v>4.1999999999999997E-3</v>
      </c>
      <c r="V65">
        <v>4.28E-3</v>
      </c>
      <c r="W65">
        <v>5.2700000000000004E-3</v>
      </c>
      <c r="X65">
        <v>0</v>
      </c>
      <c r="Y65">
        <v>0</v>
      </c>
    </row>
    <row r="66" spans="1:25" x14ac:dyDescent="0.25">
      <c r="A66">
        <v>66.902069999999995</v>
      </c>
      <c r="B66">
        <v>29.651969999999999</v>
      </c>
      <c r="C66">
        <v>49.754919999999998</v>
      </c>
      <c r="D66">
        <v>49.610880000000002</v>
      </c>
      <c r="E66">
        <v>38.25479</v>
      </c>
      <c r="F66">
        <v>-1.18512</v>
      </c>
      <c r="G66">
        <v>1.5469999999999999E-2</v>
      </c>
      <c r="H66">
        <v>0.28610000000000002</v>
      </c>
      <c r="I66">
        <v>0.27045999999999998</v>
      </c>
      <c r="J66">
        <v>-3.0244200000000001</v>
      </c>
      <c r="K66">
        <v>5.9889999999999999E-2</v>
      </c>
      <c r="L66">
        <v>-8.5669999999999996E-2</v>
      </c>
      <c r="M66">
        <v>-108.79389999999999</v>
      </c>
      <c r="N66">
        <v>-0.71401000000000003</v>
      </c>
      <c r="O66">
        <v>79.822040000000001</v>
      </c>
      <c r="P66">
        <v>84.437880000000007</v>
      </c>
      <c r="Q66">
        <v>-21905.372520000001</v>
      </c>
      <c r="R66">
        <v>-11426.38941</v>
      </c>
      <c r="S66">
        <v>4.4299999999999999E-3</v>
      </c>
      <c r="T66">
        <v>3.0000000000000001E-5</v>
      </c>
      <c r="U66">
        <v>4.1900000000000001E-3</v>
      </c>
      <c r="V66">
        <v>4.3E-3</v>
      </c>
      <c r="W66">
        <v>5.2900000000000004E-3</v>
      </c>
      <c r="X66">
        <v>0</v>
      </c>
      <c r="Y66">
        <v>0</v>
      </c>
    </row>
    <row r="67" spans="1:25" x14ac:dyDescent="0.25">
      <c r="A67">
        <v>67.905379999999994</v>
      </c>
      <c r="B67">
        <v>29.654499999999999</v>
      </c>
      <c r="C67">
        <v>49.757829999999998</v>
      </c>
      <c r="D67">
        <v>49.613419999999998</v>
      </c>
      <c r="E67">
        <v>38.25835</v>
      </c>
      <c r="F67">
        <v>-1.18512</v>
      </c>
      <c r="G67">
        <v>1.528E-2</v>
      </c>
      <c r="H67">
        <v>0.28985</v>
      </c>
      <c r="I67">
        <v>0.27221000000000001</v>
      </c>
      <c r="J67">
        <v>-3.0244200000000001</v>
      </c>
      <c r="K67">
        <v>6.3820000000000002E-2</v>
      </c>
      <c r="L67">
        <v>-8.5769999999999999E-2</v>
      </c>
      <c r="M67">
        <v>-108.80696</v>
      </c>
      <c r="N67">
        <v>-0.71587000000000001</v>
      </c>
      <c r="O67">
        <v>80.339359999999999</v>
      </c>
      <c r="P67">
        <v>85.547240000000002</v>
      </c>
      <c r="Q67">
        <v>-21906.73488</v>
      </c>
      <c r="R67">
        <v>-11426.89789</v>
      </c>
      <c r="S67">
        <v>4.4400000000000004E-3</v>
      </c>
      <c r="T67">
        <v>2.0000000000000002E-5</v>
      </c>
      <c r="U67">
        <v>4.1999999999999997E-3</v>
      </c>
      <c r="V67">
        <v>4.2900000000000004E-3</v>
      </c>
      <c r="W67">
        <v>5.3099999999999996E-3</v>
      </c>
      <c r="X67">
        <v>0</v>
      </c>
      <c r="Y67">
        <v>0</v>
      </c>
    </row>
    <row r="68" spans="1:25" x14ac:dyDescent="0.25">
      <c r="A68">
        <v>68.906679999999994</v>
      </c>
      <c r="B68">
        <v>29.65671</v>
      </c>
      <c r="C68">
        <v>49.759079999999997</v>
      </c>
      <c r="D68">
        <v>49.614330000000002</v>
      </c>
      <c r="E68">
        <v>38.258769999999998</v>
      </c>
      <c r="F68">
        <v>-1.18512</v>
      </c>
      <c r="G68">
        <v>1.4630000000000001E-2</v>
      </c>
      <c r="H68">
        <v>0.29269000000000001</v>
      </c>
      <c r="I68">
        <v>0.27576000000000001</v>
      </c>
      <c r="J68">
        <v>-3.0244200000000001</v>
      </c>
      <c r="K68">
        <v>6.1890000000000001E-2</v>
      </c>
      <c r="L68">
        <v>-8.5629999999999998E-2</v>
      </c>
      <c r="M68">
        <v>-108.78431</v>
      </c>
      <c r="N68">
        <v>-0.71750999999999998</v>
      </c>
      <c r="O68">
        <v>81.387349999999998</v>
      </c>
      <c r="P68">
        <v>86.385329999999996</v>
      </c>
      <c r="Q68">
        <v>-21907.322219999998</v>
      </c>
      <c r="R68">
        <v>-11427.099389999999</v>
      </c>
      <c r="S68">
        <v>4.4400000000000004E-3</v>
      </c>
      <c r="T68">
        <v>3.0000000000000001E-5</v>
      </c>
      <c r="U68">
        <v>4.1999999999999997E-3</v>
      </c>
      <c r="V68">
        <v>4.28E-3</v>
      </c>
      <c r="W68">
        <v>5.3200000000000001E-3</v>
      </c>
      <c r="X68">
        <v>0</v>
      </c>
      <c r="Y68">
        <v>0</v>
      </c>
    </row>
    <row r="69" spans="1:25" x14ac:dyDescent="0.25">
      <c r="A69">
        <v>69.909989999999993</v>
      </c>
      <c r="B69">
        <v>29.658750000000001</v>
      </c>
      <c r="C69">
        <v>49.760280000000002</v>
      </c>
      <c r="D69">
        <v>49.615099999999998</v>
      </c>
      <c r="E69">
        <v>38.258110000000002</v>
      </c>
      <c r="F69">
        <v>-1.18512</v>
      </c>
      <c r="G69">
        <v>1.566E-2</v>
      </c>
      <c r="H69">
        <v>0.29427999999999999</v>
      </c>
      <c r="I69">
        <v>0.27893000000000001</v>
      </c>
      <c r="J69">
        <v>-3.0244200000000001</v>
      </c>
      <c r="K69">
        <v>6.1809999999999997E-2</v>
      </c>
      <c r="L69">
        <v>-8.5699999999999998E-2</v>
      </c>
      <c r="M69">
        <v>-108.75014</v>
      </c>
      <c r="N69">
        <v>-0.71969000000000005</v>
      </c>
      <c r="O69">
        <v>82.322959999999995</v>
      </c>
      <c r="P69">
        <v>86.853089999999995</v>
      </c>
      <c r="Q69">
        <v>-21907.629679999998</v>
      </c>
      <c r="R69">
        <v>-11427.28249</v>
      </c>
      <c r="S69">
        <v>4.45E-3</v>
      </c>
      <c r="T69">
        <v>3.0000000000000001E-5</v>
      </c>
      <c r="U69">
        <v>4.1999999999999997E-3</v>
      </c>
      <c r="V69">
        <v>4.3E-3</v>
      </c>
      <c r="W69">
        <v>5.3299999999999997E-3</v>
      </c>
      <c r="X69">
        <v>0</v>
      </c>
      <c r="Y69">
        <v>0</v>
      </c>
    </row>
    <row r="70" spans="1:25" x14ac:dyDescent="0.25">
      <c r="A70">
        <v>70.913309999999996</v>
      </c>
      <c r="B70">
        <v>29.660260000000001</v>
      </c>
      <c r="C70">
        <v>49.762009999999997</v>
      </c>
      <c r="D70">
        <v>49.616320000000002</v>
      </c>
      <c r="E70">
        <v>38.254759999999997</v>
      </c>
      <c r="F70">
        <v>-1.18512</v>
      </c>
      <c r="G70">
        <v>1.585E-2</v>
      </c>
      <c r="H70">
        <v>0.29686000000000001</v>
      </c>
      <c r="I70">
        <v>0.2802</v>
      </c>
      <c r="J70">
        <v>-3.0244200000000001</v>
      </c>
      <c r="K70">
        <v>5.9889999999999999E-2</v>
      </c>
      <c r="L70">
        <v>-8.5629999999999998E-2</v>
      </c>
      <c r="M70">
        <v>-108.68868999999999</v>
      </c>
      <c r="N70">
        <v>-0.72221999999999997</v>
      </c>
      <c r="O70">
        <v>82.696709999999996</v>
      </c>
      <c r="P70">
        <v>87.614239999999995</v>
      </c>
      <c r="Q70">
        <v>-21907.217430000001</v>
      </c>
      <c r="R70">
        <v>-11427.55816</v>
      </c>
      <c r="S70">
        <v>4.45E-3</v>
      </c>
      <c r="T70">
        <v>3.0000000000000001E-5</v>
      </c>
      <c r="U70">
        <v>4.1900000000000001E-3</v>
      </c>
      <c r="V70">
        <v>4.3E-3</v>
      </c>
      <c r="W70">
        <v>5.3400000000000001E-3</v>
      </c>
      <c r="X70">
        <v>0</v>
      </c>
      <c r="Y70">
        <v>0</v>
      </c>
    </row>
    <row r="71" spans="1:25" x14ac:dyDescent="0.25">
      <c r="A71">
        <v>71.914630000000002</v>
      </c>
      <c r="B71">
        <v>29.662600000000001</v>
      </c>
      <c r="C71">
        <v>49.764240000000001</v>
      </c>
      <c r="D71">
        <v>49.618850000000002</v>
      </c>
      <c r="E71">
        <v>38.249940000000002</v>
      </c>
      <c r="F71">
        <v>-1.18512</v>
      </c>
      <c r="G71">
        <v>1.6160000000000001E-2</v>
      </c>
      <c r="H71">
        <v>0.29898999999999998</v>
      </c>
      <c r="I71">
        <v>0.28345999999999999</v>
      </c>
      <c r="J71">
        <v>-3.0244200000000001</v>
      </c>
      <c r="K71">
        <v>6.0420000000000001E-2</v>
      </c>
      <c r="L71">
        <v>-8.5650000000000004E-2</v>
      </c>
      <c r="M71">
        <v>-108.59814</v>
      </c>
      <c r="N71">
        <v>-0.72070999999999996</v>
      </c>
      <c r="O71">
        <v>83.660169999999994</v>
      </c>
      <c r="P71">
        <v>88.244780000000006</v>
      </c>
      <c r="Q71">
        <v>-21906.666580000001</v>
      </c>
      <c r="R71">
        <v>-11428.003210000001</v>
      </c>
      <c r="S71">
        <v>4.45E-3</v>
      </c>
      <c r="T71">
        <v>3.0000000000000001E-5</v>
      </c>
      <c r="U71">
        <v>4.1900000000000001E-3</v>
      </c>
      <c r="V71">
        <v>4.3099999999999996E-3</v>
      </c>
      <c r="W71">
        <v>5.3499999999999997E-3</v>
      </c>
      <c r="X71">
        <v>0</v>
      </c>
      <c r="Y71">
        <v>0</v>
      </c>
    </row>
    <row r="72" spans="1:25" x14ac:dyDescent="0.25">
      <c r="A72">
        <v>72.917950000000005</v>
      </c>
      <c r="B72">
        <v>29.66451</v>
      </c>
      <c r="C72">
        <v>49.765810000000002</v>
      </c>
      <c r="D72">
        <v>49.621699999999997</v>
      </c>
      <c r="E72">
        <v>38.24465</v>
      </c>
      <c r="F72">
        <v>-1.18512</v>
      </c>
      <c r="G72">
        <v>1.602E-2</v>
      </c>
      <c r="H72">
        <v>0.29907</v>
      </c>
      <c r="I72">
        <v>0.28602</v>
      </c>
      <c r="J72">
        <v>-3.0244200000000001</v>
      </c>
      <c r="K72">
        <v>6.096E-2</v>
      </c>
      <c r="L72">
        <v>-8.5720000000000005E-2</v>
      </c>
      <c r="M72">
        <v>-108.50709999999999</v>
      </c>
      <c r="N72">
        <v>-0.71440000000000003</v>
      </c>
      <c r="O72">
        <v>84.415360000000007</v>
      </c>
      <c r="P72">
        <v>88.266310000000004</v>
      </c>
      <c r="Q72">
        <v>-21905.908449999999</v>
      </c>
      <c r="R72">
        <v>-11428.41532</v>
      </c>
      <c r="S72">
        <v>4.4600000000000004E-3</v>
      </c>
      <c r="T72">
        <v>3.0000000000000001E-5</v>
      </c>
      <c r="U72">
        <v>4.1999999999999997E-3</v>
      </c>
      <c r="V72">
        <v>4.3099999999999996E-3</v>
      </c>
      <c r="W72">
        <v>5.3499999999999997E-3</v>
      </c>
      <c r="X72">
        <v>0</v>
      </c>
      <c r="Y72">
        <v>0</v>
      </c>
    </row>
    <row r="73" spans="1:25" x14ac:dyDescent="0.25">
      <c r="A73">
        <v>73.921260000000004</v>
      </c>
      <c r="B73">
        <v>29.665880000000001</v>
      </c>
      <c r="C73">
        <v>49.767940000000003</v>
      </c>
      <c r="D73">
        <v>49.62274</v>
      </c>
      <c r="E73">
        <v>38.23845</v>
      </c>
      <c r="F73">
        <v>-1.18512</v>
      </c>
      <c r="G73">
        <v>1.677E-2</v>
      </c>
      <c r="H73">
        <v>0.29768</v>
      </c>
      <c r="I73">
        <v>0.27940999999999999</v>
      </c>
      <c r="J73">
        <v>-3.0244200000000001</v>
      </c>
      <c r="K73">
        <v>6.1850000000000002E-2</v>
      </c>
      <c r="L73">
        <v>-8.5690000000000002E-2</v>
      </c>
      <c r="M73">
        <v>-108.41128999999999</v>
      </c>
      <c r="N73">
        <v>-0.71977000000000002</v>
      </c>
      <c r="O73">
        <v>82.465879999999999</v>
      </c>
      <c r="P73">
        <v>87.858379999999997</v>
      </c>
      <c r="Q73">
        <v>-21904.830020000001</v>
      </c>
      <c r="R73">
        <v>-11428.71153</v>
      </c>
      <c r="S73">
        <v>4.45E-3</v>
      </c>
      <c r="T73">
        <v>3.0000000000000001E-5</v>
      </c>
      <c r="U73">
        <v>4.1999999999999997E-3</v>
      </c>
      <c r="V73">
        <v>4.3200000000000001E-3</v>
      </c>
      <c r="W73">
        <v>5.3499999999999997E-3</v>
      </c>
      <c r="X73">
        <v>0</v>
      </c>
      <c r="Y73">
        <v>0</v>
      </c>
    </row>
    <row r="74" spans="1:25" x14ac:dyDescent="0.25">
      <c r="A74">
        <v>74.922610000000006</v>
      </c>
      <c r="B74">
        <v>29.668030000000002</v>
      </c>
      <c r="C74">
        <v>49.769889999999997</v>
      </c>
      <c r="D74">
        <v>49.624589999999998</v>
      </c>
      <c r="E74">
        <v>38.231259999999999</v>
      </c>
      <c r="F74">
        <v>-1.18512</v>
      </c>
      <c r="G74">
        <v>1.6889999999999999E-2</v>
      </c>
      <c r="H74">
        <v>0.29603000000000002</v>
      </c>
      <c r="I74">
        <v>0.27962999999999999</v>
      </c>
      <c r="J74">
        <v>-3.0244200000000001</v>
      </c>
      <c r="K74">
        <v>6.0510000000000001E-2</v>
      </c>
      <c r="L74">
        <v>-8.5639999999999994E-2</v>
      </c>
      <c r="M74">
        <v>-108.29324</v>
      </c>
      <c r="N74">
        <v>-0.72023000000000004</v>
      </c>
      <c r="O74">
        <v>82.529589999999999</v>
      </c>
      <c r="P74">
        <v>87.369489999999999</v>
      </c>
      <c r="Q74">
        <v>-21903.705699999999</v>
      </c>
      <c r="R74">
        <v>-11429.065699999999</v>
      </c>
      <c r="S74">
        <v>4.45E-3</v>
      </c>
      <c r="T74">
        <v>3.0000000000000001E-5</v>
      </c>
      <c r="U74">
        <v>4.1900000000000001E-3</v>
      </c>
      <c r="V74">
        <v>4.3200000000000001E-3</v>
      </c>
      <c r="W74">
        <v>5.3400000000000001E-3</v>
      </c>
      <c r="X74">
        <v>0</v>
      </c>
      <c r="Y74">
        <v>0</v>
      </c>
    </row>
    <row r="75" spans="1:25" x14ac:dyDescent="0.25">
      <c r="A75">
        <v>75.924899999999994</v>
      </c>
      <c r="B75">
        <v>29.66873</v>
      </c>
      <c r="C75">
        <v>49.770859999999999</v>
      </c>
      <c r="D75">
        <v>49.62621</v>
      </c>
      <c r="E75">
        <v>38.222619999999999</v>
      </c>
      <c r="F75">
        <v>-1.18512</v>
      </c>
      <c r="G75">
        <v>1.555E-2</v>
      </c>
      <c r="H75">
        <v>0.29426999999999998</v>
      </c>
      <c r="I75">
        <v>0.27755999999999997</v>
      </c>
      <c r="J75">
        <v>-3.0244200000000001</v>
      </c>
      <c r="K75">
        <v>6.1400000000000003E-2</v>
      </c>
      <c r="L75">
        <v>-8.5669999999999996E-2</v>
      </c>
      <c r="M75">
        <v>-108.17515</v>
      </c>
      <c r="N75">
        <v>-0.71706999999999999</v>
      </c>
      <c r="O75">
        <v>81.919809999999998</v>
      </c>
      <c r="P75">
        <v>86.849620000000002</v>
      </c>
      <c r="Q75">
        <v>-21901.93101</v>
      </c>
      <c r="R75">
        <v>-11429.30755</v>
      </c>
      <c r="S75">
        <v>4.4400000000000004E-3</v>
      </c>
      <c r="T75">
        <v>3.0000000000000001E-5</v>
      </c>
      <c r="U75">
        <v>4.1999999999999997E-3</v>
      </c>
      <c r="V75">
        <v>4.3E-3</v>
      </c>
      <c r="W75">
        <v>5.3299999999999997E-3</v>
      </c>
      <c r="X75">
        <v>0</v>
      </c>
      <c r="Y75">
        <v>0</v>
      </c>
    </row>
    <row r="76" spans="1:25" x14ac:dyDescent="0.25">
      <c r="A76">
        <v>76.928219999999996</v>
      </c>
      <c r="B76">
        <v>29.669119999999999</v>
      </c>
      <c r="C76">
        <v>49.77205</v>
      </c>
      <c r="D76">
        <v>49.627409999999998</v>
      </c>
      <c r="E76">
        <v>38.215960000000003</v>
      </c>
      <c r="F76">
        <v>-1.18512</v>
      </c>
      <c r="G76">
        <v>1.6199999999999999E-2</v>
      </c>
      <c r="H76">
        <v>0.29216999999999999</v>
      </c>
      <c r="I76">
        <v>0.27718999999999999</v>
      </c>
      <c r="J76">
        <v>-3.0244200000000001</v>
      </c>
      <c r="K76">
        <v>5.9830000000000001E-2</v>
      </c>
      <c r="L76">
        <v>-8.5669999999999996E-2</v>
      </c>
      <c r="M76">
        <v>-108.08601</v>
      </c>
      <c r="N76">
        <v>-0.71701000000000004</v>
      </c>
      <c r="O76">
        <v>81.809690000000003</v>
      </c>
      <c r="P76">
        <v>86.231840000000005</v>
      </c>
      <c r="Q76">
        <v>-21900.53083</v>
      </c>
      <c r="R76">
        <v>-11429.53026</v>
      </c>
      <c r="S76">
        <v>4.4400000000000004E-3</v>
      </c>
      <c r="T76">
        <v>3.0000000000000001E-5</v>
      </c>
      <c r="U76">
        <v>4.1900000000000001E-3</v>
      </c>
      <c r="V76">
        <v>4.3099999999999996E-3</v>
      </c>
      <c r="W76">
        <v>5.3200000000000001E-3</v>
      </c>
      <c r="X76">
        <v>0</v>
      </c>
      <c r="Y76">
        <v>0</v>
      </c>
    </row>
    <row r="77" spans="1:25" x14ac:dyDescent="0.25">
      <c r="A77">
        <v>77.929569999999998</v>
      </c>
      <c r="B77">
        <v>29.670169999999999</v>
      </c>
      <c r="C77">
        <v>49.774659999999997</v>
      </c>
      <c r="D77">
        <v>49.628869999999999</v>
      </c>
      <c r="E77">
        <v>38.20966</v>
      </c>
      <c r="F77">
        <v>-1.18512</v>
      </c>
      <c r="G77">
        <v>1.489E-2</v>
      </c>
      <c r="H77">
        <v>0.29036000000000001</v>
      </c>
      <c r="I77">
        <v>0.27592</v>
      </c>
      <c r="J77">
        <v>-3.0244200000000001</v>
      </c>
      <c r="K77">
        <v>6.3649999999999998E-2</v>
      </c>
      <c r="L77">
        <v>-8.5709999999999995E-2</v>
      </c>
      <c r="M77">
        <v>-107.99301</v>
      </c>
      <c r="N77">
        <v>-0.72267000000000003</v>
      </c>
      <c r="O77">
        <v>81.434780000000003</v>
      </c>
      <c r="P77">
        <v>85.695859999999996</v>
      </c>
      <c r="Q77">
        <v>-21899.356609999999</v>
      </c>
      <c r="R77">
        <v>-11429.90998</v>
      </c>
      <c r="S77">
        <v>4.4400000000000004E-3</v>
      </c>
      <c r="T77">
        <v>3.0000000000000001E-5</v>
      </c>
      <c r="U77">
        <v>4.1999999999999997E-3</v>
      </c>
      <c r="V77">
        <v>4.2900000000000004E-3</v>
      </c>
      <c r="W77">
        <v>5.3099999999999996E-3</v>
      </c>
      <c r="X77">
        <v>0</v>
      </c>
      <c r="Y77">
        <v>0</v>
      </c>
    </row>
    <row r="78" spans="1:25" x14ac:dyDescent="0.25">
      <c r="A78">
        <v>78.930859999999996</v>
      </c>
      <c r="B78">
        <v>29.671009999999999</v>
      </c>
      <c r="C78">
        <v>49.775869999999998</v>
      </c>
      <c r="D78">
        <v>49.630789999999998</v>
      </c>
      <c r="E78">
        <v>38.203290000000003</v>
      </c>
      <c r="F78">
        <v>-1.18512</v>
      </c>
      <c r="G78">
        <v>1.474E-2</v>
      </c>
      <c r="H78">
        <v>0.28865000000000002</v>
      </c>
      <c r="I78">
        <v>0.27234000000000003</v>
      </c>
      <c r="J78">
        <v>-3.0244200000000001</v>
      </c>
      <c r="K78">
        <v>6.1490000000000003E-2</v>
      </c>
      <c r="L78">
        <v>-8.5690000000000002E-2</v>
      </c>
      <c r="M78">
        <v>-107.90186</v>
      </c>
      <c r="N78">
        <v>-0.71916000000000002</v>
      </c>
      <c r="O78">
        <v>80.37791</v>
      </c>
      <c r="P78">
        <v>85.193259999999995</v>
      </c>
      <c r="Q78">
        <v>-21898.121950000001</v>
      </c>
      <c r="R78">
        <v>-11430.20204</v>
      </c>
      <c r="S78">
        <v>4.4400000000000004E-3</v>
      </c>
      <c r="T78">
        <v>3.0000000000000001E-5</v>
      </c>
      <c r="U78">
        <v>4.1999999999999997E-3</v>
      </c>
      <c r="V78">
        <v>4.28E-3</v>
      </c>
      <c r="W78">
        <v>5.3099999999999996E-3</v>
      </c>
      <c r="X78">
        <v>0</v>
      </c>
      <c r="Y78">
        <v>0</v>
      </c>
    </row>
    <row r="79" spans="1:25" x14ac:dyDescent="0.25">
      <c r="A79">
        <v>79.933210000000003</v>
      </c>
      <c r="B79">
        <v>29.670999999999999</v>
      </c>
      <c r="C79">
        <v>49.777630000000002</v>
      </c>
      <c r="D79">
        <v>49.63176</v>
      </c>
      <c r="E79">
        <v>38.197940000000003</v>
      </c>
      <c r="F79">
        <v>-1.18512</v>
      </c>
      <c r="G79">
        <v>1.5910000000000001E-2</v>
      </c>
      <c r="H79">
        <v>0.28661999999999999</v>
      </c>
      <c r="I79">
        <v>0.26898</v>
      </c>
      <c r="J79">
        <v>-3.0244200000000001</v>
      </c>
      <c r="K79">
        <v>6.1150000000000003E-2</v>
      </c>
      <c r="L79">
        <v>-8.5650000000000004E-2</v>
      </c>
      <c r="M79">
        <v>-107.83441000000001</v>
      </c>
      <c r="N79">
        <v>-0.72309000000000001</v>
      </c>
      <c r="O79">
        <v>79.386420000000001</v>
      </c>
      <c r="P79">
        <v>84.593760000000003</v>
      </c>
      <c r="Q79">
        <v>-21896.926189999998</v>
      </c>
      <c r="R79">
        <v>-11430.4563</v>
      </c>
      <c r="S79">
        <v>4.4299999999999999E-3</v>
      </c>
      <c r="T79">
        <v>3.0000000000000001E-5</v>
      </c>
      <c r="U79">
        <v>4.1999999999999997E-3</v>
      </c>
      <c r="V79">
        <v>4.3099999999999996E-3</v>
      </c>
      <c r="W79">
        <v>5.3E-3</v>
      </c>
      <c r="X79">
        <v>0</v>
      </c>
      <c r="Y79">
        <v>0</v>
      </c>
    </row>
    <row r="80" spans="1:25" x14ac:dyDescent="0.25">
      <c r="A80">
        <v>80.936530000000005</v>
      </c>
      <c r="B80">
        <v>29.670339999999999</v>
      </c>
      <c r="C80">
        <v>49.779600000000002</v>
      </c>
      <c r="D80">
        <v>49.633310000000002</v>
      </c>
      <c r="E80">
        <v>38.194940000000003</v>
      </c>
      <c r="F80">
        <v>-1.18512</v>
      </c>
      <c r="G80">
        <v>1.566E-2</v>
      </c>
      <c r="H80">
        <v>0.28523999999999999</v>
      </c>
      <c r="I80">
        <v>0.27340999999999999</v>
      </c>
      <c r="J80">
        <v>-3.0244200000000001</v>
      </c>
      <c r="K80">
        <v>6.0150000000000002E-2</v>
      </c>
      <c r="L80">
        <v>-8.5620000000000002E-2</v>
      </c>
      <c r="M80">
        <v>-107.80468</v>
      </c>
      <c r="N80">
        <v>-0.72513000000000005</v>
      </c>
      <c r="O80">
        <v>80.694029999999998</v>
      </c>
      <c r="P80">
        <v>84.185050000000004</v>
      </c>
      <c r="Q80">
        <v>-21896.109100000001</v>
      </c>
      <c r="R80">
        <v>-11430.78543</v>
      </c>
      <c r="S80">
        <v>4.4400000000000004E-3</v>
      </c>
      <c r="T80">
        <v>3.0000000000000001E-5</v>
      </c>
      <c r="U80">
        <v>4.1900000000000001E-3</v>
      </c>
      <c r="V80">
        <v>4.3E-3</v>
      </c>
      <c r="W80">
        <v>5.2900000000000004E-3</v>
      </c>
      <c r="X80">
        <v>0</v>
      </c>
      <c r="Y80">
        <v>0</v>
      </c>
    </row>
    <row r="81" spans="1:25" x14ac:dyDescent="0.25">
      <c r="A81">
        <v>81.937820000000002</v>
      </c>
      <c r="B81">
        <v>29.672180000000001</v>
      </c>
      <c r="C81">
        <v>49.780500000000004</v>
      </c>
      <c r="D81">
        <v>49.635590000000001</v>
      </c>
      <c r="E81">
        <v>38.19041</v>
      </c>
      <c r="F81">
        <v>-1.18512</v>
      </c>
      <c r="G81">
        <v>1.6199999999999999E-2</v>
      </c>
      <c r="H81">
        <v>0.28305000000000002</v>
      </c>
      <c r="I81">
        <v>0.26724999999999999</v>
      </c>
      <c r="J81">
        <v>-3.0244200000000001</v>
      </c>
      <c r="K81">
        <v>6.1499999999999999E-2</v>
      </c>
      <c r="L81">
        <v>-8.5639999999999994E-2</v>
      </c>
      <c r="M81">
        <v>-107.72412</v>
      </c>
      <c r="N81">
        <v>-0.71833999999999998</v>
      </c>
      <c r="O81">
        <v>78.875479999999996</v>
      </c>
      <c r="P81">
        <v>83.538259999999994</v>
      </c>
      <c r="Q81">
        <v>-21895.506649999999</v>
      </c>
      <c r="R81">
        <v>-11431.08246</v>
      </c>
      <c r="S81">
        <v>4.4299999999999999E-3</v>
      </c>
      <c r="T81">
        <v>3.0000000000000001E-5</v>
      </c>
      <c r="U81">
        <v>4.1999999999999997E-3</v>
      </c>
      <c r="V81">
        <v>4.3099999999999996E-3</v>
      </c>
      <c r="W81">
        <v>5.28E-3</v>
      </c>
      <c r="X81">
        <v>0</v>
      </c>
      <c r="Y81">
        <v>0</v>
      </c>
    </row>
    <row r="82" spans="1:25" x14ac:dyDescent="0.25">
      <c r="A82">
        <v>82.941159999999996</v>
      </c>
      <c r="B82">
        <v>29.673179999999999</v>
      </c>
      <c r="C82">
        <v>49.781570000000002</v>
      </c>
      <c r="D82">
        <v>49.636740000000003</v>
      </c>
      <c r="E82">
        <v>38.188830000000003</v>
      </c>
      <c r="F82">
        <v>-1.18512</v>
      </c>
      <c r="G82">
        <v>1.401E-2</v>
      </c>
      <c r="H82">
        <v>0.28003</v>
      </c>
      <c r="I82">
        <v>0.26541999999999999</v>
      </c>
      <c r="J82">
        <v>-3.0244200000000001</v>
      </c>
      <c r="K82">
        <v>6.0920000000000002E-2</v>
      </c>
      <c r="L82">
        <v>-8.5639999999999994E-2</v>
      </c>
      <c r="M82">
        <v>-107.69149</v>
      </c>
      <c r="N82">
        <v>-0.71792999999999996</v>
      </c>
      <c r="O82">
        <v>78.336460000000002</v>
      </c>
      <c r="P82">
        <v>82.648629999999997</v>
      </c>
      <c r="Q82">
        <v>-21895.377189999999</v>
      </c>
      <c r="R82">
        <v>-11431.289790000001</v>
      </c>
      <c r="S82">
        <v>4.4200000000000003E-3</v>
      </c>
      <c r="T82">
        <v>3.0000000000000001E-5</v>
      </c>
      <c r="U82">
        <v>4.1900000000000001E-3</v>
      </c>
      <c r="V82">
        <v>4.2700000000000004E-3</v>
      </c>
      <c r="W82">
        <v>5.2700000000000004E-3</v>
      </c>
      <c r="X82">
        <v>0</v>
      </c>
      <c r="Y82">
        <v>0</v>
      </c>
    </row>
    <row r="83" spans="1:25" x14ac:dyDescent="0.25">
      <c r="A83">
        <v>83.942490000000006</v>
      </c>
      <c r="B83">
        <v>29.67231</v>
      </c>
      <c r="C83">
        <v>49.783990000000003</v>
      </c>
      <c r="D83">
        <v>49.638190000000002</v>
      </c>
      <c r="E83">
        <v>38.188130000000001</v>
      </c>
      <c r="F83">
        <v>-1.18512</v>
      </c>
      <c r="G83">
        <v>1.4800000000000001E-2</v>
      </c>
      <c r="H83">
        <v>0.27659</v>
      </c>
      <c r="I83">
        <v>0.26145000000000002</v>
      </c>
      <c r="J83">
        <v>-3.0244200000000001</v>
      </c>
      <c r="K83">
        <v>6.2140000000000001E-2</v>
      </c>
      <c r="L83">
        <v>-8.5620000000000002E-2</v>
      </c>
      <c r="M83">
        <v>-107.69378</v>
      </c>
      <c r="N83">
        <v>-0.72275999999999996</v>
      </c>
      <c r="O83">
        <v>77.162679999999995</v>
      </c>
      <c r="P83">
        <v>81.631870000000006</v>
      </c>
      <c r="Q83">
        <v>-21895.027290000002</v>
      </c>
      <c r="R83">
        <v>-11431.650739999999</v>
      </c>
      <c r="S83">
        <v>4.4200000000000003E-3</v>
      </c>
      <c r="T83">
        <v>3.0000000000000001E-5</v>
      </c>
      <c r="U83">
        <v>4.1999999999999997E-3</v>
      </c>
      <c r="V83">
        <v>4.28E-3</v>
      </c>
      <c r="W83">
        <v>5.2500000000000003E-3</v>
      </c>
      <c r="X83">
        <v>0</v>
      </c>
      <c r="Y83">
        <v>0</v>
      </c>
    </row>
    <row r="84" spans="1:25" x14ac:dyDescent="0.25">
      <c r="A84">
        <v>84.944800000000001</v>
      </c>
      <c r="B84">
        <v>29.672540000000001</v>
      </c>
      <c r="C84">
        <v>49.785350000000001</v>
      </c>
      <c r="D84">
        <v>49.638910000000003</v>
      </c>
      <c r="E84">
        <v>38.187869999999997</v>
      </c>
      <c r="F84">
        <v>-1.18512</v>
      </c>
      <c r="G84">
        <v>1.525E-2</v>
      </c>
      <c r="H84">
        <v>0.27489999999999998</v>
      </c>
      <c r="I84">
        <v>0.25580000000000003</v>
      </c>
      <c r="J84">
        <v>-3.0244200000000001</v>
      </c>
      <c r="K84">
        <v>6.0139999999999999E-2</v>
      </c>
      <c r="L84">
        <v>-8.5699999999999998E-2</v>
      </c>
      <c r="M84">
        <v>-107.68752000000001</v>
      </c>
      <c r="N84">
        <v>-0.72587999999999997</v>
      </c>
      <c r="O84">
        <v>75.495249999999999</v>
      </c>
      <c r="P84">
        <v>81.133830000000003</v>
      </c>
      <c r="Q84">
        <v>-21895.021390000002</v>
      </c>
      <c r="R84">
        <v>-11431.8447</v>
      </c>
      <c r="S84">
        <v>4.4099999999999999E-3</v>
      </c>
      <c r="T84">
        <v>3.0000000000000001E-5</v>
      </c>
      <c r="U84">
        <v>4.1900000000000001E-3</v>
      </c>
      <c r="V84">
        <v>4.2900000000000004E-3</v>
      </c>
      <c r="W84">
        <v>5.2399999999999999E-3</v>
      </c>
      <c r="X84">
        <v>0</v>
      </c>
      <c r="Y84">
        <v>0</v>
      </c>
    </row>
    <row r="85" spans="1:25" x14ac:dyDescent="0.25">
      <c r="A85">
        <v>85.947109999999995</v>
      </c>
      <c r="B85">
        <v>29.67277</v>
      </c>
      <c r="C85">
        <v>49.786879999999996</v>
      </c>
      <c r="D85">
        <v>49.641030000000001</v>
      </c>
      <c r="E85">
        <v>38.189399999999999</v>
      </c>
      <c r="F85">
        <v>-1.18512</v>
      </c>
      <c r="G85">
        <v>1.4930000000000001E-2</v>
      </c>
      <c r="H85">
        <v>0.27205000000000001</v>
      </c>
      <c r="I85">
        <v>0.25788</v>
      </c>
      <c r="J85">
        <v>-3.0244200000000001</v>
      </c>
      <c r="K85">
        <v>6.0720000000000003E-2</v>
      </c>
      <c r="L85">
        <v>-8.5669999999999996E-2</v>
      </c>
      <c r="M85">
        <v>-107.70402</v>
      </c>
      <c r="N85">
        <v>-0.72301000000000004</v>
      </c>
      <c r="O85">
        <v>76.109110000000001</v>
      </c>
      <c r="P85">
        <v>80.29316</v>
      </c>
      <c r="Q85">
        <v>-21895.4139</v>
      </c>
      <c r="R85">
        <v>-11432.185530000001</v>
      </c>
      <c r="S85">
        <v>4.4099999999999999E-3</v>
      </c>
      <c r="T85">
        <v>3.0000000000000001E-5</v>
      </c>
      <c r="U85">
        <v>4.1900000000000001E-3</v>
      </c>
      <c r="V85">
        <v>4.2900000000000004E-3</v>
      </c>
      <c r="W85">
        <v>5.2300000000000003E-3</v>
      </c>
      <c r="X85">
        <v>0</v>
      </c>
      <c r="Y85">
        <v>0</v>
      </c>
    </row>
    <row r="86" spans="1:25" x14ac:dyDescent="0.25">
      <c r="A86">
        <v>86.950410000000005</v>
      </c>
      <c r="B86">
        <v>29.672730000000001</v>
      </c>
      <c r="C86">
        <v>49.788379999999997</v>
      </c>
      <c r="D86">
        <v>49.643729999999998</v>
      </c>
      <c r="E86">
        <v>38.193370000000002</v>
      </c>
      <c r="F86">
        <v>-1.18512</v>
      </c>
      <c r="G86">
        <v>1.4800000000000001E-2</v>
      </c>
      <c r="H86">
        <v>0.27026</v>
      </c>
      <c r="I86">
        <v>0.25635000000000002</v>
      </c>
      <c r="J86">
        <v>-3.0244200000000001</v>
      </c>
      <c r="K86">
        <v>6.1749999999999999E-2</v>
      </c>
      <c r="L86">
        <v>-8.5680000000000006E-2</v>
      </c>
      <c r="M86">
        <v>-107.75465</v>
      </c>
      <c r="N86">
        <v>-0.71701999999999999</v>
      </c>
      <c r="O86">
        <v>75.657579999999996</v>
      </c>
      <c r="P86">
        <v>79.763530000000003</v>
      </c>
      <c r="Q86">
        <v>-21896.289929999999</v>
      </c>
      <c r="R86">
        <v>-11432.577789999999</v>
      </c>
      <c r="S86">
        <v>4.4099999999999999E-3</v>
      </c>
      <c r="T86">
        <v>3.0000000000000001E-5</v>
      </c>
      <c r="U86">
        <v>4.1999999999999997E-3</v>
      </c>
      <c r="V86">
        <v>4.28E-3</v>
      </c>
      <c r="W86">
        <v>5.2199999999999998E-3</v>
      </c>
      <c r="X86">
        <v>0</v>
      </c>
      <c r="Y86">
        <v>0</v>
      </c>
    </row>
    <row r="87" spans="1:25" x14ac:dyDescent="0.25">
      <c r="A87">
        <v>87.951759999999993</v>
      </c>
      <c r="B87">
        <v>29.673279999999998</v>
      </c>
      <c r="C87">
        <v>49.790419999999997</v>
      </c>
      <c r="D87">
        <v>49.64481</v>
      </c>
      <c r="E87">
        <v>38.197659999999999</v>
      </c>
      <c r="F87">
        <v>-1.18512</v>
      </c>
      <c r="G87">
        <v>1.523E-2</v>
      </c>
      <c r="H87">
        <v>0.26763999999999999</v>
      </c>
      <c r="I87">
        <v>0.25079000000000001</v>
      </c>
      <c r="J87">
        <v>-3.0244200000000001</v>
      </c>
      <c r="K87">
        <v>6.1280000000000001E-2</v>
      </c>
      <c r="L87">
        <v>-8.5709999999999995E-2</v>
      </c>
      <c r="M87">
        <v>-107.80192</v>
      </c>
      <c r="N87">
        <v>-0.72180999999999995</v>
      </c>
      <c r="O87">
        <v>74.017099999999999</v>
      </c>
      <c r="P87">
        <v>78.989879999999999</v>
      </c>
      <c r="Q87">
        <v>-21897.373619999998</v>
      </c>
      <c r="R87">
        <v>-11432.86829</v>
      </c>
      <c r="S87">
        <v>4.4000000000000003E-3</v>
      </c>
      <c r="T87">
        <v>3.0000000000000001E-5</v>
      </c>
      <c r="U87">
        <v>4.1999999999999997E-3</v>
      </c>
      <c r="V87">
        <v>4.2900000000000004E-3</v>
      </c>
      <c r="W87">
        <v>5.2100000000000002E-3</v>
      </c>
      <c r="X87">
        <v>0</v>
      </c>
      <c r="Y87">
        <v>0</v>
      </c>
    </row>
    <row r="88" spans="1:25" x14ac:dyDescent="0.25">
      <c r="A88">
        <v>88.95505</v>
      </c>
      <c r="B88">
        <v>29.67238</v>
      </c>
      <c r="C88">
        <v>49.79119</v>
      </c>
      <c r="D88">
        <v>49.645780000000002</v>
      </c>
      <c r="E88">
        <v>38.202109999999998</v>
      </c>
      <c r="F88">
        <v>-1.18512</v>
      </c>
      <c r="G88">
        <v>1.439E-2</v>
      </c>
      <c r="H88">
        <v>0.26567000000000002</v>
      </c>
      <c r="I88">
        <v>0.24893000000000001</v>
      </c>
      <c r="J88">
        <v>-3.0244200000000001</v>
      </c>
      <c r="K88">
        <v>6.0490000000000002E-2</v>
      </c>
      <c r="L88">
        <v>-8.5720000000000005E-2</v>
      </c>
      <c r="M88">
        <v>-107.86960000000001</v>
      </c>
      <c r="N88">
        <v>-0.7208</v>
      </c>
      <c r="O88">
        <v>73.469300000000004</v>
      </c>
      <c r="P88">
        <v>78.411010000000005</v>
      </c>
      <c r="Q88">
        <v>-21898.163649999999</v>
      </c>
      <c r="R88">
        <v>-11433.03183</v>
      </c>
      <c r="S88">
        <v>4.4000000000000003E-3</v>
      </c>
      <c r="T88">
        <v>3.0000000000000001E-5</v>
      </c>
      <c r="U88">
        <v>4.1900000000000001E-3</v>
      </c>
      <c r="V88">
        <v>4.28E-3</v>
      </c>
      <c r="W88">
        <v>5.1999999999999998E-3</v>
      </c>
      <c r="X88">
        <v>0</v>
      </c>
      <c r="Y88">
        <v>0</v>
      </c>
    </row>
    <row r="89" spans="1:25" x14ac:dyDescent="0.25">
      <c r="A89">
        <v>89.958359999999999</v>
      </c>
      <c r="B89">
        <v>29.673100000000002</v>
      </c>
      <c r="C89">
        <v>49.792619999999999</v>
      </c>
      <c r="D89">
        <v>49.647709999999996</v>
      </c>
      <c r="E89">
        <v>38.208390000000001</v>
      </c>
      <c r="F89">
        <v>-1.18512</v>
      </c>
      <c r="G89">
        <v>1.4189999999999999E-2</v>
      </c>
      <c r="H89">
        <v>0.26252999999999999</v>
      </c>
      <c r="I89">
        <v>0.24858</v>
      </c>
      <c r="J89">
        <v>-3.0244200000000001</v>
      </c>
      <c r="K89">
        <v>6.2379999999999998E-2</v>
      </c>
      <c r="L89">
        <v>-8.5650000000000004E-2</v>
      </c>
      <c r="M89">
        <v>-107.94002</v>
      </c>
      <c r="N89">
        <v>-0.71833999999999998</v>
      </c>
      <c r="O89">
        <v>73.366600000000005</v>
      </c>
      <c r="P89">
        <v>77.484210000000004</v>
      </c>
      <c r="Q89">
        <v>-21899.728790000001</v>
      </c>
      <c r="R89">
        <v>-11433.344639999999</v>
      </c>
      <c r="S89">
        <v>4.4000000000000003E-3</v>
      </c>
      <c r="T89">
        <v>3.0000000000000001E-5</v>
      </c>
      <c r="U89">
        <v>4.1999999999999997E-3</v>
      </c>
      <c r="V89">
        <v>4.2700000000000004E-3</v>
      </c>
      <c r="W89">
        <v>5.1799999999999997E-3</v>
      </c>
      <c r="X89">
        <v>0</v>
      </c>
      <c r="Y89">
        <v>0</v>
      </c>
    </row>
    <row r="90" spans="1:25" x14ac:dyDescent="0.25">
      <c r="A90">
        <v>90.959689999999995</v>
      </c>
      <c r="B90">
        <v>29.67287</v>
      </c>
      <c r="C90">
        <v>49.794170000000001</v>
      </c>
      <c r="D90">
        <v>49.649920000000002</v>
      </c>
      <c r="E90">
        <v>38.215299999999999</v>
      </c>
      <c r="F90">
        <v>-1.18512</v>
      </c>
      <c r="G90">
        <v>1.5270000000000001E-2</v>
      </c>
      <c r="H90">
        <v>0.26223999999999997</v>
      </c>
      <c r="I90">
        <v>0.24685000000000001</v>
      </c>
      <c r="J90">
        <v>-3.0244200000000001</v>
      </c>
      <c r="K90">
        <v>6.1890000000000001E-2</v>
      </c>
      <c r="L90">
        <v>-8.5709999999999995E-2</v>
      </c>
      <c r="M90">
        <v>-108.03019</v>
      </c>
      <c r="N90">
        <v>-0.71506000000000003</v>
      </c>
      <c r="O90">
        <v>72.855869999999996</v>
      </c>
      <c r="P90">
        <v>77.39752</v>
      </c>
      <c r="Q90">
        <v>-21901.221280000002</v>
      </c>
      <c r="R90">
        <v>-11433.69563</v>
      </c>
      <c r="S90">
        <v>4.3899999999999998E-3</v>
      </c>
      <c r="T90">
        <v>3.0000000000000001E-5</v>
      </c>
      <c r="U90">
        <v>4.1999999999999997E-3</v>
      </c>
      <c r="V90">
        <v>4.2900000000000004E-3</v>
      </c>
      <c r="W90">
        <v>5.1799999999999997E-3</v>
      </c>
      <c r="X90">
        <v>0</v>
      </c>
      <c r="Y90">
        <v>0</v>
      </c>
    </row>
    <row r="91" spans="1:25" x14ac:dyDescent="0.25">
      <c r="A91">
        <v>91.96302</v>
      </c>
      <c r="B91">
        <v>29.67362</v>
      </c>
      <c r="C91">
        <v>49.796430000000001</v>
      </c>
      <c r="D91">
        <v>49.652439999999999</v>
      </c>
      <c r="E91">
        <v>38.224469999999997</v>
      </c>
      <c r="F91">
        <v>-1.18512</v>
      </c>
      <c r="G91">
        <v>1.554E-2</v>
      </c>
      <c r="H91">
        <v>0.25767000000000001</v>
      </c>
      <c r="I91">
        <v>0.24282999999999999</v>
      </c>
      <c r="J91">
        <v>-3.0244200000000001</v>
      </c>
      <c r="K91">
        <v>6.157E-2</v>
      </c>
      <c r="L91">
        <v>-8.5669999999999996E-2</v>
      </c>
      <c r="M91">
        <v>-108.13664</v>
      </c>
      <c r="N91">
        <v>-0.71379999999999999</v>
      </c>
      <c r="O91">
        <v>71.66883</v>
      </c>
      <c r="P91">
        <v>76.048630000000003</v>
      </c>
      <c r="Q91">
        <v>-21903.43606</v>
      </c>
      <c r="R91">
        <v>-11434.14192</v>
      </c>
      <c r="S91">
        <v>4.3899999999999998E-3</v>
      </c>
      <c r="T91">
        <v>3.0000000000000001E-5</v>
      </c>
      <c r="U91">
        <v>4.1999999999999997E-3</v>
      </c>
      <c r="V91">
        <v>4.3E-3</v>
      </c>
      <c r="W91">
        <v>5.1599999999999997E-3</v>
      </c>
      <c r="X91">
        <v>0</v>
      </c>
      <c r="Y91">
        <v>0</v>
      </c>
    </row>
    <row r="92" spans="1:25" x14ac:dyDescent="0.25">
      <c r="A92">
        <v>92.966319999999996</v>
      </c>
      <c r="B92">
        <v>29.673279999999998</v>
      </c>
      <c r="C92">
        <v>49.798070000000003</v>
      </c>
      <c r="D92">
        <v>49.654119999999999</v>
      </c>
      <c r="E92">
        <v>38.232509999999998</v>
      </c>
      <c r="F92">
        <v>-1.18512</v>
      </c>
      <c r="G92">
        <v>1.524E-2</v>
      </c>
      <c r="H92">
        <v>0.25707999999999998</v>
      </c>
      <c r="I92">
        <v>0.24229000000000001</v>
      </c>
      <c r="J92">
        <v>-3.0244200000000001</v>
      </c>
      <c r="K92">
        <v>6.087E-2</v>
      </c>
      <c r="L92">
        <v>-8.5680000000000006E-2</v>
      </c>
      <c r="M92">
        <v>-108.24275</v>
      </c>
      <c r="N92">
        <v>-0.71355000000000002</v>
      </c>
      <c r="O92">
        <v>71.509079999999997</v>
      </c>
      <c r="P92">
        <v>75.875079999999997</v>
      </c>
      <c r="Q92">
        <v>-21905.157200000001</v>
      </c>
      <c r="R92">
        <v>-11434.45146</v>
      </c>
      <c r="S92">
        <v>4.3899999999999998E-3</v>
      </c>
      <c r="T92">
        <v>3.0000000000000001E-5</v>
      </c>
      <c r="U92">
        <v>4.1900000000000001E-3</v>
      </c>
      <c r="V92">
        <v>4.2900000000000004E-3</v>
      </c>
      <c r="W92">
        <v>5.1599999999999997E-3</v>
      </c>
      <c r="X92">
        <v>0</v>
      </c>
      <c r="Y92">
        <v>0</v>
      </c>
    </row>
    <row r="93" spans="1:25" x14ac:dyDescent="0.25">
      <c r="A93">
        <v>93.967640000000003</v>
      </c>
      <c r="B93">
        <v>29.673870000000001</v>
      </c>
      <c r="C93">
        <v>49.79965</v>
      </c>
      <c r="D93">
        <v>49.654780000000002</v>
      </c>
      <c r="E93">
        <v>38.242069999999998</v>
      </c>
      <c r="F93">
        <v>-1.18512</v>
      </c>
      <c r="G93">
        <v>1.5129999999999999E-2</v>
      </c>
      <c r="H93">
        <v>0.25414999999999999</v>
      </c>
      <c r="I93">
        <v>0.23674999999999999</v>
      </c>
      <c r="J93">
        <v>-3.0244200000000001</v>
      </c>
      <c r="K93">
        <v>6.1559999999999997E-2</v>
      </c>
      <c r="L93">
        <v>-8.5669999999999996E-2</v>
      </c>
      <c r="M93">
        <v>-108.35612999999999</v>
      </c>
      <c r="N93">
        <v>-0.71809999999999996</v>
      </c>
      <c r="O93">
        <v>69.874759999999995</v>
      </c>
      <c r="P93">
        <v>75.008539999999996</v>
      </c>
      <c r="Q93">
        <v>-21907.42253</v>
      </c>
      <c r="R93">
        <v>-11434.66077</v>
      </c>
      <c r="S93">
        <v>4.3800000000000002E-3</v>
      </c>
      <c r="T93">
        <v>3.0000000000000001E-5</v>
      </c>
      <c r="U93">
        <v>4.1999999999999997E-3</v>
      </c>
      <c r="V93">
        <v>4.2900000000000004E-3</v>
      </c>
      <c r="W93">
        <v>5.1500000000000001E-3</v>
      </c>
      <c r="X93">
        <v>0</v>
      </c>
      <c r="Y93">
        <v>0</v>
      </c>
    </row>
    <row r="94" spans="1:25" x14ac:dyDescent="0.25">
      <c r="A94">
        <v>94.970960000000005</v>
      </c>
      <c r="B94">
        <v>29.673660000000002</v>
      </c>
      <c r="C94">
        <v>49.800170000000001</v>
      </c>
      <c r="D94">
        <v>49.656759999999998</v>
      </c>
      <c r="E94">
        <v>38.252139999999997</v>
      </c>
      <c r="F94">
        <v>-1.18512</v>
      </c>
      <c r="G94">
        <v>1.3899999999999999E-2</v>
      </c>
      <c r="H94">
        <v>0.25784000000000001</v>
      </c>
      <c r="I94">
        <v>0.24021000000000001</v>
      </c>
      <c r="J94">
        <v>-3.0244200000000001</v>
      </c>
      <c r="K94">
        <v>6.2390000000000001E-2</v>
      </c>
      <c r="L94">
        <v>-8.5699999999999998E-2</v>
      </c>
      <c r="M94">
        <v>-108.48609999999999</v>
      </c>
      <c r="N94">
        <v>-0.71092</v>
      </c>
      <c r="O94">
        <v>70.893910000000005</v>
      </c>
      <c r="P94">
        <v>76.097819999999999</v>
      </c>
      <c r="Q94">
        <v>-21909.625309999999</v>
      </c>
      <c r="R94">
        <v>-11434.89401</v>
      </c>
      <c r="S94">
        <v>4.3800000000000002E-3</v>
      </c>
      <c r="T94">
        <v>3.0000000000000001E-5</v>
      </c>
      <c r="U94">
        <v>4.1999999999999997E-3</v>
      </c>
      <c r="V94">
        <v>4.2700000000000004E-3</v>
      </c>
      <c r="W94">
        <v>5.1599999999999997E-3</v>
      </c>
      <c r="X94">
        <v>0</v>
      </c>
      <c r="Y94">
        <v>0</v>
      </c>
    </row>
    <row r="95" spans="1:25" x14ac:dyDescent="0.25">
      <c r="A95">
        <v>95.973299999999995</v>
      </c>
      <c r="B95">
        <v>29.674109999999999</v>
      </c>
      <c r="C95">
        <v>49.802190000000003</v>
      </c>
      <c r="D95">
        <v>49.658810000000003</v>
      </c>
      <c r="E95">
        <v>38.264600000000002</v>
      </c>
      <c r="F95">
        <v>-1.18512</v>
      </c>
      <c r="G95">
        <v>1.34E-2</v>
      </c>
      <c r="H95">
        <v>0.26167000000000001</v>
      </c>
      <c r="I95">
        <v>0.24532999999999999</v>
      </c>
      <c r="J95">
        <v>-3.0244200000000001</v>
      </c>
      <c r="K95">
        <v>5.9959999999999999E-2</v>
      </c>
      <c r="L95">
        <v>-8.5650000000000004E-2</v>
      </c>
      <c r="M95">
        <v>-108.63800999999999</v>
      </c>
      <c r="N95">
        <v>-0.71077999999999997</v>
      </c>
      <c r="O95">
        <v>72.406090000000006</v>
      </c>
      <c r="P95">
        <v>77.229579999999999</v>
      </c>
      <c r="Q95">
        <v>-21912.512019999998</v>
      </c>
      <c r="R95">
        <v>-11435.274219999999</v>
      </c>
      <c r="S95">
        <v>4.3899999999999998E-3</v>
      </c>
      <c r="T95">
        <v>3.0000000000000001E-5</v>
      </c>
      <c r="U95">
        <v>4.1900000000000001E-3</v>
      </c>
      <c r="V95">
        <v>4.2599999999999999E-3</v>
      </c>
      <c r="W95">
        <v>5.1799999999999997E-3</v>
      </c>
      <c r="X95">
        <v>0</v>
      </c>
      <c r="Y95">
        <v>0</v>
      </c>
    </row>
    <row r="96" spans="1:25" x14ac:dyDescent="0.25">
      <c r="A96">
        <v>96.973659999999995</v>
      </c>
      <c r="B96">
        <v>29.675439999999998</v>
      </c>
      <c r="C96">
        <v>49.803829999999998</v>
      </c>
      <c r="D96">
        <v>49.660679999999999</v>
      </c>
      <c r="E96">
        <v>38.27469</v>
      </c>
      <c r="F96">
        <v>-1.18512</v>
      </c>
      <c r="G96">
        <v>1.3979999999999999E-2</v>
      </c>
      <c r="H96">
        <v>0.26756000000000002</v>
      </c>
      <c r="I96">
        <v>0.25206000000000001</v>
      </c>
      <c r="J96">
        <v>-3.0244200000000001</v>
      </c>
      <c r="K96">
        <v>6.0699999999999997E-2</v>
      </c>
      <c r="L96">
        <v>-8.5680000000000006E-2</v>
      </c>
      <c r="M96">
        <v>-108.74875</v>
      </c>
      <c r="N96">
        <v>-0.70960999999999996</v>
      </c>
      <c r="O96">
        <v>74.392949999999999</v>
      </c>
      <c r="P96">
        <v>78.968400000000003</v>
      </c>
      <c r="Q96">
        <v>-21915.062119999999</v>
      </c>
      <c r="R96">
        <v>-11435.60124</v>
      </c>
      <c r="S96">
        <v>4.4000000000000003E-3</v>
      </c>
      <c r="T96">
        <v>3.0000000000000001E-5</v>
      </c>
      <c r="U96">
        <v>4.1900000000000001E-3</v>
      </c>
      <c r="V96">
        <v>4.2700000000000004E-3</v>
      </c>
      <c r="W96">
        <v>5.2100000000000002E-3</v>
      </c>
      <c r="X96">
        <v>0</v>
      </c>
      <c r="Y96">
        <v>0</v>
      </c>
    </row>
    <row r="97" spans="1:25" x14ac:dyDescent="0.25">
      <c r="A97">
        <v>97.976950000000002</v>
      </c>
      <c r="B97">
        <v>29.676439999999999</v>
      </c>
      <c r="C97">
        <v>49.80545</v>
      </c>
      <c r="D97">
        <v>49.662799999999997</v>
      </c>
      <c r="E97">
        <v>38.284460000000003</v>
      </c>
      <c r="F97">
        <v>-1.18512</v>
      </c>
      <c r="G97">
        <v>1.4250000000000001E-2</v>
      </c>
      <c r="H97">
        <v>0.2707</v>
      </c>
      <c r="I97">
        <v>0.25414999999999999</v>
      </c>
      <c r="J97">
        <v>-3.0244200000000001</v>
      </c>
      <c r="K97">
        <v>6.0609999999999997E-2</v>
      </c>
      <c r="L97">
        <v>-8.5690000000000002E-2</v>
      </c>
      <c r="M97">
        <v>-108.85957999999999</v>
      </c>
      <c r="N97">
        <v>-0.70711999999999997</v>
      </c>
      <c r="O97">
        <v>75.011009999999999</v>
      </c>
      <c r="P97">
        <v>79.894109999999998</v>
      </c>
      <c r="Q97">
        <v>-21917.46816</v>
      </c>
      <c r="R97">
        <v>-11435.95074</v>
      </c>
      <c r="S97">
        <v>4.4099999999999999E-3</v>
      </c>
      <c r="T97">
        <v>3.0000000000000001E-5</v>
      </c>
      <c r="U97">
        <v>4.1900000000000001E-3</v>
      </c>
      <c r="V97">
        <v>4.2700000000000004E-3</v>
      </c>
      <c r="W97">
        <v>5.2199999999999998E-3</v>
      </c>
      <c r="X97">
        <v>0</v>
      </c>
      <c r="Y97">
        <v>0</v>
      </c>
    </row>
    <row r="98" spans="1:25" x14ac:dyDescent="0.25">
      <c r="A98">
        <v>98.980270000000004</v>
      </c>
      <c r="B98">
        <v>29.678349999999998</v>
      </c>
      <c r="C98">
        <v>49.807670000000002</v>
      </c>
      <c r="D98">
        <v>49.664070000000002</v>
      </c>
      <c r="E98">
        <v>38.293889999999998</v>
      </c>
      <c r="F98">
        <v>-1.18512</v>
      </c>
      <c r="G98">
        <v>1.495E-2</v>
      </c>
      <c r="H98">
        <v>0.27473999999999998</v>
      </c>
      <c r="I98">
        <v>0.26005</v>
      </c>
      <c r="J98">
        <v>-3.0244200000000001</v>
      </c>
      <c r="K98">
        <v>6.0589999999999998E-2</v>
      </c>
      <c r="L98">
        <v>-8.5709999999999995E-2</v>
      </c>
      <c r="M98">
        <v>-108.95469</v>
      </c>
      <c r="N98">
        <v>-0.71182999999999996</v>
      </c>
      <c r="O98">
        <v>76.750510000000006</v>
      </c>
      <c r="P98">
        <v>81.086389999999994</v>
      </c>
      <c r="Q98">
        <v>-21920.001619999999</v>
      </c>
      <c r="R98">
        <v>-11436.27643</v>
      </c>
      <c r="S98">
        <v>4.4200000000000003E-3</v>
      </c>
      <c r="T98">
        <v>3.0000000000000001E-5</v>
      </c>
      <c r="U98">
        <v>4.1900000000000001E-3</v>
      </c>
      <c r="V98">
        <v>4.2900000000000004E-3</v>
      </c>
      <c r="W98">
        <v>5.2399999999999999E-3</v>
      </c>
      <c r="X98">
        <v>0</v>
      </c>
      <c r="Y98">
        <v>0</v>
      </c>
    </row>
    <row r="99" spans="1:25" x14ac:dyDescent="0.25">
      <c r="A99">
        <v>99.983580000000003</v>
      </c>
      <c r="B99">
        <v>29.679870000000001</v>
      </c>
      <c r="C99">
        <v>49.809080000000002</v>
      </c>
      <c r="D99">
        <v>49.665280000000003</v>
      </c>
      <c r="E99">
        <v>38.302439999999997</v>
      </c>
      <c r="F99">
        <v>-1.18512</v>
      </c>
      <c r="G99">
        <v>1.5779999999999999E-2</v>
      </c>
      <c r="H99">
        <v>0.27923999999999999</v>
      </c>
      <c r="I99">
        <v>0.26258999999999999</v>
      </c>
      <c r="J99">
        <v>-3.0244200000000001</v>
      </c>
      <c r="K99">
        <v>6.0979999999999999E-2</v>
      </c>
      <c r="L99">
        <v>-8.5709999999999995E-2</v>
      </c>
      <c r="M99">
        <v>-109.04358999999999</v>
      </c>
      <c r="N99">
        <v>-0.71284000000000003</v>
      </c>
      <c r="O99">
        <v>77.500439999999998</v>
      </c>
      <c r="P99">
        <v>82.414389999999997</v>
      </c>
      <c r="Q99">
        <v>-21922.251700000001</v>
      </c>
      <c r="R99">
        <v>-11436.52125</v>
      </c>
      <c r="S99">
        <v>4.4200000000000003E-3</v>
      </c>
      <c r="T99">
        <v>3.0000000000000001E-5</v>
      </c>
      <c r="U99">
        <v>4.1999999999999997E-3</v>
      </c>
      <c r="V99">
        <v>4.3E-3</v>
      </c>
      <c r="W99">
        <v>5.2599999999999999E-3</v>
      </c>
      <c r="X99">
        <v>0</v>
      </c>
      <c r="Y99">
        <v>0</v>
      </c>
    </row>
    <row r="100" spans="1:25" x14ac:dyDescent="0.25">
      <c r="A100">
        <v>100.9849</v>
      </c>
      <c r="B100">
        <v>29.683140000000002</v>
      </c>
      <c r="C100">
        <v>49.81026</v>
      </c>
      <c r="D100">
        <v>49.667589999999997</v>
      </c>
      <c r="E100">
        <v>38.307560000000002</v>
      </c>
      <c r="F100">
        <v>-1.18512</v>
      </c>
      <c r="G100">
        <v>1.482E-2</v>
      </c>
      <c r="H100">
        <v>0.28355999999999998</v>
      </c>
      <c r="I100">
        <v>0.26862000000000003</v>
      </c>
      <c r="J100">
        <v>-3.0244200000000001</v>
      </c>
      <c r="K100">
        <v>6.164E-2</v>
      </c>
      <c r="L100">
        <v>-8.5690000000000002E-2</v>
      </c>
      <c r="M100">
        <v>-109.06716</v>
      </c>
      <c r="N100">
        <v>-0.70725000000000005</v>
      </c>
      <c r="O100">
        <v>79.279669999999996</v>
      </c>
      <c r="P100">
        <v>83.691059999999993</v>
      </c>
      <c r="Q100">
        <v>-21924.126380000002</v>
      </c>
      <c r="R100">
        <v>-11436.84721</v>
      </c>
      <c r="S100">
        <v>4.4299999999999999E-3</v>
      </c>
      <c r="T100">
        <v>3.0000000000000001E-5</v>
      </c>
      <c r="U100">
        <v>4.1999999999999997E-3</v>
      </c>
      <c r="V100">
        <v>4.28E-3</v>
      </c>
      <c r="W100">
        <v>5.28E-3</v>
      </c>
      <c r="X100">
        <v>0</v>
      </c>
      <c r="Y100">
        <v>0</v>
      </c>
    </row>
    <row r="101" spans="1:25" x14ac:dyDescent="0.25">
      <c r="A101">
        <v>101.98822</v>
      </c>
      <c r="B101">
        <v>29.683589999999999</v>
      </c>
      <c r="C101">
        <v>49.812629999999999</v>
      </c>
      <c r="D101">
        <v>49.669139999999999</v>
      </c>
      <c r="E101">
        <v>38.311520000000002</v>
      </c>
      <c r="F101">
        <v>-1.18512</v>
      </c>
      <c r="G101">
        <v>1.6809999999999999E-2</v>
      </c>
      <c r="H101">
        <v>0.28634999999999999</v>
      </c>
      <c r="I101">
        <v>0.27135999999999999</v>
      </c>
      <c r="J101">
        <v>-3.0244200000000001</v>
      </c>
      <c r="K101">
        <v>6.3140000000000002E-2</v>
      </c>
      <c r="L101">
        <v>-8.5790000000000005E-2</v>
      </c>
      <c r="M101">
        <v>-109.11138</v>
      </c>
      <c r="N101">
        <v>-0.71126</v>
      </c>
      <c r="O101">
        <v>80.089309999999998</v>
      </c>
      <c r="P101">
        <v>84.513329999999996</v>
      </c>
      <c r="Q101">
        <v>-21925.11104</v>
      </c>
      <c r="R101">
        <v>-11437.21322</v>
      </c>
      <c r="S101">
        <v>4.4299999999999999E-3</v>
      </c>
      <c r="T101">
        <v>2.0000000000000002E-5</v>
      </c>
      <c r="U101">
        <v>4.1999999999999997E-3</v>
      </c>
      <c r="V101">
        <v>4.3200000000000001E-3</v>
      </c>
      <c r="W101">
        <v>5.2900000000000004E-3</v>
      </c>
      <c r="X101">
        <v>0</v>
      </c>
      <c r="Y101">
        <v>0</v>
      </c>
    </row>
    <row r="102" spans="1:25" x14ac:dyDescent="0.25">
      <c r="A102">
        <v>102.99154</v>
      </c>
      <c r="B102">
        <v>29.686070000000001</v>
      </c>
      <c r="C102">
        <v>49.813650000000003</v>
      </c>
      <c r="D102">
        <v>49.670479999999998</v>
      </c>
      <c r="E102">
        <v>38.313220000000001</v>
      </c>
      <c r="F102">
        <v>-1.18512</v>
      </c>
      <c r="G102">
        <v>1.5859999999999999E-2</v>
      </c>
      <c r="H102">
        <v>0.28977999999999998</v>
      </c>
      <c r="I102">
        <v>0.27328000000000002</v>
      </c>
      <c r="J102">
        <v>-3.0244200000000001</v>
      </c>
      <c r="K102">
        <v>6.2469999999999998E-2</v>
      </c>
      <c r="L102">
        <v>-8.5750000000000007E-2</v>
      </c>
      <c r="M102">
        <v>-109.10157</v>
      </c>
      <c r="N102">
        <v>-0.70970999999999995</v>
      </c>
      <c r="O102">
        <v>80.655320000000003</v>
      </c>
      <c r="P102">
        <v>85.525750000000002</v>
      </c>
      <c r="Q102">
        <v>-21926.045719999998</v>
      </c>
      <c r="R102">
        <v>-11437.432940000001</v>
      </c>
      <c r="S102">
        <v>4.4400000000000004E-3</v>
      </c>
      <c r="T102">
        <v>2.0000000000000002E-5</v>
      </c>
      <c r="U102">
        <v>4.1999999999999997E-3</v>
      </c>
      <c r="V102">
        <v>4.3E-3</v>
      </c>
      <c r="W102">
        <v>5.3099999999999996E-3</v>
      </c>
      <c r="X102">
        <v>0</v>
      </c>
      <c r="Y102">
        <v>0</v>
      </c>
    </row>
    <row r="103" spans="1:25" x14ac:dyDescent="0.25">
      <c r="A103">
        <v>103.99285999999999</v>
      </c>
      <c r="B103">
        <v>29.688289999999999</v>
      </c>
      <c r="C103">
        <v>49.815849999999998</v>
      </c>
      <c r="D103">
        <v>49.670560000000002</v>
      </c>
      <c r="E103">
        <v>38.313369999999999</v>
      </c>
      <c r="F103">
        <v>-1.18512</v>
      </c>
      <c r="G103">
        <v>1.506E-2</v>
      </c>
      <c r="H103">
        <v>0.29332000000000003</v>
      </c>
      <c r="I103">
        <v>0.27905999999999997</v>
      </c>
      <c r="J103">
        <v>-3.0244200000000001</v>
      </c>
      <c r="K103">
        <v>6.2609999999999999E-2</v>
      </c>
      <c r="L103">
        <v>-8.5680000000000006E-2</v>
      </c>
      <c r="M103">
        <v>-109.07536</v>
      </c>
      <c r="N103">
        <v>-0.72024999999999995</v>
      </c>
      <c r="O103">
        <v>82.362809999999996</v>
      </c>
      <c r="P103">
        <v>86.570890000000006</v>
      </c>
      <c r="Q103">
        <v>-21926.575860000001</v>
      </c>
      <c r="R103">
        <v>-11437.64608</v>
      </c>
      <c r="S103">
        <v>4.45E-3</v>
      </c>
      <c r="T103">
        <v>3.0000000000000001E-5</v>
      </c>
      <c r="U103">
        <v>4.1999999999999997E-3</v>
      </c>
      <c r="V103">
        <v>4.2900000000000004E-3</v>
      </c>
      <c r="W103">
        <v>5.3299999999999997E-3</v>
      </c>
      <c r="X103">
        <v>0</v>
      </c>
      <c r="Y103">
        <v>0</v>
      </c>
    </row>
    <row r="104" spans="1:25" x14ac:dyDescent="0.25">
      <c r="A104">
        <v>104.99618</v>
      </c>
      <c r="B104">
        <v>29.690300000000001</v>
      </c>
      <c r="C104">
        <v>49.816470000000002</v>
      </c>
      <c r="D104">
        <v>49.671869999999998</v>
      </c>
      <c r="E104">
        <v>38.311819999999997</v>
      </c>
      <c r="F104">
        <v>-1.18512</v>
      </c>
      <c r="G104">
        <v>1.6219999999999998E-2</v>
      </c>
      <c r="H104">
        <v>0.29510999999999998</v>
      </c>
      <c r="I104">
        <v>0.28095999999999999</v>
      </c>
      <c r="J104">
        <v>-3.0244200000000001</v>
      </c>
      <c r="K104">
        <v>5.9909999999999998E-2</v>
      </c>
      <c r="L104">
        <v>-8.5690000000000002E-2</v>
      </c>
      <c r="M104">
        <v>-109.03037</v>
      </c>
      <c r="N104">
        <v>-0.71679999999999999</v>
      </c>
      <c r="O104">
        <v>82.923479999999998</v>
      </c>
      <c r="P104">
        <v>87.098950000000002</v>
      </c>
      <c r="Q104">
        <v>-21926.677080000001</v>
      </c>
      <c r="R104">
        <v>-11437.826209999999</v>
      </c>
      <c r="S104">
        <v>4.45E-3</v>
      </c>
      <c r="T104">
        <v>3.0000000000000001E-5</v>
      </c>
      <c r="U104">
        <v>4.1900000000000001E-3</v>
      </c>
      <c r="V104">
        <v>4.3099999999999996E-3</v>
      </c>
      <c r="W104">
        <v>5.3299999999999997E-3</v>
      </c>
      <c r="X104">
        <v>0</v>
      </c>
      <c r="Y104">
        <v>0</v>
      </c>
    </row>
    <row r="105" spans="1:25" x14ac:dyDescent="0.25">
      <c r="A105">
        <v>105.99948999999999</v>
      </c>
      <c r="B105">
        <v>29.690919999999998</v>
      </c>
      <c r="C105">
        <v>49.818489999999997</v>
      </c>
      <c r="D105">
        <v>49.674149999999997</v>
      </c>
      <c r="E105">
        <v>38.308750000000003</v>
      </c>
      <c r="F105">
        <v>-1.18512</v>
      </c>
      <c r="G105">
        <v>1.593E-2</v>
      </c>
      <c r="H105">
        <v>0.29654999999999998</v>
      </c>
      <c r="I105">
        <v>0.27850999999999998</v>
      </c>
      <c r="J105">
        <v>-3.0244200000000001</v>
      </c>
      <c r="K105">
        <v>6.0560000000000003E-2</v>
      </c>
      <c r="L105">
        <v>-8.5699999999999998E-2</v>
      </c>
      <c r="M105">
        <v>-108.98371</v>
      </c>
      <c r="N105">
        <v>-0.71550000000000002</v>
      </c>
      <c r="O105">
        <v>82.199539999999999</v>
      </c>
      <c r="P105">
        <v>87.523709999999994</v>
      </c>
      <c r="Q105">
        <v>-21926.13033</v>
      </c>
      <c r="R105">
        <v>-11438.22688</v>
      </c>
      <c r="S105">
        <v>4.45E-3</v>
      </c>
      <c r="T105">
        <v>3.0000000000000001E-5</v>
      </c>
      <c r="U105">
        <v>4.1900000000000001E-3</v>
      </c>
      <c r="V105">
        <v>4.3099999999999996E-3</v>
      </c>
      <c r="W105">
        <v>5.3400000000000001E-3</v>
      </c>
      <c r="X105">
        <v>0</v>
      </c>
      <c r="Y105">
        <v>0</v>
      </c>
    </row>
    <row r="106" spans="1:25" x14ac:dyDescent="0.25">
      <c r="A106">
        <v>107.00081</v>
      </c>
      <c r="B106">
        <v>29.693739999999998</v>
      </c>
      <c r="C106">
        <v>49.819710000000001</v>
      </c>
      <c r="D106">
        <v>49.675400000000003</v>
      </c>
      <c r="E106">
        <v>38.3033</v>
      </c>
      <c r="F106">
        <v>-1.18512</v>
      </c>
      <c r="G106">
        <v>1.4250000000000001E-2</v>
      </c>
      <c r="H106">
        <v>0.29910999999999999</v>
      </c>
      <c r="I106">
        <v>0.28337000000000001</v>
      </c>
      <c r="J106">
        <v>-3.0244200000000001</v>
      </c>
      <c r="K106">
        <v>6.1310000000000003E-2</v>
      </c>
      <c r="L106">
        <v>-8.5680000000000006E-2</v>
      </c>
      <c r="M106">
        <v>-108.87918999999999</v>
      </c>
      <c r="N106">
        <v>-0.71536</v>
      </c>
      <c r="O106">
        <v>83.633099999999999</v>
      </c>
      <c r="P106">
        <v>88.278859999999995</v>
      </c>
      <c r="Q106">
        <v>-21925.541980000002</v>
      </c>
      <c r="R106">
        <v>-11438.45825</v>
      </c>
      <c r="S106">
        <v>4.45E-3</v>
      </c>
      <c r="T106">
        <v>3.0000000000000001E-5</v>
      </c>
      <c r="U106">
        <v>4.1999999999999997E-3</v>
      </c>
      <c r="V106">
        <v>4.2700000000000004E-3</v>
      </c>
      <c r="W106">
        <v>5.3499999999999997E-3</v>
      </c>
      <c r="X106">
        <v>0</v>
      </c>
      <c r="Y106">
        <v>0</v>
      </c>
    </row>
    <row r="107" spans="1:25" x14ac:dyDescent="0.25">
      <c r="A107">
        <v>108.00413</v>
      </c>
      <c r="B107">
        <v>29.69472</v>
      </c>
      <c r="C107">
        <v>49.821399999999997</v>
      </c>
      <c r="D107">
        <v>49.676169999999999</v>
      </c>
      <c r="E107">
        <v>38.296950000000002</v>
      </c>
      <c r="F107">
        <v>-1.18512</v>
      </c>
      <c r="G107">
        <v>1.602E-2</v>
      </c>
      <c r="H107">
        <v>0.29831000000000002</v>
      </c>
      <c r="I107">
        <v>0.28732000000000002</v>
      </c>
      <c r="J107">
        <v>-3.0244200000000001</v>
      </c>
      <c r="K107">
        <v>6.2019999999999999E-2</v>
      </c>
      <c r="L107">
        <v>-8.566E-2</v>
      </c>
      <c r="M107">
        <v>-108.78639</v>
      </c>
      <c r="N107">
        <v>-0.71991000000000005</v>
      </c>
      <c r="O107">
        <v>84.799009999999996</v>
      </c>
      <c r="P107">
        <v>88.04186</v>
      </c>
      <c r="Q107">
        <v>-21924.34317</v>
      </c>
      <c r="R107">
        <v>-11438.688249999999</v>
      </c>
      <c r="S107">
        <v>4.4600000000000004E-3</v>
      </c>
      <c r="T107">
        <v>3.0000000000000001E-5</v>
      </c>
      <c r="U107">
        <v>4.1999999999999997E-3</v>
      </c>
      <c r="V107">
        <v>4.3099999999999996E-3</v>
      </c>
      <c r="W107">
        <v>5.3499999999999997E-3</v>
      </c>
      <c r="X107">
        <v>0</v>
      </c>
      <c r="Y107">
        <v>0</v>
      </c>
    </row>
    <row r="108" spans="1:25" x14ac:dyDescent="0.25">
      <c r="A108">
        <v>109.00745000000001</v>
      </c>
      <c r="B108">
        <v>29.695620000000002</v>
      </c>
      <c r="C108">
        <v>49.823819999999998</v>
      </c>
      <c r="D108">
        <v>49.677529999999997</v>
      </c>
      <c r="E108">
        <v>38.290460000000003</v>
      </c>
      <c r="F108">
        <v>-1.18512</v>
      </c>
      <c r="G108">
        <v>1.506E-2</v>
      </c>
      <c r="H108">
        <v>0.29696</v>
      </c>
      <c r="I108">
        <v>0.28090999999999999</v>
      </c>
      <c r="J108">
        <v>-3.0244200000000001</v>
      </c>
      <c r="K108">
        <v>6.2379999999999998E-2</v>
      </c>
      <c r="L108">
        <v>-8.566E-2</v>
      </c>
      <c r="M108">
        <v>-108.69292</v>
      </c>
      <c r="N108">
        <v>-0.72514000000000001</v>
      </c>
      <c r="O108">
        <v>82.906769999999995</v>
      </c>
      <c r="P108">
        <v>87.645660000000007</v>
      </c>
      <c r="Q108">
        <v>-21923.0936</v>
      </c>
      <c r="R108">
        <v>-11439.04032</v>
      </c>
      <c r="S108">
        <v>4.45E-3</v>
      </c>
      <c r="T108">
        <v>3.0000000000000001E-5</v>
      </c>
      <c r="U108">
        <v>4.1999999999999997E-3</v>
      </c>
      <c r="V108">
        <v>4.2900000000000004E-3</v>
      </c>
      <c r="W108">
        <v>5.3400000000000001E-3</v>
      </c>
      <c r="X108">
        <v>0</v>
      </c>
      <c r="Y108">
        <v>0</v>
      </c>
    </row>
    <row r="109" spans="1:25" x14ac:dyDescent="0.25">
      <c r="A109">
        <v>110.00877</v>
      </c>
      <c r="B109">
        <v>29.697510000000001</v>
      </c>
      <c r="C109">
        <v>49.825560000000003</v>
      </c>
      <c r="D109">
        <v>49.678980000000003</v>
      </c>
      <c r="E109">
        <v>38.28293</v>
      </c>
      <c r="F109">
        <v>-1.18512</v>
      </c>
      <c r="G109">
        <v>1.553E-2</v>
      </c>
      <c r="H109">
        <v>0.29525000000000001</v>
      </c>
      <c r="I109">
        <v>0.27984999999999999</v>
      </c>
      <c r="J109">
        <v>-3.0244200000000001</v>
      </c>
      <c r="K109">
        <v>6.1699999999999998E-2</v>
      </c>
      <c r="L109">
        <v>-8.5639999999999994E-2</v>
      </c>
      <c r="M109">
        <v>-108.57392</v>
      </c>
      <c r="N109">
        <v>-0.72660000000000002</v>
      </c>
      <c r="O109">
        <v>82.595650000000006</v>
      </c>
      <c r="P109">
        <v>87.141170000000002</v>
      </c>
      <c r="Q109">
        <v>-21921.833320000002</v>
      </c>
      <c r="R109">
        <v>-11439.338820000001</v>
      </c>
      <c r="S109">
        <v>4.45E-3</v>
      </c>
      <c r="T109">
        <v>3.0000000000000001E-5</v>
      </c>
      <c r="U109">
        <v>4.1999999999999997E-3</v>
      </c>
      <c r="V109">
        <v>4.3E-3</v>
      </c>
      <c r="W109">
        <v>5.3400000000000001E-3</v>
      </c>
      <c r="X109">
        <v>0</v>
      </c>
      <c r="Y109">
        <v>0</v>
      </c>
    </row>
    <row r="110" spans="1:25" x14ac:dyDescent="0.25">
      <c r="A110">
        <v>111.01209</v>
      </c>
      <c r="B110">
        <v>29.698180000000001</v>
      </c>
      <c r="C110">
        <v>49.82696</v>
      </c>
      <c r="D110">
        <v>49.681980000000003</v>
      </c>
      <c r="E110">
        <v>38.27411</v>
      </c>
      <c r="F110">
        <v>-1.18512</v>
      </c>
      <c r="G110">
        <v>1.553E-2</v>
      </c>
      <c r="H110">
        <v>0.29310000000000003</v>
      </c>
      <c r="I110">
        <v>0.28142</v>
      </c>
      <c r="J110">
        <v>-3.0244200000000001</v>
      </c>
      <c r="K110">
        <v>6.2979999999999994E-2</v>
      </c>
      <c r="L110">
        <v>-8.5680000000000006E-2</v>
      </c>
      <c r="M110">
        <v>-108.45377999999999</v>
      </c>
      <c r="N110">
        <v>-0.71870999999999996</v>
      </c>
      <c r="O110">
        <v>83.057640000000006</v>
      </c>
      <c r="P110">
        <v>86.505600000000001</v>
      </c>
      <c r="Q110">
        <v>-21920.012279999999</v>
      </c>
      <c r="R110">
        <v>-11439.749089999999</v>
      </c>
      <c r="S110">
        <v>4.45E-3</v>
      </c>
      <c r="T110">
        <v>3.0000000000000001E-5</v>
      </c>
      <c r="U110">
        <v>4.1999999999999997E-3</v>
      </c>
      <c r="V110">
        <v>4.3E-3</v>
      </c>
      <c r="W110">
        <v>5.3299999999999997E-3</v>
      </c>
      <c r="X110">
        <v>0</v>
      </c>
      <c r="Y110">
        <v>0</v>
      </c>
    </row>
    <row r="111" spans="1:25" x14ac:dyDescent="0.25">
      <c r="A111">
        <v>112.0154</v>
      </c>
      <c r="B111">
        <v>29.698840000000001</v>
      </c>
      <c r="C111">
        <v>49.827550000000002</v>
      </c>
      <c r="D111">
        <v>49.682270000000003</v>
      </c>
      <c r="E111">
        <v>38.266649999999998</v>
      </c>
      <c r="F111">
        <v>-1.18512</v>
      </c>
      <c r="G111">
        <v>1.5559999999999999E-2</v>
      </c>
      <c r="H111">
        <v>0.29160000000000003</v>
      </c>
      <c r="I111">
        <v>0.27768999999999999</v>
      </c>
      <c r="J111">
        <v>-3.0244200000000001</v>
      </c>
      <c r="K111">
        <v>6.0139999999999999E-2</v>
      </c>
      <c r="L111">
        <v>-8.5599999999999996E-2</v>
      </c>
      <c r="M111">
        <v>-108.35114</v>
      </c>
      <c r="N111">
        <v>-0.72013000000000005</v>
      </c>
      <c r="O111">
        <v>81.956419999999994</v>
      </c>
      <c r="P111">
        <v>86.061809999999994</v>
      </c>
      <c r="Q111">
        <v>-21918.493399999999</v>
      </c>
      <c r="R111">
        <v>-11439.831679999999</v>
      </c>
      <c r="S111">
        <v>4.4400000000000004E-3</v>
      </c>
      <c r="T111">
        <v>3.0000000000000001E-5</v>
      </c>
      <c r="U111">
        <v>4.1900000000000001E-3</v>
      </c>
      <c r="V111">
        <v>4.3E-3</v>
      </c>
      <c r="W111">
        <v>5.3200000000000001E-3</v>
      </c>
      <c r="X111">
        <v>0</v>
      </c>
      <c r="Y111">
        <v>0</v>
      </c>
    </row>
    <row r="112" spans="1:25" x14ac:dyDescent="0.25">
      <c r="A112">
        <v>113.01672000000001</v>
      </c>
      <c r="B112">
        <v>29.69885</v>
      </c>
      <c r="C112">
        <v>49.829210000000003</v>
      </c>
      <c r="D112">
        <v>49.683839999999996</v>
      </c>
      <c r="E112">
        <v>38.260019999999997</v>
      </c>
      <c r="F112">
        <v>-1.18512</v>
      </c>
      <c r="G112">
        <v>1.5389999999999999E-2</v>
      </c>
      <c r="H112">
        <v>0.29011999999999999</v>
      </c>
      <c r="I112">
        <v>0.27595999999999998</v>
      </c>
      <c r="J112">
        <v>-3.0244200000000001</v>
      </c>
      <c r="K112">
        <v>6.234E-2</v>
      </c>
      <c r="L112">
        <v>-8.5690000000000002E-2</v>
      </c>
      <c r="M112">
        <v>-108.26719</v>
      </c>
      <c r="N112">
        <v>-0.72065000000000001</v>
      </c>
      <c r="O112">
        <v>81.447339999999997</v>
      </c>
      <c r="P112">
        <v>85.625219999999999</v>
      </c>
      <c r="Q112">
        <v>-21917.01641</v>
      </c>
      <c r="R112">
        <v>-11440.132879999999</v>
      </c>
      <c r="S112">
        <v>4.4400000000000004E-3</v>
      </c>
      <c r="T112">
        <v>3.0000000000000001E-5</v>
      </c>
      <c r="U112">
        <v>4.1999999999999997E-3</v>
      </c>
      <c r="V112">
        <v>4.3E-3</v>
      </c>
      <c r="W112">
        <v>5.3099999999999996E-3</v>
      </c>
      <c r="X112">
        <v>0</v>
      </c>
      <c r="Y112">
        <v>0</v>
      </c>
    </row>
    <row r="113" spans="1:25" x14ac:dyDescent="0.25">
      <c r="A113">
        <v>114.02003999999999</v>
      </c>
      <c r="B113">
        <v>29.698699999999999</v>
      </c>
      <c r="C113">
        <v>49.829900000000002</v>
      </c>
      <c r="D113">
        <v>49.685879999999997</v>
      </c>
      <c r="E113">
        <v>38.254420000000003</v>
      </c>
      <c r="F113">
        <v>-1.18512</v>
      </c>
      <c r="G113">
        <v>1.472E-2</v>
      </c>
      <c r="H113">
        <v>0.28827999999999998</v>
      </c>
      <c r="I113">
        <v>0.27555000000000002</v>
      </c>
      <c r="J113">
        <v>-3.0244200000000001</v>
      </c>
      <c r="K113">
        <v>6.225E-2</v>
      </c>
      <c r="L113">
        <v>-8.5650000000000004E-2</v>
      </c>
      <c r="M113">
        <v>-108.19835999999999</v>
      </c>
      <c r="N113">
        <v>-0.71392999999999995</v>
      </c>
      <c r="O113">
        <v>81.325770000000006</v>
      </c>
      <c r="P113">
        <v>85.082430000000002</v>
      </c>
      <c r="Q113">
        <v>-21915.729729999999</v>
      </c>
      <c r="R113">
        <v>-11440.38725</v>
      </c>
      <c r="S113">
        <v>4.4400000000000004E-3</v>
      </c>
      <c r="T113">
        <v>3.0000000000000001E-5</v>
      </c>
      <c r="U113">
        <v>4.1999999999999997E-3</v>
      </c>
      <c r="V113">
        <v>4.28E-3</v>
      </c>
      <c r="W113">
        <v>5.3E-3</v>
      </c>
      <c r="X113">
        <v>0</v>
      </c>
      <c r="Y113">
        <v>0</v>
      </c>
    </row>
    <row r="114" spans="1:25" x14ac:dyDescent="0.25">
      <c r="A114">
        <v>115.02336</v>
      </c>
      <c r="B114">
        <v>29.699020000000001</v>
      </c>
      <c r="C114">
        <v>49.83249</v>
      </c>
      <c r="D114">
        <v>49.687060000000002</v>
      </c>
      <c r="E114">
        <v>38.248950000000001</v>
      </c>
      <c r="F114">
        <v>-1.18512</v>
      </c>
      <c r="G114">
        <v>1.5610000000000001E-2</v>
      </c>
      <c r="H114">
        <v>0.28583999999999998</v>
      </c>
      <c r="I114">
        <v>0.27310000000000001</v>
      </c>
      <c r="J114">
        <v>-3.0244200000000001</v>
      </c>
      <c r="K114">
        <v>6.1629999999999997E-2</v>
      </c>
      <c r="L114">
        <v>-8.5699999999999998E-2</v>
      </c>
      <c r="M114">
        <v>-108.12511000000001</v>
      </c>
      <c r="N114">
        <v>-0.72094999999999998</v>
      </c>
      <c r="O114">
        <v>80.603340000000003</v>
      </c>
      <c r="P114">
        <v>84.362250000000003</v>
      </c>
      <c r="Q114">
        <v>-21914.580580000002</v>
      </c>
      <c r="R114">
        <v>-11440.74</v>
      </c>
      <c r="S114">
        <v>4.4400000000000004E-3</v>
      </c>
      <c r="T114">
        <v>3.0000000000000001E-5</v>
      </c>
      <c r="U114">
        <v>4.1999999999999997E-3</v>
      </c>
      <c r="V114">
        <v>4.3E-3</v>
      </c>
      <c r="W114">
        <v>5.2900000000000004E-3</v>
      </c>
      <c r="X114">
        <v>0</v>
      </c>
      <c r="Y114">
        <v>0</v>
      </c>
    </row>
    <row r="115" spans="1:25" x14ac:dyDescent="0.25">
      <c r="A115">
        <v>116.02468</v>
      </c>
      <c r="B115">
        <v>29.69858</v>
      </c>
      <c r="C115">
        <v>49.833799999999997</v>
      </c>
      <c r="D115">
        <v>49.688369999999999</v>
      </c>
      <c r="E115">
        <v>38.245660000000001</v>
      </c>
      <c r="F115">
        <v>-1.18512</v>
      </c>
      <c r="G115">
        <v>1.542E-2</v>
      </c>
      <c r="H115">
        <v>0.28425</v>
      </c>
      <c r="I115">
        <v>0.26617000000000002</v>
      </c>
      <c r="J115">
        <v>-3.0244200000000001</v>
      </c>
      <c r="K115">
        <v>6.0920000000000002E-2</v>
      </c>
      <c r="L115">
        <v>-8.5730000000000001E-2</v>
      </c>
      <c r="M115">
        <v>-108.08902999999999</v>
      </c>
      <c r="N115">
        <v>-0.72089000000000003</v>
      </c>
      <c r="O115">
        <v>78.555719999999994</v>
      </c>
      <c r="P115">
        <v>83.892960000000002</v>
      </c>
      <c r="Q115">
        <v>-21913.746999999999</v>
      </c>
      <c r="R115">
        <v>-11440.984769999999</v>
      </c>
      <c r="S115">
        <v>4.4299999999999999E-3</v>
      </c>
      <c r="T115">
        <v>3.0000000000000001E-5</v>
      </c>
      <c r="U115">
        <v>4.1900000000000001E-3</v>
      </c>
      <c r="V115">
        <v>4.3E-3</v>
      </c>
      <c r="W115">
        <v>5.28E-3</v>
      </c>
      <c r="X115">
        <v>0</v>
      </c>
      <c r="Y115">
        <v>0</v>
      </c>
    </row>
    <row r="116" spans="1:25" x14ac:dyDescent="0.25">
      <c r="A116">
        <v>117.02800000000001</v>
      </c>
      <c r="B116">
        <v>29.69885</v>
      </c>
      <c r="C116">
        <v>49.83475</v>
      </c>
      <c r="D116">
        <v>49.68965</v>
      </c>
      <c r="E116">
        <v>38.241329999999998</v>
      </c>
      <c r="F116">
        <v>-1.18512</v>
      </c>
      <c r="G116">
        <v>1.507E-2</v>
      </c>
      <c r="H116">
        <v>0.28288999999999997</v>
      </c>
      <c r="I116">
        <v>0.26688000000000001</v>
      </c>
      <c r="J116">
        <v>-3.0244200000000001</v>
      </c>
      <c r="K116">
        <v>5.9339999999999997E-2</v>
      </c>
      <c r="L116">
        <v>-8.5699999999999998E-2</v>
      </c>
      <c r="M116">
        <v>-108.03091000000001</v>
      </c>
      <c r="N116">
        <v>-0.71928999999999998</v>
      </c>
      <c r="O116">
        <v>78.767150000000001</v>
      </c>
      <c r="P116">
        <v>83.493020000000001</v>
      </c>
      <c r="Q116">
        <v>-21912.83988</v>
      </c>
      <c r="R116">
        <v>-11441.19224</v>
      </c>
      <c r="S116">
        <v>4.4299999999999999E-3</v>
      </c>
      <c r="T116">
        <v>3.0000000000000001E-5</v>
      </c>
      <c r="U116">
        <v>4.1900000000000001E-3</v>
      </c>
      <c r="V116">
        <v>4.2900000000000004E-3</v>
      </c>
      <c r="W116">
        <v>5.28E-3</v>
      </c>
      <c r="X116">
        <v>0</v>
      </c>
      <c r="Y116">
        <v>0</v>
      </c>
    </row>
    <row r="117" spans="1:25" x14ac:dyDescent="0.25">
      <c r="A117">
        <v>118.03131</v>
      </c>
      <c r="B117">
        <v>29.699449999999999</v>
      </c>
      <c r="C117">
        <v>49.836640000000003</v>
      </c>
      <c r="D117">
        <v>49.690649999999998</v>
      </c>
      <c r="E117">
        <v>38.239550000000001</v>
      </c>
      <c r="F117">
        <v>-1.18512</v>
      </c>
      <c r="G117">
        <v>1.5169999999999999E-2</v>
      </c>
      <c r="H117">
        <v>0.28100999999999998</v>
      </c>
      <c r="I117">
        <v>0.26451999999999998</v>
      </c>
      <c r="J117">
        <v>-3.0244200000000001</v>
      </c>
      <c r="K117">
        <v>5.951E-2</v>
      </c>
      <c r="L117">
        <v>-8.5690000000000002E-2</v>
      </c>
      <c r="M117">
        <v>-108.00081</v>
      </c>
      <c r="N117">
        <v>-0.72369000000000006</v>
      </c>
      <c r="O117">
        <v>78.069429999999997</v>
      </c>
      <c r="P117">
        <v>82.935950000000005</v>
      </c>
      <c r="Q117">
        <v>-21912.575270000001</v>
      </c>
      <c r="R117">
        <v>-11441.462439999999</v>
      </c>
      <c r="S117">
        <v>4.4200000000000003E-3</v>
      </c>
      <c r="T117">
        <v>3.0000000000000001E-5</v>
      </c>
      <c r="U117">
        <v>4.1900000000000001E-3</v>
      </c>
      <c r="V117">
        <v>4.2900000000000004E-3</v>
      </c>
      <c r="W117">
        <v>5.2700000000000004E-3</v>
      </c>
      <c r="X117">
        <v>0</v>
      </c>
      <c r="Y117">
        <v>0</v>
      </c>
    </row>
    <row r="118" spans="1:25" x14ac:dyDescent="0.25">
      <c r="A118">
        <v>119.03266000000001</v>
      </c>
      <c r="B118">
        <v>29.69895</v>
      </c>
      <c r="C118">
        <v>49.838569999999997</v>
      </c>
      <c r="D118">
        <v>49.692909999999998</v>
      </c>
      <c r="E118">
        <v>38.239190000000001</v>
      </c>
      <c r="F118">
        <v>-1.18512</v>
      </c>
      <c r="G118">
        <v>1.5100000000000001E-2</v>
      </c>
      <c r="H118">
        <v>0.27900000000000003</v>
      </c>
      <c r="I118">
        <v>0.26157000000000002</v>
      </c>
      <c r="J118">
        <v>-3.0244200000000001</v>
      </c>
      <c r="K118">
        <v>6.055E-2</v>
      </c>
      <c r="L118">
        <v>-8.566E-2</v>
      </c>
      <c r="M118">
        <v>-108.00259</v>
      </c>
      <c r="N118">
        <v>-0.72204000000000002</v>
      </c>
      <c r="O118">
        <v>77.199969999999993</v>
      </c>
      <c r="P118">
        <v>82.342759999999998</v>
      </c>
      <c r="Q118">
        <v>-21912.383839999999</v>
      </c>
      <c r="R118">
        <v>-11441.854240000001</v>
      </c>
      <c r="S118">
        <v>4.4200000000000003E-3</v>
      </c>
      <c r="T118">
        <v>3.0000000000000001E-5</v>
      </c>
      <c r="U118">
        <v>4.1900000000000001E-3</v>
      </c>
      <c r="V118">
        <v>4.2900000000000004E-3</v>
      </c>
      <c r="W118">
        <v>5.2599999999999999E-3</v>
      </c>
      <c r="X118">
        <v>0</v>
      </c>
      <c r="Y118">
        <v>0</v>
      </c>
    </row>
    <row r="119" spans="1:25" ht="12.75" customHeight="1" x14ac:dyDescent="0.25">
      <c r="A119">
        <v>120.03498</v>
      </c>
      <c r="B119">
        <v>29.699300000000001</v>
      </c>
      <c r="C119">
        <v>49.839619999999996</v>
      </c>
      <c r="D119">
        <v>49.694220000000001</v>
      </c>
      <c r="E119">
        <v>38.238889999999998</v>
      </c>
      <c r="F119">
        <v>-1.18512</v>
      </c>
      <c r="G119">
        <v>1.417E-2</v>
      </c>
      <c r="H119">
        <v>0.27694999999999997</v>
      </c>
      <c r="I119">
        <v>0.26156000000000001</v>
      </c>
      <c r="J119" s="6">
        <v>-3.0244200000000001</v>
      </c>
      <c r="K119">
        <v>6.1800000000000001E-2</v>
      </c>
      <c r="L119">
        <v>-8.5669999999999996E-2</v>
      </c>
      <c r="M119">
        <v>-107.99427</v>
      </c>
      <c r="N119">
        <v>-0.72075999999999996</v>
      </c>
      <c r="O119">
        <v>77.197580000000002</v>
      </c>
      <c r="P119">
        <v>81.737989999999996</v>
      </c>
      <c r="Q119">
        <v>-21912.393779999999</v>
      </c>
      <c r="R119">
        <v>-11442.073909999999</v>
      </c>
      <c r="S119">
        <v>4.4200000000000003E-3</v>
      </c>
      <c r="T119">
        <v>3.0000000000000001E-5</v>
      </c>
      <c r="U119">
        <v>4.1999999999999997E-3</v>
      </c>
      <c r="V119">
        <v>4.2700000000000004E-3</v>
      </c>
      <c r="W119">
        <v>5.2500000000000003E-3</v>
      </c>
      <c r="X119">
        <v>0</v>
      </c>
      <c r="Y119">
        <v>0</v>
      </c>
    </row>
    <row r="120" spans="1:25" x14ac:dyDescent="0.25">
      <c r="A120">
        <v>121.03830000000001</v>
      </c>
      <c r="B120">
        <v>29.699639999999999</v>
      </c>
      <c r="C120">
        <v>49.840319999999998</v>
      </c>
      <c r="D120">
        <v>49.695569999999996</v>
      </c>
      <c r="E120">
        <v>38.240609999999997</v>
      </c>
      <c r="F120">
        <v>-1.18512</v>
      </c>
      <c r="G120">
        <v>1.5299999999999999E-2</v>
      </c>
      <c r="H120">
        <v>0.27407999999999999</v>
      </c>
      <c r="I120">
        <v>0.25764999999999999</v>
      </c>
      <c r="J120">
        <v>-3.0244200000000001</v>
      </c>
      <c r="K120">
        <v>6.2379999999999998E-2</v>
      </c>
      <c r="L120">
        <v>-8.5720000000000005E-2</v>
      </c>
      <c r="M120">
        <v>-108.01184000000001</v>
      </c>
      <c r="N120">
        <v>-0.71753999999999996</v>
      </c>
      <c r="O120">
        <v>76.04316</v>
      </c>
      <c r="P120">
        <v>80.890510000000006</v>
      </c>
      <c r="Q120">
        <v>-21912.855049999998</v>
      </c>
      <c r="R120">
        <v>-11442.265520000001</v>
      </c>
      <c r="S120">
        <v>4.4099999999999999E-3</v>
      </c>
      <c r="T120">
        <v>3.0000000000000001E-5</v>
      </c>
      <c r="U120">
        <v>4.1999999999999997E-3</v>
      </c>
      <c r="V120">
        <v>4.2900000000000004E-3</v>
      </c>
      <c r="W120">
        <v>5.2399999999999999E-3</v>
      </c>
      <c r="X120">
        <v>0</v>
      </c>
      <c r="Y120">
        <v>0</v>
      </c>
    </row>
    <row r="121" spans="1:25" x14ac:dyDescent="0.25">
      <c r="A121">
        <v>122.03962</v>
      </c>
      <c r="B121">
        <v>29.700030000000002</v>
      </c>
      <c r="C121">
        <v>49.842619999999997</v>
      </c>
      <c r="D121">
        <v>49.696429999999999</v>
      </c>
      <c r="E121">
        <v>38.24221</v>
      </c>
      <c r="F121">
        <v>-1.18512</v>
      </c>
      <c r="G121">
        <v>1.4829999999999999E-2</v>
      </c>
      <c r="H121">
        <v>0.27137</v>
      </c>
      <c r="I121">
        <v>0.25392999999999999</v>
      </c>
      <c r="J121">
        <v>-3.0244200000000001</v>
      </c>
      <c r="K121">
        <v>6.1940000000000002E-2</v>
      </c>
      <c r="L121">
        <v>-8.566E-2</v>
      </c>
      <c r="M121">
        <v>-108.02709</v>
      </c>
      <c r="N121">
        <v>-0.72468999999999995</v>
      </c>
      <c r="O121">
        <v>74.945449999999994</v>
      </c>
      <c r="P121">
        <v>80.091210000000004</v>
      </c>
      <c r="Q121">
        <v>-21913.30013</v>
      </c>
      <c r="R121">
        <v>-11442.560820000001</v>
      </c>
      <c r="S121">
        <v>4.4099999999999999E-3</v>
      </c>
      <c r="T121">
        <v>3.0000000000000001E-5</v>
      </c>
      <c r="U121">
        <v>4.1999999999999997E-3</v>
      </c>
      <c r="V121">
        <v>4.28E-3</v>
      </c>
      <c r="W121">
        <v>5.2300000000000003E-3</v>
      </c>
      <c r="X121">
        <v>0</v>
      </c>
      <c r="Y121">
        <v>0</v>
      </c>
    </row>
    <row r="122" spans="1:25" x14ac:dyDescent="0.25">
      <c r="A122">
        <v>123.04094000000001</v>
      </c>
      <c r="B122">
        <v>29.699069999999999</v>
      </c>
      <c r="C122">
        <v>49.843620000000001</v>
      </c>
      <c r="D122">
        <v>49.69858</v>
      </c>
      <c r="E122">
        <v>38.245370000000001</v>
      </c>
      <c r="F122">
        <v>-1.18512</v>
      </c>
      <c r="G122">
        <v>1.5389999999999999E-2</v>
      </c>
      <c r="H122">
        <v>0.27061000000000002</v>
      </c>
      <c r="I122">
        <v>0.25696999999999998</v>
      </c>
      <c r="J122">
        <v>-3.0244200000000001</v>
      </c>
      <c r="K122">
        <v>6.0979999999999999E-2</v>
      </c>
      <c r="L122">
        <v>-8.5690000000000002E-2</v>
      </c>
      <c r="M122">
        <v>-108.07916</v>
      </c>
      <c r="N122">
        <v>-0.71899999999999997</v>
      </c>
      <c r="O122">
        <v>75.842960000000005</v>
      </c>
      <c r="P122">
        <v>79.868170000000006</v>
      </c>
      <c r="Q122">
        <v>-21913.789720000001</v>
      </c>
      <c r="R122">
        <v>-11442.854649999999</v>
      </c>
      <c r="S122">
        <v>4.4099999999999999E-3</v>
      </c>
      <c r="T122">
        <v>3.0000000000000001E-5</v>
      </c>
      <c r="U122">
        <v>4.1999999999999997E-3</v>
      </c>
      <c r="V122">
        <v>4.3E-3</v>
      </c>
      <c r="W122">
        <v>5.2199999999999998E-3</v>
      </c>
      <c r="X122">
        <v>0</v>
      </c>
      <c r="Y122">
        <v>0</v>
      </c>
    </row>
    <row r="123" spans="1:25" x14ac:dyDescent="0.25">
      <c r="A123">
        <v>124.04425000000001</v>
      </c>
      <c r="B123">
        <v>29.69942</v>
      </c>
      <c r="C123">
        <v>49.84478</v>
      </c>
      <c r="D123">
        <v>49.700600000000001</v>
      </c>
      <c r="E123">
        <v>38.250320000000002</v>
      </c>
      <c r="F123">
        <v>-1.18512</v>
      </c>
      <c r="G123">
        <v>1.532E-2</v>
      </c>
      <c r="H123">
        <v>0.26891999999999999</v>
      </c>
      <c r="I123">
        <v>0.25441000000000003</v>
      </c>
      <c r="J123">
        <v>-3.0244200000000001</v>
      </c>
      <c r="K123">
        <v>6.2260000000000003E-2</v>
      </c>
      <c r="L123">
        <v>-8.5690000000000002E-2</v>
      </c>
      <c r="M123">
        <v>-108.13728</v>
      </c>
      <c r="N123">
        <v>-0.71467000000000003</v>
      </c>
      <c r="O123">
        <v>75.087469999999996</v>
      </c>
      <c r="P123">
        <v>79.370189999999994</v>
      </c>
      <c r="Q123">
        <v>-21914.973730000002</v>
      </c>
      <c r="R123">
        <v>-11443.15142</v>
      </c>
      <c r="S123">
        <v>4.4099999999999999E-3</v>
      </c>
      <c r="T123">
        <v>3.0000000000000001E-5</v>
      </c>
      <c r="U123">
        <v>4.1999999999999997E-3</v>
      </c>
      <c r="V123">
        <v>4.2900000000000004E-3</v>
      </c>
      <c r="W123">
        <v>5.2100000000000002E-3</v>
      </c>
      <c r="X123">
        <v>0</v>
      </c>
      <c r="Y123">
        <v>0</v>
      </c>
    </row>
    <row r="124" spans="1:25" ht="12.75" customHeight="1" x14ac:dyDescent="0.25">
      <c r="A124">
        <v>125.04657</v>
      </c>
      <c r="B124">
        <v>29.699480000000001</v>
      </c>
      <c r="C124">
        <v>49.846220000000002</v>
      </c>
      <c r="D124">
        <v>49.701149999999998</v>
      </c>
      <c r="E124">
        <v>38.254869999999997</v>
      </c>
      <c r="F124">
        <v>-1.18512</v>
      </c>
      <c r="G124">
        <v>1.3729999999999999E-2</v>
      </c>
      <c r="H124">
        <v>0.26601000000000002</v>
      </c>
      <c r="I124">
        <v>0.24958</v>
      </c>
      <c r="J124" s="6">
        <v>-3.0244200000000001</v>
      </c>
      <c r="K124">
        <v>6.2239999999999997E-2</v>
      </c>
      <c r="L124">
        <v>-8.5669999999999996E-2</v>
      </c>
      <c r="M124">
        <v>-108.194</v>
      </c>
      <c r="N124">
        <v>-0.71911999999999998</v>
      </c>
      <c r="O124">
        <v>73.660380000000004</v>
      </c>
      <c r="P124">
        <v>78.508480000000006</v>
      </c>
      <c r="Q124">
        <v>-21916.005499999999</v>
      </c>
      <c r="R124">
        <v>-11443.336799999999</v>
      </c>
      <c r="S124">
        <v>4.4000000000000003E-3</v>
      </c>
      <c r="T124">
        <v>3.0000000000000001E-5</v>
      </c>
      <c r="U124">
        <v>4.1999999999999997E-3</v>
      </c>
      <c r="V124">
        <v>4.2599999999999999E-3</v>
      </c>
      <c r="W124">
        <v>5.1999999999999998E-3</v>
      </c>
      <c r="X124">
        <v>0</v>
      </c>
      <c r="Y124">
        <v>0</v>
      </c>
    </row>
    <row r="125" spans="1:25" x14ac:dyDescent="0.25">
      <c r="A125">
        <v>126.04789</v>
      </c>
      <c r="B125">
        <v>29.698910000000001</v>
      </c>
      <c r="C125">
        <v>49.847900000000003</v>
      </c>
      <c r="D125">
        <v>49.702599999999997</v>
      </c>
      <c r="E125">
        <v>38.260730000000002</v>
      </c>
      <c r="F125">
        <v>-1.18512</v>
      </c>
      <c r="G125">
        <v>1.481E-2</v>
      </c>
      <c r="H125">
        <v>0.26344000000000001</v>
      </c>
      <c r="I125">
        <v>0.24873000000000001</v>
      </c>
      <c r="J125">
        <v>-3.0244200000000001</v>
      </c>
      <c r="K125">
        <v>6.0879999999999997E-2</v>
      </c>
      <c r="L125">
        <v>-8.5650000000000004E-2</v>
      </c>
      <c r="M125">
        <v>-108.27537</v>
      </c>
      <c r="N125">
        <v>-0.72028000000000003</v>
      </c>
      <c r="O125">
        <v>73.408640000000005</v>
      </c>
      <c r="P125">
        <v>77.752099999999999</v>
      </c>
      <c r="Q125">
        <v>-21917.186580000001</v>
      </c>
      <c r="R125">
        <v>-11443.62909</v>
      </c>
      <c r="S125">
        <v>4.4000000000000003E-3</v>
      </c>
      <c r="T125">
        <v>3.0000000000000001E-5</v>
      </c>
      <c r="U125">
        <v>4.1900000000000001E-3</v>
      </c>
      <c r="V125">
        <v>4.28E-3</v>
      </c>
      <c r="W125">
        <v>5.1900000000000002E-3</v>
      </c>
      <c r="X125">
        <v>0</v>
      </c>
      <c r="Y125">
        <v>0</v>
      </c>
    </row>
    <row r="126" spans="1:25" x14ac:dyDescent="0.25">
      <c r="A126">
        <v>127.05121</v>
      </c>
      <c r="B126">
        <v>29.699010000000001</v>
      </c>
      <c r="C126">
        <v>49.849319999999999</v>
      </c>
      <c r="D126">
        <v>49.703969999999998</v>
      </c>
      <c r="E126">
        <v>38.267989999999998</v>
      </c>
      <c r="F126">
        <v>-1.18512</v>
      </c>
      <c r="G126">
        <v>1.388E-2</v>
      </c>
      <c r="H126">
        <v>0.26153999999999999</v>
      </c>
      <c r="I126">
        <v>0.24106</v>
      </c>
      <c r="J126">
        <v>-3.0244200000000001</v>
      </c>
      <c r="K126">
        <v>6.1269999999999998E-2</v>
      </c>
      <c r="L126">
        <v>-8.5639999999999994E-2</v>
      </c>
      <c r="M126">
        <v>-108.36595</v>
      </c>
      <c r="N126">
        <v>-0.72050999999999998</v>
      </c>
      <c r="O126">
        <v>71.147239999999996</v>
      </c>
      <c r="P126">
        <v>77.189610000000002</v>
      </c>
      <c r="Q126">
        <v>-21918.831920000001</v>
      </c>
      <c r="R126">
        <v>-11443.88933</v>
      </c>
      <c r="S126">
        <v>4.3899999999999998E-3</v>
      </c>
      <c r="T126">
        <v>3.0000000000000001E-5</v>
      </c>
      <c r="U126">
        <v>4.1999999999999997E-3</v>
      </c>
      <c r="V126">
        <v>4.2700000000000004E-3</v>
      </c>
      <c r="W126">
        <v>5.1799999999999997E-3</v>
      </c>
      <c r="X126">
        <v>0</v>
      </c>
      <c r="Y126">
        <v>0</v>
      </c>
    </row>
    <row r="127" spans="1:25" x14ac:dyDescent="0.25">
      <c r="A127">
        <v>128.05452</v>
      </c>
      <c r="B127">
        <v>29.69952</v>
      </c>
      <c r="C127">
        <v>49.85042</v>
      </c>
      <c r="D127">
        <v>49.705970000000001</v>
      </c>
      <c r="E127">
        <v>38.275860000000002</v>
      </c>
      <c r="F127">
        <v>-1.18512</v>
      </c>
      <c r="G127">
        <v>1.3979999999999999E-2</v>
      </c>
      <c r="H127">
        <v>0.25907999999999998</v>
      </c>
      <c r="I127">
        <v>0.24548</v>
      </c>
      <c r="J127">
        <v>-3.0244200000000001</v>
      </c>
      <c r="K127">
        <v>6.1080000000000002E-2</v>
      </c>
      <c r="L127">
        <v>-8.5690000000000002E-2</v>
      </c>
      <c r="M127">
        <v>-108.45901000000001</v>
      </c>
      <c r="N127">
        <v>-0.71604999999999996</v>
      </c>
      <c r="O127">
        <v>72.450249999999997</v>
      </c>
      <c r="P127">
        <v>76.463229999999996</v>
      </c>
      <c r="Q127">
        <v>-21920.703119999998</v>
      </c>
      <c r="R127">
        <v>-11444.179550000001</v>
      </c>
      <c r="S127">
        <v>4.3899999999999998E-3</v>
      </c>
      <c r="T127">
        <v>3.0000000000000001E-5</v>
      </c>
      <c r="U127">
        <v>4.1999999999999997E-3</v>
      </c>
      <c r="V127">
        <v>4.2700000000000004E-3</v>
      </c>
      <c r="W127">
        <v>5.1700000000000001E-3</v>
      </c>
      <c r="X127">
        <v>0</v>
      </c>
      <c r="Y127">
        <v>0</v>
      </c>
    </row>
    <row r="128" spans="1:25" x14ac:dyDescent="0.25">
      <c r="A128">
        <v>129.05584999999999</v>
      </c>
      <c r="B128">
        <v>29.699359999999999</v>
      </c>
      <c r="C128">
        <v>49.851689999999998</v>
      </c>
      <c r="D128">
        <v>49.706980000000001</v>
      </c>
      <c r="E128">
        <v>38.284080000000003</v>
      </c>
      <c r="F128">
        <v>-1.18512</v>
      </c>
      <c r="G128">
        <v>1.523E-2</v>
      </c>
      <c r="H128">
        <v>0.25700000000000001</v>
      </c>
      <c r="I128">
        <v>0.23718</v>
      </c>
      <c r="J128">
        <v>-3.0244200000000001</v>
      </c>
      <c r="K128">
        <v>6.3049999999999995E-2</v>
      </c>
      <c r="L128">
        <v>-8.5739999999999997E-2</v>
      </c>
      <c r="M128">
        <v>-108.56505</v>
      </c>
      <c r="N128">
        <v>-0.71735000000000004</v>
      </c>
      <c r="O128">
        <v>70.002340000000004</v>
      </c>
      <c r="P128">
        <v>75.850449999999995</v>
      </c>
      <c r="Q128">
        <v>-21922.504819999998</v>
      </c>
      <c r="R128">
        <v>-11444.39155</v>
      </c>
      <c r="S128">
        <v>4.3800000000000002E-3</v>
      </c>
      <c r="T128">
        <v>3.0000000000000001E-5</v>
      </c>
      <c r="U128">
        <v>4.1999999999999997E-3</v>
      </c>
      <c r="V128">
        <v>4.2900000000000004E-3</v>
      </c>
      <c r="W128">
        <v>5.1599999999999997E-3</v>
      </c>
      <c r="X128">
        <v>0</v>
      </c>
      <c r="Y128">
        <v>0</v>
      </c>
    </row>
    <row r="129" spans="1:25" x14ac:dyDescent="0.25">
      <c r="A129">
        <v>130.05914000000001</v>
      </c>
      <c r="B129">
        <v>29.69905</v>
      </c>
      <c r="C129">
        <v>49.852469999999997</v>
      </c>
      <c r="D129">
        <v>49.708150000000003</v>
      </c>
      <c r="E129">
        <v>38.293390000000002</v>
      </c>
      <c r="F129">
        <v>-1.18512</v>
      </c>
      <c r="G129">
        <v>1.367E-2</v>
      </c>
      <c r="H129">
        <v>0.25439000000000001</v>
      </c>
      <c r="I129">
        <v>0.23862</v>
      </c>
      <c r="J129">
        <v>-3.0244200000000001</v>
      </c>
      <c r="K129">
        <v>6.1400000000000003E-2</v>
      </c>
      <c r="L129">
        <v>-8.5730000000000001E-2</v>
      </c>
      <c r="M129">
        <v>-108.68664</v>
      </c>
      <c r="N129">
        <v>-0.71540000000000004</v>
      </c>
      <c r="O129">
        <v>70.426680000000005</v>
      </c>
      <c r="P129">
        <v>75.079130000000006</v>
      </c>
      <c r="Q129">
        <v>-21924.514630000001</v>
      </c>
      <c r="R129">
        <v>-11444.574130000001</v>
      </c>
      <c r="S129">
        <v>4.3800000000000002E-3</v>
      </c>
      <c r="T129">
        <v>3.0000000000000001E-5</v>
      </c>
      <c r="U129">
        <v>4.1999999999999997E-3</v>
      </c>
      <c r="V129">
        <v>4.2599999999999999E-3</v>
      </c>
      <c r="W129">
        <v>5.1500000000000001E-3</v>
      </c>
      <c r="X129">
        <v>0</v>
      </c>
      <c r="Y129">
        <v>0</v>
      </c>
    </row>
    <row r="130" spans="1:25" x14ac:dyDescent="0.25">
      <c r="A130">
        <v>131.06245000000001</v>
      </c>
      <c r="B130">
        <v>29.699809999999999</v>
      </c>
      <c r="C130">
        <v>49.854770000000002</v>
      </c>
      <c r="D130">
        <v>49.709470000000003</v>
      </c>
      <c r="E130">
        <v>38.30462</v>
      </c>
      <c r="F130">
        <v>-1.18512</v>
      </c>
      <c r="G130">
        <v>1.52E-2</v>
      </c>
      <c r="H130">
        <v>0.25491000000000003</v>
      </c>
      <c r="I130">
        <v>0.23555000000000001</v>
      </c>
      <c r="J130">
        <v>-3.0244200000000001</v>
      </c>
      <c r="K130">
        <v>6.0519999999999997E-2</v>
      </c>
      <c r="L130">
        <v>-8.566E-2</v>
      </c>
      <c r="M130">
        <v>-108.81905</v>
      </c>
      <c r="N130">
        <v>-0.72028999999999999</v>
      </c>
      <c r="O130">
        <v>69.519810000000007</v>
      </c>
      <c r="P130">
        <v>75.23415</v>
      </c>
      <c r="Q130">
        <v>-21927.19485</v>
      </c>
      <c r="R130">
        <v>-11444.91229</v>
      </c>
      <c r="S130">
        <v>4.3800000000000002E-3</v>
      </c>
      <c r="T130">
        <v>3.0000000000000001E-5</v>
      </c>
      <c r="U130">
        <v>4.1900000000000001E-3</v>
      </c>
      <c r="V130">
        <v>4.2900000000000004E-3</v>
      </c>
      <c r="W130">
        <v>5.1500000000000001E-3</v>
      </c>
      <c r="X130">
        <v>0</v>
      </c>
      <c r="Y130">
        <v>0</v>
      </c>
    </row>
    <row r="131" spans="1:25" x14ac:dyDescent="0.25">
      <c r="A131">
        <v>132.06377000000001</v>
      </c>
      <c r="B131">
        <v>29.699929999999998</v>
      </c>
      <c r="C131">
        <v>49.855530000000002</v>
      </c>
      <c r="D131">
        <v>49.711660000000002</v>
      </c>
      <c r="E131">
        <v>38.314279999999997</v>
      </c>
      <c r="F131">
        <v>-1.18512</v>
      </c>
      <c r="G131">
        <v>1.503E-2</v>
      </c>
      <c r="H131">
        <v>0.26013999999999998</v>
      </c>
      <c r="I131">
        <v>0.24424999999999999</v>
      </c>
      <c r="J131">
        <v>-3.0244200000000001</v>
      </c>
      <c r="K131">
        <v>6.019E-2</v>
      </c>
      <c r="L131">
        <v>-8.5720000000000005E-2</v>
      </c>
      <c r="M131">
        <v>-108.93969</v>
      </c>
      <c r="N131">
        <v>-0.71316999999999997</v>
      </c>
      <c r="O131">
        <v>72.087580000000003</v>
      </c>
      <c r="P131">
        <v>76.776290000000003</v>
      </c>
      <c r="Q131">
        <v>-21929.37988</v>
      </c>
      <c r="R131">
        <v>-11445.187519999999</v>
      </c>
      <c r="S131">
        <v>4.3899999999999998E-3</v>
      </c>
      <c r="T131">
        <v>3.0000000000000001E-5</v>
      </c>
      <c r="U131">
        <v>4.1900000000000001E-3</v>
      </c>
      <c r="V131">
        <v>4.2900000000000004E-3</v>
      </c>
      <c r="W131">
        <v>5.1700000000000001E-3</v>
      </c>
      <c r="X131">
        <v>0</v>
      </c>
      <c r="Y131">
        <v>0</v>
      </c>
    </row>
    <row r="132" spans="1:25" x14ac:dyDescent="0.25">
      <c r="A132">
        <v>133.06709000000001</v>
      </c>
      <c r="B132">
        <v>29.700340000000001</v>
      </c>
      <c r="C132">
        <v>49.856879999999997</v>
      </c>
      <c r="D132">
        <v>49.713259999999998</v>
      </c>
      <c r="E132">
        <v>38.324759999999998</v>
      </c>
      <c r="F132">
        <v>-1.18512</v>
      </c>
      <c r="G132">
        <v>1.558E-2</v>
      </c>
      <c r="H132">
        <v>0.26229999999999998</v>
      </c>
      <c r="I132">
        <v>0.24587000000000001</v>
      </c>
      <c r="J132">
        <v>-3.0244200000000001</v>
      </c>
      <c r="K132">
        <v>6.1170000000000002E-2</v>
      </c>
      <c r="L132">
        <v>-8.5690000000000002E-2</v>
      </c>
      <c r="M132">
        <v>-109.06708</v>
      </c>
      <c r="N132">
        <v>-0.71192</v>
      </c>
      <c r="O132">
        <v>72.565219999999997</v>
      </c>
      <c r="P132">
        <v>77.415390000000002</v>
      </c>
      <c r="Q132">
        <v>-21931.812730000001</v>
      </c>
      <c r="R132">
        <v>-11445.462740000001</v>
      </c>
      <c r="S132">
        <v>4.3899999999999998E-3</v>
      </c>
      <c r="T132">
        <v>3.0000000000000001E-5</v>
      </c>
      <c r="U132">
        <v>4.1999999999999997E-3</v>
      </c>
      <c r="V132">
        <v>4.3E-3</v>
      </c>
      <c r="W132">
        <v>5.1799999999999997E-3</v>
      </c>
      <c r="X132">
        <v>0</v>
      </c>
      <c r="Y132">
        <v>0</v>
      </c>
    </row>
    <row r="133" spans="1:25" x14ac:dyDescent="0.25">
      <c r="A133">
        <v>134.07041000000001</v>
      </c>
      <c r="B133">
        <v>29.70111</v>
      </c>
      <c r="C133">
        <v>49.857909999999997</v>
      </c>
      <c r="D133">
        <v>49.714260000000003</v>
      </c>
      <c r="E133">
        <v>38.335149999999999</v>
      </c>
      <c r="F133">
        <v>-1.18512</v>
      </c>
      <c r="G133">
        <v>1.485E-2</v>
      </c>
      <c r="H133">
        <v>0.26643</v>
      </c>
      <c r="I133">
        <v>0.25170999999999999</v>
      </c>
      <c r="J133">
        <v>-3.0244200000000001</v>
      </c>
      <c r="K133">
        <v>6.1129999999999997E-2</v>
      </c>
      <c r="L133">
        <v>-8.5720000000000005E-2</v>
      </c>
      <c r="M133">
        <v>-109.18873000000001</v>
      </c>
      <c r="N133">
        <v>-0.71211999999999998</v>
      </c>
      <c r="O133">
        <v>74.289029999999997</v>
      </c>
      <c r="P133">
        <v>78.634730000000005</v>
      </c>
      <c r="Q133">
        <v>-21934.306509999999</v>
      </c>
      <c r="R133">
        <v>-11445.652599999999</v>
      </c>
      <c r="S133">
        <v>4.4000000000000003E-3</v>
      </c>
      <c r="T133">
        <v>3.0000000000000001E-5</v>
      </c>
      <c r="U133">
        <v>4.1999999999999997E-3</v>
      </c>
      <c r="V133">
        <v>4.2900000000000004E-3</v>
      </c>
      <c r="W133">
        <v>5.1999999999999998E-3</v>
      </c>
      <c r="X133">
        <v>0</v>
      </c>
      <c r="Y133">
        <v>0</v>
      </c>
    </row>
    <row r="134" spans="1:25" x14ac:dyDescent="0.25">
      <c r="A134">
        <v>135.07175000000001</v>
      </c>
      <c r="B134">
        <v>29.702210000000001</v>
      </c>
      <c r="C134">
        <v>49.86027</v>
      </c>
      <c r="D134">
        <v>49.717289999999998</v>
      </c>
      <c r="E134">
        <v>38.346440000000001</v>
      </c>
      <c r="F134">
        <v>-1.18512</v>
      </c>
      <c r="G134">
        <v>1.503E-2</v>
      </c>
      <c r="H134">
        <v>0.27195999999999998</v>
      </c>
      <c r="I134">
        <v>0.25656000000000001</v>
      </c>
      <c r="J134">
        <v>-3.0244200000000001</v>
      </c>
      <c r="K134">
        <v>6.2539999999999998E-2</v>
      </c>
      <c r="L134">
        <v>-8.5680000000000006E-2</v>
      </c>
      <c r="M134">
        <v>-109.31752</v>
      </c>
      <c r="N134">
        <v>-0.70877000000000001</v>
      </c>
      <c r="O134">
        <v>75.719729999999998</v>
      </c>
      <c r="P134">
        <v>80.265820000000005</v>
      </c>
      <c r="Q134">
        <v>-21937.073710000001</v>
      </c>
      <c r="R134">
        <v>-11446.155269999999</v>
      </c>
      <c r="S134">
        <v>4.4099999999999999E-3</v>
      </c>
      <c r="T134">
        <v>3.0000000000000001E-5</v>
      </c>
      <c r="U134">
        <v>4.1999999999999997E-3</v>
      </c>
      <c r="V134">
        <v>4.2900000000000004E-3</v>
      </c>
      <c r="W134">
        <v>5.2300000000000003E-3</v>
      </c>
      <c r="X134">
        <v>0</v>
      </c>
      <c r="Y134">
        <v>0</v>
      </c>
    </row>
    <row r="135" spans="1:25" x14ac:dyDescent="0.25">
      <c r="A135">
        <v>136.07407000000001</v>
      </c>
      <c r="B135">
        <v>29.70384</v>
      </c>
      <c r="C135">
        <v>49.860520000000001</v>
      </c>
      <c r="D135">
        <v>49.719940000000001</v>
      </c>
      <c r="E135">
        <v>38.35528</v>
      </c>
      <c r="F135">
        <v>-1.18512</v>
      </c>
      <c r="G135">
        <v>1.4840000000000001E-2</v>
      </c>
      <c r="H135">
        <v>0.27557999999999999</v>
      </c>
      <c r="I135">
        <v>0.25556000000000001</v>
      </c>
      <c r="J135">
        <v>-3.0244200000000001</v>
      </c>
      <c r="K135">
        <v>6.3089999999999993E-2</v>
      </c>
      <c r="L135">
        <v>-8.5699999999999998E-2</v>
      </c>
      <c r="M135">
        <v>-109.40869000000001</v>
      </c>
      <c r="N135">
        <v>-0.69686000000000003</v>
      </c>
      <c r="O135">
        <v>75.426820000000006</v>
      </c>
      <c r="P135">
        <v>81.332939999999994</v>
      </c>
      <c r="Q135">
        <v>-21939.41431</v>
      </c>
      <c r="R135">
        <v>-11446.42704</v>
      </c>
      <c r="S135">
        <v>4.4099999999999999E-3</v>
      </c>
      <c r="T135">
        <v>3.0000000000000001E-5</v>
      </c>
      <c r="U135">
        <v>4.1999999999999997E-3</v>
      </c>
      <c r="V135">
        <v>4.28E-3</v>
      </c>
      <c r="W135">
        <v>5.2399999999999999E-3</v>
      </c>
      <c r="X135">
        <v>0</v>
      </c>
      <c r="Y135">
        <v>0</v>
      </c>
    </row>
    <row r="136" spans="1:25" x14ac:dyDescent="0.25">
      <c r="A136">
        <v>137.07736</v>
      </c>
      <c r="B136">
        <v>29.705490000000001</v>
      </c>
      <c r="C136">
        <v>49.862569999999998</v>
      </c>
      <c r="D136">
        <v>49.721359999999997</v>
      </c>
      <c r="E136">
        <v>38.361400000000003</v>
      </c>
      <c r="F136">
        <v>-1.18512</v>
      </c>
      <c r="G136">
        <v>1.52E-2</v>
      </c>
      <c r="H136">
        <v>0.27945999999999999</v>
      </c>
      <c r="I136">
        <v>0.26380999999999999</v>
      </c>
      <c r="J136">
        <v>-3.0244200000000001</v>
      </c>
      <c r="K136">
        <v>5.9859999999999997E-2</v>
      </c>
      <c r="L136">
        <v>-8.566E-2</v>
      </c>
      <c r="M136">
        <v>-109.46536999999999</v>
      </c>
      <c r="N136">
        <v>-0.70003000000000004</v>
      </c>
      <c r="O136">
        <v>77.85951</v>
      </c>
      <c r="P136">
        <v>82.478570000000005</v>
      </c>
      <c r="Q136">
        <v>-21941.15122</v>
      </c>
      <c r="R136">
        <v>-11446.75072</v>
      </c>
      <c r="S136">
        <v>4.4200000000000003E-3</v>
      </c>
      <c r="T136">
        <v>3.0000000000000001E-5</v>
      </c>
      <c r="U136">
        <v>4.1900000000000001E-3</v>
      </c>
      <c r="V136">
        <v>4.2900000000000004E-3</v>
      </c>
      <c r="W136">
        <v>5.2599999999999999E-3</v>
      </c>
      <c r="X136">
        <v>0</v>
      </c>
      <c r="Y136">
        <v>0</v>
      </c>
    </row>
    <row r="137" spans="1:25" x14ac:dyDescent="0.25">
      <c r="A137">
        <v>138.07867999999999</v>
      </c>
      <c r="B137">
        <v>29.707470000000001</v>
      </c>
      <c r="C137">
        <v>49.864190000000001</v>
      </c>
      <c r="D137">
        <v>49.72204</v>
      </c>
      <c r="E137">
        <v>38.366</v>
      </c>
      <c r="F137">
        <v>-1.18512</v>
      </c>
      <c r="G137">
        <v>1.43E-2</v>
      </c>
      <c r="H137">
        <v>0.28377000000000002</v>
      </c>
      <c r="I137">
        <v>0.26479999999999998</v>
      </c>
      <c r="J137">
        <v>-3.0244200000000001</v>
      </c>
      <c r="K137">
        <v>6.0949999999999997E-2</v>
      </c>
      <c r="L137">
        <v>-8.566E-2</v>
      </c>
      <c r="M137">
        <v>-109.4984</v>
      </c>
      <c r="N137">
        <v>-0.70465999999999995</v>
      </c>
      <c r="O137">
        <v>78.152659999999997</v>
      </c>
      <c r="P137">
        <v>83.752279999999999</v>
      </c>
      <c r="Q137">
        <v>-21942.620289999999</v>
      </c>
      <c r="R137">
        <v>-11446.965179999999</v>
      </c>
      <c r="S137">
        <v>4.4200000000000003E-3</v>
      </c>
      <c r="T137">
        <v>3.0000000000000001E-5</v>
      </c>
      <c r="U137">
        <v>4.1999999999999997E-3</v>
      </c>
      <c r="V137">
        <v>4.2700000000000004E-3</v>
      </c>
      <c r="W137">
        <v>5.28E-3</v>
      </c>
      <c r="X137">
        <v>0</v>
      </c>
      <c r="Y137">
        <v>0</v>
      </c>
    </row>
    <row r="138" spans="1:25" x14ac:dyDescent="0.25">
      <c r="A138">
        <v>139.08199999999999</v>
      </c>
      <c r="B138">
        <v>29.707809999999998</v>
      </c>
      <c r="C138">
        <v>49.865270000000002</v>
      </c>
      <c r="D138">
        <v>49.724060000000001</v>
      </c>
      <c r="E138">
        <v>38.368070000000003</v>
      </c>
      <c r="F138">
        <v>-1.18512</v>
      </c>
      <c r="G138">
        <v>1.5469999999999999E-2</v>
      </c>
      <c r="H138">
        <v>0.28671999999999997</v>
      </c>
      <c r="I138">
        <v>0.27202999999999999</v>
      </c>
      <c r="J138">
        <v>-3.0244200000000001</v>
      </c>
      <c r="K138">
        <v>6.0929999999999998E-2</v>
      </c>
      <c r="L138">
        <v>-8.5690000000000002E-2</v>
      </c>
      <c r="M138">
        <v>-109.52024</v>
      </c>
      <c r="N138">
        <v>-0.69999</v>
      </c>
      <c r="O138">
        <v>80.286460000000005</v>
      </c>
      <c r="P138">
        <v>84.621099999999998</v>
      </c>
      <c r="Q138">
        <v>-21943.15926</v>
      </c>
      <c r="R138">
        <v>-11447.255440000001</v>
      </c>
      <c r="S138">
        <v>4.4400000000000004E-3</v>
      </c>
      <c r="T138">
        <v>3.0000000000000001E-5</v>
      </c>
      <c r="U138">
        <v>4.1900000000000001E-3</v>
      </c>
      <c r="V138">
        <v>4.3E-3</v>
      </c>
      <c r="W138">
        <v>5.3E-3</v>
      </c>
      <c r="X138">
        <v>0</v>
      </c>
      <c r="Y138">
        <v>0</v>
      </c>
    </row>
    <row r="139" spans="1:25" x14ac:dyDescent="0.25">
      <c r="A139">
        <v>140.08532</v>
      </c>
      <c r="B139">
        <v>29.710090000000001</v>
      </c>
      <c r="C139">
        <v>49.866950000000003</v>
      </c>
      <c r="D139">
        <v>49.724710000000002</v>
      </c>
      <c r="E139">
        <v>38.370440000000002</v>
      </c>
      <c r="F139">
        <v>-1.18512</v>
      </c>
      <c r="G139">
        <v>1.541E-2</v>
      </c>
      <c r="H139">
        <v>0.29107</v>
      </c>
      <c r="I139">
        <v>0.27143</v>
      </c>
      <c r="J139">
        <v>-3.0244200000000001</v>
      </c>
      <c r="K139">
        <v>6.2990000000000004E-2</v>
      </c>
      <c r="L139">
        <v>-8.5790000000000005E-2</v>
      </c>
      <c r="M139">
        <v>-109.52148</v>
      </c>
      <c r="N139">
        <v>-0.70509999999999995</v>
      </c>
      <c r="O139">
        <v>80.108379999999997</v>
      </c>
      <c r="P139">
        <v>85.905779999999993</v>
      </c>
      <c r="Q139">
        <v>-21944.199430000001</v>
      </c>
      <c r="R139">
        <v>-11447.472229999999</v>
      </c>
      <c r="S139">
        <v>4.4299999999999999E-3</v>
      </c>
      <c r="T139">
        <v>2.0000000000000002E-5</v>
      </c>
      <c r="U139">
        <v>4.1999999999999997E-3</v>
      </c>
      <c r="V139">
        <v>4.3E-3</v>
      </c>
      <c r="W139">
        <v>5.3200000000000001E-3</v>
      </c>
      <c r="X139">
        <v>0</v>
      </c>
      <c r="Y139">
        <v>0</v>
      </c>
    </row>
    <row r="140" spans="1:25" x14ac:dyDescent="0.25">
      <c r="A140">
        <v>141.08663999999999</v>
      </c>
      <c r="B140">
        <v>29.712129999999998</v>
      </c>
      <c r="C140">
        <v>49.868540000000003</v>
      </c>
      <c r="D140">
        <v>49.725439999999999</v>
      </c>
      <c r="E140">
        <v>38.369329999999998</v>
      </c>
      <c r="F140">
        <v>-1.18512</v>
      </c>
      <c r="G140">
        <v>1.5650000000000001E-2</v>
      </c>
      <c r="H140">
        <v>0.29341</v>
      </c>
      <c r="I140">
        <v>0.27932000000000001</v>
      </c>
      <c r="J140">
        <v>-3.0244200000000001</v>
      </c>
      <c r="K140">
        <v>6.0999999999999999E-2</v>
      </c>
      <c r="L140">
        <v>-8.5709999999999995E-2</v>
      </c>
      <c r="M140">
        <v>-109.48169</v>
      </c>
      <c r="N140">
        <v>-0.70931</v>
      </c>
      <c r="O140">
        <v>82.437979999999996</v>
      </c>
      <c r="P140">
        <v>86.596950000000007</v>
      </c>
      <c r="Q140">
        <v>-21944.406180000002</v>
      </c>
      <c r="R140">
        <v>-11447.68909</v>
      </c>
      <c r="S140">
        <v>4.45E-3</v>
      </c>
      <c r="T140">
        <v>3.0000000000000001E-5</v>
      </c>
      <c r="U140">
        <v>4.1999999999999997E-3</v>
      </c>
      <c r="V140">
        <v>4.3E-3</v>
      </c>
      <c r="W140">
        <v>5.3299999999999997E-3</v>
      </c>
      <c r="X140">
        <v>0</v>
      </c>
      <c r="Y140">
        <v>0</v>
      </c>
    </row>
    <row r="141" spans="1:25" x14ac:dyDescent="0.25">
      <c r="A141">
        <v>142.08998</v>
      </c>
      <c r="B141">
        <v>29.713789999999999</v>
      </c>
      <c r="C141">
        <v>49.868540000000003</v>
      </c>
      <c r="D141">
        <v>49.72607</v>
      </c>
      <c r="E141">
        <v>38.367100000000001</v>
      </c>
      <c r="F141">
        <v>-1.18512</v>
      </c>
      <c r="G141">
        <v>1.5769999999999999E-2</v>
      </c>
      <c r="H141">
        <v>0.29529</v>
      </c>
      <c r="I141">
        <v>0.28136</v>
      </c>
      <c r="J141">
        <v>-3.0244200000000001</v>
      </c>
      <c r="K141">
        <v>6.1030000000000001E-2</v>
      </c>
      <c r="L141">
        <v>-8.5680000000000006E-2</v>
      </c>
      <c r="M141">
        <v>-109.43247</v>
      </c>
      <c r="N141">
        <v>-0.70625000000000004</v>
      </c>
      <c r="O141">
        <v>83.040409999999994</v>
      </c>
      <c r="P141">
        <v>87.151719999999997</v>
      </c>
      <c r="Q141">
        <v>-21944.280419999999</v>
      </c>
      <c r="R141">
        <v>-11447.74775</v>
      </c>
      <c r="S141">
        <v>4.45E-3</v>
      </c>
      <c r="T141">
        <v>3.0000000000000001E-5</v>
      </c>
      <c r="U141">
        <v>4.1999999999999997E-3</v>
      </c>
      <c r="V141">
        <v>4.3E-3</v>
      </c>
      <c r="W141">
        <v>5.3400000000000001E-3</v>
      </c>
      <c r="X141">
        <v>0</v>
      </c>
      <c r="Y141">
        <v>0</v>
      </c>
    </row>
    <row r="142" spans="1:25" x14ac:dyDescent="0.25">
      <c r="A142">
        <v>143.09227000000001</v>
      </c>
      <c r="B142">
        <v>29.714649999999999</v>
      </c>
      <c r="C142">
        <v>49.870530000000002</v>
      </c>
      <c r="D142">
        <v>49.726260000000003</v>
      </c>
      <c r="E142">
        <v>38.363370000000003</v>
      </c>
      <c r="F142">
        <v>-1.18512</v>
      </c>
      <c r="G142">
        <v>1.6070000000000001E-2</v>
      </c>
      <c r="H142">
        <v>0.29701</v>
      </c>
      <c r="I142">
        <v>0.28183000000000002</v>
      </c>
      <c r="J142">
        <v>-3.0244200000000001</v>
      </c>
      <c r="K142">
        <v>6.0940000000000001E-2</v>
      </c>
      <c r="L142">
        <v>-8.5730000000000001E-2</v>
      </c>
      <c r="M142">
        <v>-109.37436</v>
      </c>
      <c r="N142">
        <v>-0.71514999999999995</v>
      </c>
      <c r="O142">
        <v>83.180289999999999</v>
      </c>
      <c r="P142">
        <v>87.658230000000003</v>
      </c>
      <c r="Q142">
        <v>-21943.640070000001</v>
      </c>
      <c r="R142">
        <v>-11447.951209999999</v>
      </c>
      <c r="S142">
        <v>4.45E-3</v>
      </c>
      <c r="T142">
        <v>3.0000000000000001E-5</v>
      </c>
      <c r="U142">
        <v>4.1900000000000001E-3</v>
      </c>
      <c r="V142">
        <v>4.3099999999999996E-3</v>
      </c>
      <c r="W142">
        <v>5.3400000000000001E-3</v>
      </c>
      <c r="X142">
        <v>0</v>
      </c>
      <c r="Y142">
        <v>0</v>
      </c>
    </row>
    <row r="145" spans="2:26" x14ac:dyDescent="0.25">
      <c r="B145">
        <f>AVERAGE(B2:B144)</f>
        <v>29.653072482269515</v>
      </c>
      <c r="C145">
        <f t="shared" ref="C145:Z145" si="0">AVERAGE(C2:C144)</f>
        <v>49.764304751773075</v>
      </c>
      <c r="D145">
        <f t="shared" si="0"/>
        <v>49.619831063829757</v>
      </c>
      <c r="E145">
        <f t="shared" si="0"/>
        <v>38.209119078014176</v>
      </c>
      <c r="F145">
        <f t="shared" si="0"/>
        <v>-1.1851200000000017</v>
      </c>
      <c r="G145">
        <f t="shared" si="0"/>
        <v>1.5108297872340425E-2</v>
      </c>
      <c r="H145">
        <f t="shared" si="0"/>
        <v>0.27868780141843974</v>
      </c>
      <c r="I145">
        <f t="shared" si="0"/>
        <v>0.26341673758865264</v>
      </c>
      <c r="J145">
        <f t="shared" si="0"/>
        <v>-3.0244200000000068</v>
      </c>
      <c r="K145">
        <f t="shared" si="0"/>
        <v>6.1387092198581565E-2</v>
      </c>
      <c r="L145">
        <f t="shared" si="0"/>
        <v>-8.5686950354609909E-2</v>
      </c>
      <c r="M145">
        <f t="shared" si="0"/>
        <v>-108.20240957446806</v>
      </c>
      <c r="N145">
        <f t="shared" si="0"/>
        <v>-0.7161686524822698</v>
      </c>
      <c r="O145">
        <f t="shared" si="0"/>
        <v>77.744485177304938</v>
      </c>
      <c r="P145">
        <f t="shared" si="0"/>
        <v>82.25157794326239</v>
      </c>
      <c r="Q145">
        <f t="shared" si="0"/>
        <v>-21895.422201418438</v>
      </c>
      <c r="R145">
        <f t="shared" si="0"/>
        <v>-11428.102085460989</v>
      </c>
      <c r="S145">
        <f t="shared" si="0"/>
        <v>4.4214893617021299E-3</v>
      </c>
      <c r="T145">
        <f t="shared" si="0"/>
        <v>2.9432624113475214E-5</v>
      </c>
      <c r="U145">
        <f t="shared" si="0"/>
        <v>4.19645390070922E-3</v>
      </c>
      <c r="V145">
        <f t="shared" si="0"/>
        <v>4.2900000000000021E-3</v>
      </c>
      <c r="W145">
        <f t="shared" si="0"/>
        <v>5.2590070921985808E-3</v>
      </c>
      <c r="X145">
        <f t="shared" si="0"/>
        <v>0</v>
      </c>
      <c r="Y145">
        <f t="shared" si="0"/>
        <v>0</v>
      </c>
      <c r="Z145" t="e">
        <f t="shared" si="0"/>
        <v>#DIV/0!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Z125"/>
  <sheetViews>
    <sheetView workbookViewId="0">
      <selection activeCell="D39" sqref="D39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2.7516400000000001</v>
      </c>
      <c r="B2">
        <v>29.567309999999999</v>
      </c>
      <c r="C2">
        <v>49.668309999999998</v>
      </c>
      <c r="D2">
        <v>49.522939999999998</v>
      </c>
      <c r="E2">
        <v>37.633620000000001</v>
      </c>
      <c r="F2">
        <v>-1.18512</v>
      </c>
      <c r="G2">
        <v>1.8880000000000001E-2</v>
      </c>
      <c r="H2">
        <v>0.36377999999999999</v>
      </c>
      <c r="I2">
        <v>0.35232999999999998</v>
      </c>
      <c r="J2">
        <v>-3.0244200000000001</v>
      </c>
      <c r="K2">
        <v>6.2909999999999994E-2</v>
      </c>
      <c r="L2">
        <v>-8.5779999999999995E-2</v>
      </c>
      <c r="M2">
        <v>-102.00913</v>
      </c>
      <c r="N2">
        <v>-0.72062999999999999</v>
      </c>
      <c r="O2">
        <v>103.98674</v>
      </c>
      <c r="P2">
        <v>107.36604</v>
      </c>
      <c r="Q2">
        <v>-21747.840929999998</v>
      </c>
      <c r="R2">
        <v>-11410.10356</v>
      </c>
      <c r="S2">
        <v>4.5599999999999998E-3</v>
      </c>
      <c r="T2">
        <v>2.0000000000000002E-5</v>
      </c>
      <c r="U2">
        <v>4.1999999999999997E-3</v>
      </c>
      <c r="V2">
        <v>4.3600000000000002E-3</v>
      </c>
      <c r="W2">
        <v>5.6499999999999996E-3</v>
      </c>
      <c r="X2">
        <v>0</v>
      </c>
      <c r="Y2">
        <v>0</v>
      </c>
    </row>
    <row r="3" spans="1:26" x14ac:dyDescent="0.25">
      <c r="A3">
        <v>3.7529599999999999</v>
      </c>
      <c r="B3">
        <v>29.569880000000001</v>
      </c>
      <c r="C3">
        <v>49.667259999999999</v>
      </c>
      <c r="D3">
        <v>49.521450000000002</v>
      </c>
      <c r="E3">
        <v>37.626690000000004</v>
      </c>
      <c r="F3">
        <v>-1.18512</v>
      </c>
      <c r="G3">
        <v>1.8689999999999998E-2</v>
      </c>
      <c r="H3">
        <v>0.36542000000000002</v>
      </c>
      <c r="I3">
        <v>0.35185</v>
      </c>
      <c r="J3">
        <v>-3.0244200000000001</v>
      </c>
      <c r="K3">
        <v>6.1580000000000003E-2</v>
      </c>
      <c r="L3">
        <v>-8.5699999999999998E-2</v>
      </c>
      <c r="M3">
        <v>-101.88892</v>
      </c>
      <c r="N3">
        <v>-0.7228</v>
      </c>
      <c r="O3">
        <v>103.84332000000001</v>
      </c>
      <c r="P3">
        <v>107.84905000000001</v>
      </c>
      <c r="Q3">
        <v>-21746.867429999998</v>
      </c>
      <c r="R3">
        <v>-11409.86622</v>
      </c>
      <c r="S3">
        <v>4.5599999999999998E-3</v>
      </c>
      <c r="T3">
        <v>3.0000000000000001E-5</v>
      </c>
      <c r="U3">
        <v>4.1999999999999997E-3</v>
      </c>
      <c r="V3">
        <v>4.3600000000000002E-3</v>
      </c>
      <c r="W3">
        <v>5.6600000000000001E-3</v>
      </c>
      <c r="X3">
        <v>0</v>
      </c>
      <c r="Y3">
        <v>0</v>
      </c>
    </row>
    <row r="4" spans="1:26" x14ac:dyDescent="0.25">
      <c r="A4">
        <v>4.7563000000000004</v>
      </c>
      <c r="B4">
        <v>29.57301</v>
      </c>
      <c r="C4">
        <v>49.666449999999998</v>
      </c>
      <c r="D4">
        <v>49.520420000000001</v>
      </c>
      <c r="E4">
        <v>37.619219999999999</v>
      </c>
      <c r="F4">
        <v>-1.18512</v>
      </c>
      <c r="G4">
        <v>1.7069999999999998E-2</v>
      </c>
      <c r="H4">
        <v>0.36614000000000002</v>
      </c>
      <c r="I4">
        <v>0.35188999999999998</v>
      </c>
      <c r="J4">
        <v>-3.0244200000000001</v>
      </c>
      <c r="K4">
        <v>6.0420000000000001E-2</v>
      </c>
      <c r="L4">
        <v>-8.5650000000000004E-2</v>
      </c>
      <c r="M4">
        <v>-101.75492</v>
      </c>
      <c r="N4">
        <v>-0.72389999999999999</v>
      </c>
      <c r="O4">
        <v>103.85607</v>
      </c>
      <c r="P4">
        <v>108.06189999999999</v>
      </c>
      <c r="Q4">
        <v>-21745.9005</v>
      </c>
      <c r="R4">
        <v>-11409.69542</v>
      </c>
      <c r="S4">
        <v>4.5599999999999998E-3</v>
      </c>
      <c r="T4">
        <v>3.0000000000000001E-5</v>
      </c>
      <c r="U4">
        <v>4.1900000000000001E-3</v>
      </c>
      <c r="V4">
        <v>4.3299999999999996E-3</v>
      </c>
      <c r="W4">
        <v>5.6600000000000001E-3</v>
      </c>
      <c r="X4">
        <v>0</v>
      </c>
      <c r="Y4">
        <v>0</v>
      </c>
    </row>
    <row r="5" spans="1:26" x14ac:dyDescent="0.25">
      <c r="A5">
        <v>5.75962</v>
      </c>
      <c r="B5">
        <v>29.57602</v>
      </c>
      <c r="C5">
        <v>49.666020000000003</v>
      </c>
      <c r="D5">
        <v>49.519939999999998</v>
      </c>
      <c r="E5">
        <v>37.612200000000001</v>
      </c>
      <c r="F5">
        <v>-1.18512</v>
      </c>
      <c r="G5">
        <v>1.6750000000000001E-2</v>
      </c>
      <c r="H5">
        <v>0.36431000000000002</v>
      </c>
      <c r="I5">
        <v>0.35248000000000002</v>
      </c>
      <c r="J5">
        <v>-3.0244200000000001</v>
      </c>
      <c r="K5">
        <v>6.2080000000000003E-2</v>
      </c>
      <c r="L5">
        <v>-8.5709999999999995E-2</v>
      </c>
      <c r="M5">
        <v>-101.6281</v>
      </c>
      <c r="N5">
        <v>-0.72409999999999997</v>
      </c>
      <c r="O5">
        <v>104.03037999999999</v>
      </c>
      <c r="P5">
        <v>107.5224</v>
      </c>
      <c r="Q5">
        <v>-21745.007000000001</v>
      </c>
      <c r="R5">
        <v>-11409.610409999999</v>
      </c>
      <c r="S5">
        <v>4.5599999999999998E-3</v>
      </c>
      <c r="T5">
        <v>3.0000000000000001E-5</v>
      </c>
      <c r="U5">
        <v>4.1999999999999997E-3</v>
      </c>
      <c r="V5">
        <v>4.3200000000000001E-3</v>
      </c>
      <c r="W5">
        <v>5.6499999999999996E-3</v>
      </c>
      <c r="X5">
        <v>0</v>
      </c>
      <c r="Y5">
        <v>0</v>
      </c>
    </row>
    <row r="6" spans="1:26" x14ac:dyDescent="0.25">
      <c r="A6">
        <v>6.7609399999999997</v>
      </c>
      <c r="B6">
        <v>29.578029999999998</v>
      </c>
      <c r="C6">
        <v>49.666040000000002</v>
      </c>
      <c r="D6">
        <v>49.518909999999998</v>
      </c>
      <c r="E6">
        <v>37.604390000000002</v>
      </c>
      <c r="F6">
        <v>-1.18512</v>
      </c>
      <c r="G6">
        <v>1.772E-2</v>
      </c>
      <c r="H6">
        <v>0.36264999999999997</v>
      </c>
      <c r="I6">
        <v>0.34610999999999997</v>
      </c>
      <c r="J6">
        <v>-3.0244200000000001</v>
      </c>
      <c r="K6">
        <v>6.3009999999999997E-2</v>
      </c>
      <c r="L6">
        <v>-8.5809999999999997E-2</v>
      </c>
      <c r="M6">
        <v>-101.50387000000001</v>
      </c>
      <c r="N6">
        <v>-0.72935000000000005</v>
      </c>
      <c r="O6">
        <v>102.14922</v>
      </c>
      <c r="P6">
        <v>107.03140999999999</v>
      </c>
      <c r="Q6">
        <v>-21743.713960000001</v>
      </c>
      <c r="R6">
        <v>-11409.516310000001</v>
      </c>
      <c r="S6">
        <v>4.5500000000000002E-3</v>
      </c>
      <c r="T6">
        <v>2.0000000000000002E-5</v>
      </c>
      <c r="U6">
        <v>4.1999999999999997E-3</v>
      </c>
      <c r="V6">
        <v>4.3400000000000001E-3</v>
      </c>
      <c r="W6">
        <v>5.6499999999999996E-3</v>
      </c>
      <c r="X6">
        <v>0</v>
      </c>
      <c r="Y6">
        <v>0</v>
      </c>
    </row>
    <row r="7" spans="1:26" x14ac:dyDescent="0.25">
      <c r="A7">
        <v>7.7642300000000004</v>
      </c>
      <c r="B7">
        <v>29.57948</v>
      </c>
      <c r="C7">
        <v>49.664560000000002</v>
      </c>
      <c r="D7">
        <v>49.517589999999998</v>
      </c>
      <c r="E7">
        <v>37.595109999999998</v>
      </c>
      <c r="F7">
        <v>-1.18512</v>
      </c>
      <c r="G7">
        <v>1.7180000000000001E-2</v>
      </c>
      <c r="H7">
        <v>0.36055999999999999</v>
      </c>
      <c r="I7">
        <v>0.34360000000000002</v>
      </c>
      <c r="J7">
        <v>-3.0244200000000001</v>
      </c>
      <c r="K7">
        <v>6.1760000000000002E-2</v>
      </c>
      <c r="L7">
        <v>-8.5760000000000003E-2</v>
      </c>
      <c r="M7">
        <v>-101.36821</v>
      </c>
      <c r="N7">
        <v>-0.72851999999999995</v>
      </c>
      <c r="O7">
        <v>101.40992</v>
      </c>
      <c r="P7">
        <v>106.41499</v>
      </c>
      <c r="Q7">
        <v>-21741.968110000002</v>
      </c>
      <c r="R7">
        <v>-11409.25448</v>
      </c>
      <c r="S7">
        <v>4.5500000000000002E-3</v>
      </c>
      <c r="T7">
        <v>2.0000000000000002E-5</v>
      </c>
      <c r="U7">
        <v>4.1999999999999997E-3</v>
      </c>
      <c r="V7">
        <v>4.3299999999999996E-3</v>
      </c>
      <c r="W7">
        <v>5.64E-3</v>
      </c>
      <c r="X7">
        <v>0</v>
      </c>
      <c r="Y7">
        <v>0</v>
      </c>
    </row>
    <row r="8" spans="1:26" x14ac:dyDescent="0.25">
      <c r="A8">
        <v>8.76755</v>
      </c>
      <c r="B8">
        <v>29.581900000000001</v>
      </c>
      <c r="C8">
        <v>49.664230000000003</v>
      </c>
      <c r="D8">
        <v>49.516210000000001</v>
      </c>
      <c r="E8">
        <v>37.587200000000003</v>
      </c>
      <c r="F8">
        <v>-1.18512</v>
      </c>
      <c r="G8">
        <v>1.721E-2</v>
      </c>
      <c r="H8">
        <v>0.35887000000000002</v>
      </c>
      <c r="I8">
        <v>0.34655999999999998</v>
      </c>
      <c r="J8">
        <v>-3.0244200000000001</v>
      </c>
      <c r="K8">
        <v>6.2920000000000004E-2</v>
      </c>
      <c r="L8">
        <v>-8.5690000000000002E-2</v>
      </c>
      <c r="M8">
        <v>-101.23748000000001</v>
      </c>
      <c r="N8">
        <v>-0.73375000000000001</v>
      </c>
      <c r="O8">
        <v>102.28436000000001</v>
      </c>
      <c r="P8">
        <v>105.91540999999999</v>
      </c>
      <c r="Q8">
        <v>-21740.744019999998</v>
      </c>
      <c r="R8">
        <v>-11409.0946</v>
      </c>
      <c r="S8">
        <v>4.5500000000000002E-3</v>
      </c>
      <c r="T8">
        <v>3.0000000000000001E-5</v>
      </c>
      <c r="U8">
        <v>4.1999999999999997E-3</v>
      </c>
      <c r="V8">
        <v>4.3299999999999996E-3</v>
      </c>
      <c r="W8">
        <v>5.6299999999999996E-3</v>
      </c>
      <c r="X8">
        <v>0</v>
      </c>
      <c r="Y8">
        <v>0</v>
      </c>
    </row>
    <row r="9" spans="1:26" x14ac:dyDescent="0.25">
      <c r="A9">
        <v>9.7708600000000008</v>
      </c>
      <c r="B9">
        <v>29.584050000000001</v>
      </c>
      <c r="C9">
        <v>49.66337</v>
      </c>
      <c r="D9">
        <v>49.515419999999999</v>
      </c>
      <c r="E9">
        <v>37.580959999999997</v>
      </c>
      <c r="F9">
        <v>-1.18512</v>
      </c>
      <c r="G9">
        <v>1.6570000000000001E-2</v>
      </c>
      <c r="H9">
        <v>0.35669000000000001</v>
      </c>
      <c r="I9">
        <v>0.3468</v>
      </c>
      <c r="J9">
        <v>-3.0244200000000001</v>
      </c>
      <c r="K9">
        <v>6.2609999999999999E-2</v>
      </c>
      <c r="L9">
        <v>-8.5699999999999998E-2</v>
      </c>
      <c r="M9">
        <v>-101.13148</v>
      </c>
      <c r="N9">
        <v>-0.73340000000000005</v>
      </c>
      <c r="O9">
        <v>102.35415999999999</v>
      </c>
      <c r="P9">
        <v>105.2718</v>
      </c>
      <c r="Q9">
        <v>-21739.83279</v>
      </c>
      <c r="R9">
        <v>-11408.941510000001</v>
      </c>
      <c r="S9">
        <v>4.5500000000000002E-3</v>
      </c>
      <c r="T9">
        <v>3.0000000000000001E-5</v>
      </c>
      <c r="U9">
        <v>4.1999999999999997E-3</v>
      </c>
      <c r="V9">
        <v>4.3200000000000001E-3</v>
      </c>
      <c r="W9">
        <v>5.62E-3</v>
      </c>
      <c r="X9">
        <v>0</v>
      </c>
      <c r="Y9">
        <v>0</v>
      </c>
    </row>
    <row r="10" spans="1:26" x14ac:dyDescent="0.25">
      <c r="A10">
        <v>10.772209999999999</v>
      </c>
      <c r="B10">
        <v>29.58616</v>
      </c>
      <c r="C10">
        <v>49.662199999999999</v>
      </c>
      <c r="D10">
        <v>49.515349999999998</v>
      </c>
      <c r="E10">
        <v>37.575189999999999</v>
      </c>
      <c r="F10">
        <v>-1.18512</v>
      </c>
      <c r="G10">
        <v>1.685E-2</v>
      </c>
      <c r="H10">
        <v>0.35405999999999999</v>
      </c>
      <c r="I10">
        <v>0.34195999999999999</v>
      </c>
      <c r="J10">
        <v>-3.0244200000000001</v>
      </c>
      <c r="K10">
        <v>6.0850000000000001E-2</v>
      </c>
      <c r="L10">
        <v>-8.5690000000000002E-2</v>
      </c>
      <c r="M10">
        <v>-101.03182</v>
      </c>
      <c r="N10">
        <v>-0.72799000000000003</v>
      </c>
      <c r="O10">
        <v>100.92573</v>
      </c>
      <c r="P10">
        <v>104.49581999999999</v>
      </c>
      <c r="Q10">
        <v>-21739.015810000001</v>
      </c>
      <c r="R10">
        <v>-11408.82573</v>
      </c>
      <c r="S10">
        <v>4.5500000000000002E-3</v>
      </c>
      <c r="T10">
        <v>3.0000000000000001E-5</v>
      </c>
      <c r="U10">
        <v>4.1900000000000001E-3</v>
      </c>
      <c r="V10">
        <v>4.3200000000000001E-3</v>
      </c>
      <c r="W10">
        <v>5.6100000000000004E-3</v>
      </c>
      <c r="X10">
        <v>0</v>
      </c>
      <c r="Y10">
        <v>0</v>
      </c>
    </row>
    <row r="11" spans="1:26" x14ac:dyDescent="0.25">
      <c r="A11">
        <v>11.77553</v>
      </c>
      <c r="B11">
        <v>29.586200000000002</v>
      </c>
      <c r="C11">
        <v>49.662219999999998</v>
      </c>
      <c r="D11">
        <v>49.514769999999999</v>
      </c>
      <c r="E11">
        <v>37.568240000000003</v>
      </c>
      <c r="F11">
        <v>-1.18512</v>
      </c>
      <c r="G11">
        <v>1.6990000000000002E-2</v>
      </c>
      <c r="H11">
        <v>0.35132000000000002</v>
      </c>
      <c r="I11">
        <v>0.34422000000000003</v>
      </c>
      <c r="J11">
        <v>-3.0244200000000001</v>
      </c>
      <c r="K11">
        <v>6.2659999999999993E-2</v>
      </c>
      <c r="L11">
        <v>-8.5720000000000005E-2</v>
      </c>
      <c r="M11">
        <v>-100.94334000000001</v>
      </c>
      <c r="N11">
        <v>-0.73094000000000003</v>
      </c>
      <c r="O11">
        <v>101.59278</v>
      </c>
      <c r="P11">
        <v>103.68697</v>
      </c>
      <c r="Q11">
        <v>-21737.474620000001</v>
      </c>
      <c r="R11">
        <v>-11408.773069999999</v>
      </c>
      <c r="S11">
        <v>4.5500000000000002E-3</v>
      </c>
      <c r="T11">
        <v>3.0000000000000001E-5</v>
      </c>
      <c r="U11">
        <v>4.1999999999999997E-3</v>
      </c>
      <c r="V11">
        <v>4.3299999999999996E-3</v>
      </c>
      <c r="W11">
        <v>5.5900000000000004E-3</v>
      </c>
      <c r="X11">
        <v>0</v>
      </c>
      <c r="Y11">
        <v>0</v>
      </c>
    </row>
    <row r="12" spans="1:26" x14ac:dyDescent="0.25">
      <c r="A12">
        <v>12.77881</v>
      </c>
      <c r="B12">
        <v>29.588049999999999</v>
      </c>
      <c r="C12">
        <v>49.662100000000002</v>
      </c>
      <c r="D12">
        <v>49.513339999999999</v>
      </c>
      <c r="E12">
        <v>37.563369999999999</v>
      </c>
      <c r="F12">
        <v>-1.18512</v>
      </c>
      <c r="G12">
        <v>1.6480000000000002E-2</v>
      </c>
      <c r="H12">
        <v>0.34934999999999999</v>
      </c>
      <c r="I12">
        <v>0.33751999999999999</v>
      </c>
      <c r="J12">
        <v>-3.0244200000000001</v>
      </c>
      <c r="K12">
        <v>6.1580000000000003E-2</v>
      </c>
      <c r="L12">
        <v>-8.5699999999999998E-2</v>
      </c>
      <c r="M12">
        <v>-100.85833</v>
      </c>
      <c r="N12">
        <v>-0.73738000000000004</v>
      </c>
      <c r="O12">
        <v>99.613939999999999</v>
      </c>
      <c r="P12">
        <v>103.10628</v>
      </c>
      <c r="Q12">
        <v>-21736.802479999998</v>
      </c>
      <c r="R12">
        <v>-11408.628839999999</v>
      </c>
      <c r="S12">
        <v>4.5399999999999998E-3</v>
      </c>
      <c r="T12">
        <v>3.0000000000000001E-5</v>
      </c>
      <c r="U12">
        <v>4.1999999999999997E-3</v>
      </c>
      <c r="V12">
        <v>4.3200000000000001E-3</v>
      </c>
      <c r="W12">
        <v>5.5799999999999999E-3</v>
      </c>
      <c r="X12">
        <v>0</v>
      </c>
      <c r="Y12">
        <v>0</v>
      </c>
    </row>
    <row r="13" spans="1:26" x14ac:dyDescent="0.25">
      <c r="A13">
        <v>13.780139999999999</v>
      </c>
      <c r="B13">
        <v>29.58906</v>
      </c>
      <c r="C13">
        <v>49.661499999999997</v>
      </c>
      <c r="D13">
        <v>49.51343</v>
      </c>
      <c r="E13">
        <v>37.560839999999999</v>
      </c>
      <c r="F13">
        <v>-1.18512</v>
      </c>
      <c r="G13">
        <v>1.7059999999999999E-2</v>
      </c>
      <c r="H13">
        <v>0.34698000000000001</v>
      </c>
      <c r="I13">
        <v>0.33468999999999999</v>
      </c>
      <c r="J13">
        <v>-3.0244200000000001</v>
      </c>
      <c r="K13">
        <v>6.1789999999999998E-2</v>
      </c>
      <c r="L13">
        <v>-8.5699999999999998E-2</v>
      </c>
      <c r="M13">
        <v>-100.81365</v>
      </c>
      <c r="N13">
        <v>-0.73399999999999999</v>
      </c>
      <c r="O13">
        <v>98.781109999999998</v>
      </c>
      <c r="P13">
        <v>102.40705</v>
      </c>
      <c r="Q13">
        <v>-21736.463680000001</v>
      </c>
      <c r="R13">
        <v>-11408.581829999999</v>
      </c>
      <c r="S13">
        <v>4.5399999999999998E-3</v>
      </c>
      <c r="T13">
        <v>3.0000000000000001E-5</v>
      </c>
      <c r="U13">
        <v>4.1999999999999997E-3</v>
      </c>
      <c r="V13">
        <v>4.3299999999999996E-3</v>
      </c>
      <c r="W13">
        <v>5.5700000000000003E-3</v>
      </c>
      <c r="X13">
        <v>0</v>
      </c>
      <c r="Y13">
        <v>0</v>
      </c>
    </row>
    <row r="14" spans="1:26" x14ac:dyDescent="0.25">
      <c r="A14">
        <v>14.78345</v>
      </c>
      <c r="B14">
        <v>29.590720000000001</v>
      </c>
      <c r="C14">
        <v>49.661020000000001</v>
      </c>
      <c r="D14">
        <v>49.513359999999999</v>
      </c>
      <c r="E14">
        <v>37.55894</v>
      </c>
      <c r="F14">
        <v>-1.18512</v>
      </c>
      <c r="G14">
        <v>1.7219999999999999E-2</v>
      </c>
      <c r="H14">
        <v>0.34405999999999998</v>
      </c>
      <c r="I14">
        <v>0.33251999999999998</v>
      </c>
      <c r="J14">
        <v>-3.0244200000000001</v>
      </c>
      <c r="K14">
        <v>6.3390000000000002E-2</v>
      </c>
      <c r="L14">
        <v>-8.5769999999999999E-2</v>
      </c>
      <c r="M14">
        <v>-100.76860000000001</v>
      </c>
      <c r="N14">
        <v>-0.73196000000000006</v>
      </c>
      <c r="O14">
        <v>98.140010000000004</v>
      </c>
      <c r="P14">
        <v>101.54682</v>
      </c>
      <c r="Q14">
        <v>-21736.41128</v>
      </c>
      <c r="R14">
        <v>-11408.530790000001</v>
      </c>
      <c r="S14">
        <v>4.5300000000000002E-3</v>
      </c>
      <c r="T14">
        <v>2.0000000000000002E-5</v>
      </c>
      <c r="U14">
        <v>4.1999999999999997E-3</v>
      </c>
      <c r="V14">
        <v>4.3299999999999996E-3</v>
      </c>
      <c r="W14">
        <v>5.5599999999999998E-3</v>
      </c>
      <c r="X14">
        <v>0</v>
      </c>
      <c r="Y14">
        <v>0</v>
      </c>
    </row>
    <row r="15" spans="1:26" x14ac:dyDescent="0.25">
      <c r="A15">
        <v>15.786770000000001</v>
      </c>
      <c r="B15">
        <v>29.59179</v>
      </c>
      <c r="C15">
        <v>49.660420000000002</v>
      </c>
      <c r="D15">
        <v>49.512140000000002</v>
      </c>
      <c r="E15">
        <v>37.5593</v>
      </c>
      <c r="F15">
        <v>-1.18512</v>
      </c>
      <c r="G15">
        <v>1.678E-2</v>
      </c>
      <c r="H15">
        <v>0.34166000000000002</v>
      </c>
      <c r="I15">
        <v>0.32732</v>
      </c>
      <c r="J15">
        <v>-3.0244200000000001</v>
      </c>
      <c r="K15">
        <v>6.0569999999999999E-2</v>
      </c>
      <c r="L15">
        <v>-8.5680000000000006E-2</v>
      </c>
      <c r="M15">
        <v>-100.75966</v>
      </c>
      <c r="N15">
        <v>-0.73502999999999996</v>
      </c>
      <c r="O15">
        <v>96.605199999999996</v>
      </c>
      <c r="P15">
        <v>100.83611999999999</v>
      </c>
      <c r="Q15">
        <v>-21736.729220000001</v>
      </c>
      <c r="R15">
        <v>-11408.36061</v>
      </c>
      <c r="S15">
        <v>4.5199999999999997E-3</v>
      </c>
      <c r="T15">
        <v>3.0000000000000001E-5</v>
      </c>
      <c r="U15">
        <v>4.1900000000000001E-3</v>
      </c>
      <c r="V15">
        <v>4.3200000000000001E-3</v>
      </c>
      <c r="W15">
        <v>5.5500000000000002E-3</v>
      </c>
      <c r="X15">
        <v>0</v>
      </c>
      <c r="Y15">
        <v>0</v>
      </c>
    </row>
    <row r="16" spans="1:26" x14ac:dyDescent="0.25">
      <c r="A16">
        <v>16.788119999999999</v>
      </c>
      <c r="B16">
        <v>29.592919999999999</v>
      </c>
      <c r="C16">
        <v>49.659860000000002</v>
      </c>
      <c r="D16">
        <v>49.512149999999998</v>
      </c>
      <c r="E16">
        <v>37.559289999999997</v>
      </c>
      <c r="F16">
        <v>-1.18512</v>
      </c>
      <c r="G16">
        <v>1.6469999999999999E-2</v>
      </c>
      <c r="H16">
        <v>0.34050000000000002</v>
      </c>
      <c r="I16">
        <v>0.32815</v>
      </c>
      <c r="J16">
        <v>-3.0244200000000001</v>
      </c>
      <c r="K16">
        <v>6.2640000000000001E-2</v>
      </c>
      <c r="L16">
        <v>-8.5769999999999999E-2</v>
      </c>
      <c r="M16">
        <v>-100.74521</v>
      </c>
      <c r="N16">
        <v>-0.73221999999999998</v>
      </c>
      <c r="O16">
        <v>96.848669999999998</v>
      </c>
      <c r="P16">
        <v>100.49548</v>
      </c>
      <c r="Q16">
        <v>-21736.97754</v>
      </c>
      <c r="R16">
        <v>-11408.30882</v>
      </c>
      <c r="S16">
        <v>4.5300000000000002E-3</v>
      </c>
      <c r="T16">
        <v>2.0000000000000002E-5</v>
      </c>
      <c r="U16">
        <v>4.1999999999999997E-3</v>
      </c>
      <c r="V16">
        <v>4.3200000000000001E-3</v>
      </c>
      <c r="W16">
        <v>5.5399999999999998E-3</v>
      </c>
      <c r="X16">
        <v>0</v>
      </c>
      <c r="Y16">
        <v>0</v>
      </c>
    </row>
    <row r="17" spans="1:25" x14ac:dyDescent="0.25">
      <c r="A17">
        <v>17.791429999999998</v>
      </c>
      <c r="B17">
        <v>29.5943</v>
      </c>
      <c r="C17">
        <v>49.659799999999997</v>
      </c>
      <c r="D17">
        <v>49.512099999999997</v>
      </c>
      <c r="E17">
        <v>37.560659999999999</v>
      </c>
      <c r="F17">
        <v>-1.18512</v>
      </c>
      <c r="G17">
        <v>1.66E-2</v>
      </c>
      <c r="H17">
        <v>0.33649000000000001</v>
      </c>
      <c r="I17">
        <v>0.32153999999999999</v>
      </c>
      <c r="J17">
        <v>-3.0244200000000001</v>
      </c>
      <c r="K17">
        <v>6.2770000000000006E-2</v>
      </c>
      <c r="L17">
        <v>-8.5709999999999995E-2</v>
      </c>
      <c r="M17">
        <v>-100.74507</v>
      </c>
      <c r="N17">
        <v>-0.73214000000000001</v>
      </c>
      <c r="O17">
        <v>94.899600000000007</v>
      </c>
      <c r="P17">
        <v>99.311790000000002</v>
      </c>
      <c r="Q17">
        <v>-21737.593260000001</v>
      </c>
      <c r="R17">
        <v>-11408.29869</v>
      </c>
      <c r="S17">
        <v>4.5100000000000001E-3</v>
      </c>
      <c r="T17">
        <v>3.0000000000000001E-5</v>
      </c>
      <c r="U17">
        <v>4.1999999999999997E-3</v>
      </c>
      <c r="V17">
        <v>4.3200000000000001E-3</v>
      </c>
      <c r="W17">
        <v>5.5300000000000002E-3</v>
      </c>
      <c r="X17">
        <v>0</v>
      </c>
      <c r="Y17">
        <v>0</v>
      </c>
    </row>
    <row r="18" spans="1:25" x14ac:dyDescent="0.25">
      <c r="A18">
        <v>18.794720000000002</v>
      </c>
      <c r="B18">
        <v>29.594830000000002</v>
      </c>
      <c r="C18">
        <v>49.659300000000002</v>
      </c>
      <c r="D18">
        <v>49.51173</v>
      </c>
      <c r="E18">
        <v>37.563560000000003</v>
      </c>
      <c r="F18">
        <v>-1.18512</v>
      </c>
      <c r="G18">
        <v>1.7330000000000002E-2</v>
      </c>
      <c r="H18">
        <v>0.3357</v>
      </c>
      <c r="I18">
        <v>0.32433000000000001</v>
      </c>
      <c r="J18">
        <v>-3.0244200000000001</v>
      </c>
      <c r="K18">
        <v>6.2780000000000002E-2</v>
      </c>
      <c r="L18">
        <v>-8.5720000000000005E-2</v>
      </c>
      <c r="M18">
        <v>-100.77507</v>
      </c>
      <c r="N18">
        <v>-0.73150999999999999</v>
      </c>
      <c r="O18">
        <v>95.721459999999993</v>
      </c>
      <c r="P18">
        <v>99.077129999999997</v>
      </c>
      <c r="Q18">
        <v>-21738.354650000001</v>
      </c>
      <c r="R18">
        <v>-11408.217490000001</v>
      </c>
      <c r="S18">
        <v>4.5199999999999997E-3</v>
      </c>
      <c r="T18">
        <v>3.0000000000000001E-5</v>
      </c>
      <c r="U18">
        <v>4.1999999999999997E-3</v>
      </c>
      <c r="V18">
        <v>4.3299999999999996E-3</v>
      </c>
      <c r="W18">
        <v>5.5199999999999997E-3</v>
      </c>
      <c r="X18">
        <v>0</v>
      </c>
      <c r="Y18">
        <v>0</v>
      </c>
    </row>
    <row r="19" spans="1:25" x14ac:dyDescent="0.25">
      <c r="A19">
        <v>19.796040000000001</v>
      </c>
      <c r="B19">
        <v>29.595210000000002</v>
      </c>
      <c r="C19">
        <v>49.659300000000002</v>
      </c>
      <c r="D19">
        <v>49.511940000000003</v>
      </c>
      <c r="E19">
        <v>37.567399999999999</v>
      </c>
      <c r="F19">
        <v>-1.18512</v>
      </c>
      <c r="G19">
        <v>1.6369999999999999E-2</v>
      </c>
      <c r="H19">
        <v>0.33212999999999998</v>
      </c>
      <c r="I19">
        <v>0.32256000000000001</v>
      </c>
      <c r="J19">
        <v>-3.0244200000000001</v>
      </c>
      <c r="K19">
        <v>6.2480000000000001E-2</v>
      </c>
      <c r="L19">
        <v>-8.5620000000000002E-2</v>
      </c>
      <c r="M19">
        <v>-100.81870000000001</v>
      </c>
      <c r="N19">
        <v>-0.73048000000000002</v>
      </c>
      <c r="O19">
        <v>95.199539999999999</v>
      </c>
      <c r="P19">
        <v>98.025840000000002</v>
      </c>
      <c r="Q19">
        <v>-21739.296579999998</v>
      </c>
      <c r="R19">
        <v>-11408.237779999999</v>
      </c>
      <c r="S19">
        <v>4.5199999999999997E-3</v>
      </c>
      <c r="T19">
        <v>3.0000000000000001E-5</v>
      </c>
      <c r="U19">
        <v>4.1999999999999997E-3</v>
      </c>
      <c r="V19">
        <v>4.3099999999999996E-3</v>
      </c>
      <c r="W19">
        <v>5.5100000000000001E-3</v>
      </c>
      <c r="X19">
        <v>0</v>
      </c>
      <c r="Y19">
        <v>0</v>
      </c>
    </row>
    <row r="20" spans="1:25" x14ac:dyDescent="0.25">
      <c r="A20">
        <v>20.79936</v>
      </c>
      <c r="B20">
        <v>29.59721</v>
      </c>
      <c r="C20">
        <v>49.658850000000001</v>
      </c>
      <c r="D20">
        <v>49.512860000000003</v>
      </c>
      <c r="E20">
        <v>37.572360000000003</v>
      </c>
      <c r="F20">
        <v>-1.18512</v>
      </c>
      <c r="G20">
        <v>1.678E-2</v>
      </c>
      <c r="H20">
        <v>0.33024999999999999</v>
      </c>
      <c r="I20">
        <v>0.31669999999999998</v>
      </c>
      <c r="J20">
        <v>-3.0244200000000001</v>
      </c>
      <c r="K20">
        <v>6.0350000000000001E-2</v>
      </c>
      <c r="L20">
        <v>-8.5730000000000001E-2</v>
      </c>
      <c r="M20">
        <v>-100.85621</v>
      </c>
      <c r="N20">
        <v>-0.72370000000000001</v>
      </c>
      <c r="O20">
        <v>93.469719999999995</v>
      </c>
      <c r="P20">
        <v>97.470420000000004</v>
      </c>
      <c r="Q20">
        <v>-21740.847870000001</v>
      </c>
      <c r="R20">
        <v>-11408.281709999999</v>
      </c>
      <c r="S20">
        <v>4.5100000000000001E-3</v>
      </c>
      <c r="T20">
        <v>3.0000000000000001E-5</v>
      </c>
      <c r="U20">
        <v>4.1900000000000001E-3</v>
      </c>
      <c r="V20">
        <v>4.3200000000000001E-3</v>
      </c>
      <c r="W20">
        <v>5.4999999999999997E-3</v>
      </c>
      <c r="X20">
        <v>0</v>
      </c>
      <c r="Y20">
        <v>0</v>
      </c>
    </row>
    <row r="21" spans="1:25" x14ac:dyDescent="0.25">
      <c r="A21">
        <v>21.802700000000002</v>
      </c>
      <c r="B21">
        <v>29.598099999999999</v>
      </c>
      <c r="C21">
        <v>49.658729999999998</v>
      </c>
      <c r="D21">
        <v>49.512270000000001</v>
      </c>
      <c r="E21">
        <v>37.578609999999998</v>
      </c>
      <c r="F21">
        <v>-1.18512</v>
      </c>
      <c r="G21">
        <v>1.6080000000000001E-2</v>
      </c>
      <c r="H21">
        <v>0.32708999999999999</v>
      </c>
      <c r="I21">
        <v>0.31297999999999998</v>
      </c>
      <c r="J21">
        <v>-3.0244200000000001</v>
      </c>
      <c r="K21">
        <v>6.1609999999999998E-2</v>
      </c>
      <c r="L21">
        <v>-8.566E-2</v>
      </c>
      <c r="M21">
        <v>-100.92408</v>
      </c>
      <c r="N21">
        <v>-0.72604999999999997</v>
      </c>
      <c r="O21">
        <v>92.373699999999999</v>
      </c>
      <c r="P21">
        <v>96.537139999999994</v>
      </c>
      <c r="Q21">
        <v>-21742.44096</v>
      </c>
      <c r="R21">
        <v>-11408.215039999999</v>
      </c>
      <c r="S21">
        <v>4.4999999999999997E-3</v>
      </c>
      <c r="T21">
        <v>3.0000000000000001E-5</v>
      </c>
      <c r="U21">
        <v>4.1999999999999997E-3</v>
      </c>
      <c r="V21">
        <v>4.3099999999999996E-3</v>
      </c>
      <c r="W21">
        <v>5.4799999999999996E-3</v>
      </c>
      <c r="X21">
        <v>0</v>
      </c>
      <c r="Y21">
        <v>0</v>
      </c>
    </row>
    <row r="22" spans="1:25" x14ac:dyDescent="0.25">
      <c r="A22">
        <v>22.803999999999998</v>
      </c>
      <c r="B22">
        <v>29.59937</v>
      </c>
      <c r="C22">
        <v>49.65898</v>
      </c>
      <c r="D22">
        <v>49.512279999999997</v>
      </c>
      <c r="E22">
        <v>37.585430000000002</v>
      </c>
      <c r="F22">
        <v>-1.18512</v>
      </c>
      <c r="G22">
        <v>1.6469999999999999E-2</v>
      </c>
      <c r="H22">
        <v>0.32425999999999999</v>
      </c>
      <c r="I22">
        <v>0.31163999999999997</v>
      </c>
      <c r="J22">
        <v>-3.0244200000000001</v>
      </c>
      <c r="K22">
        <v>6.1850000000000002E-2</v>
      </c>
      <c r="L22">
        <v>-8.5680000000000006E-2</v>
      </c>
      <c r="M22">
        <v>-100.99417</v>
      </c>
      <c r="N22">
        <v>-0.72719999999999996</v>
      </c>
      <c r="O22">
        <v>91.978399999999993</v>
      </c>
      <c r="P22">
        <v>95.701409999999996</v>
      </c>
      <c r="Q22">
        <v>-21744.243910000001</v>
      </c>
      <c r="R22">
        <v>-11408.23897</v>
      </c>
      <c r="S22">
        <v>4.4999999999999997E-3</v>
      </c>
      <c r="T22">
        <v>3.0000000000000001E-5</v>
      </c>
      <c r="U22">
        <v>4.1999999999999997E-3</v>
      </c>
      <c r="V22">
        <v>4.3200000000000001E-3</v>
      </c>
      <c r="W22">
        <v>5.47E-3</v>
      </c>
      <c r="X22">
        <v>0</v>
      </c>
      <c r="Y22">
        <v>0</v>
      </c>
    </row>
    <row r="23" spans="1:25" x14ac:dyDescent="0.25">
      <c r="A23">
        <v>23.807310000000001</v>
      </c>
      <c r="B23">
        <v>29.60013</v>
      </c>
      <c r="C23">
        <v>49.658799999999999</v>
      </c>
      <c r="D23">
        <v>49.513869999999997</v>
      </c>
      <c r="E23">
        <v>37.594239999999999</v>
      </c>
      <c r="F23">
        <v>-1.18512</v>
      </c>
      <c r="G23">
        <v>1.602E-2</v>
      </c>
      <c r="H23">
        <v>0.32111000000000001</v>
      </c>
      <c r="I23">
        <v>0.30962000000000001</v>
      </c>
      <c r="J23">
        <v>-3.0244200000000001</v>
      </c>
      <c r="K23">
        <v>6.1699999999999998E-2</v>
      </c>
      <c r="L23">
        <v>-8.5629999999999998E-2</v>
      </c>
      <c r="M23">
        <v>-101.09598</v>
      </c>
      <c r="N23">
        <v>-0.71845000000000003</v>
      </c>
      <c r="O23">
        <v>91.381690000000006</v>
      </c>
      <c r="P23">
        <v>94.771379999999994</v>
      </c>
      <c r="Q23">
        <v>-21746.37789</v>
      </c>
      <c r="R23">
        <v>-11408.37104</v>
      </c>
      <c r="S23">
        <v>4.4999999999999997E-3</v>
      </c>
      <c r="T23">
        <v>3.0000000000000001E-5</v>
      </c>
      <c r="U23">
        <v>4.1999999999999997E-3</v>
      </c>
      <c r="V23">
        <v>4.3099999999999996E-3</v>
      </c>
      <c r="W23">
        <v>5.45E-3</v>
      </c>
      <c r="X23">
        <v>0</v>
      </c>
      <c r="Y23">
        <v>0</v>
      </c>
    </row>
    <row r="24" spans="1:25" x14ac:dyDescent="0.25">
      <c r="A24">
        <v>24.81063</v>
      </c>
      <c r="B24">
        <v>29.600999999999999</v>
      </c>
      <c r="C24">
        <v>49.659790000000001</v>
      </c>
      <c r="D24">
        <v>49.513739999999999</v>
      </c>
      <c r="E24">
        <v>37.603450000000002</v>
      </c>
      <c r="F24">
        <v>-1.18512</v>
      </c>
      <c r="G24">
        <v>1.6959999999999999E-2</v>
      </c>
      <c r="H24">
        <v>0.32174999999999998</v>
      </c>
      <c r="I24">
        <v>0.30514000000000002</v>
      </c>
      <c r="J24">
        <v>-3.0244200000000001</v>
      </c>
      <c r="K24">
        <v>6.1039999999999997E-2</v>
      </c>
      <c r="L24">
        <v>-8.5720000000000005E-2</v>
      </c>
      <c r="M24">
        <v>-101.20148</v>
      </c>
      <c r="N24">
        <v>-0.72394000000000003</v>
      </c>
      <c r="O24">
        <v>90.058850000000007</v>
      </c>
      <c r="P24">
        <v>94.961399999999998</v>
      </c>
      <c r="Q24">
        <v>-21748.624680000001</v>
      </c>
      <c r="R24">
        <v>-11408.45061</v>
      </c>
      <c r="S24">
        <v>4.4900000000000001E-3</v>
      </c>
      <c r="T24">
        <v>3.0000000000000001E-5</v>
      </c>
      <c r="U24">
        <v>4.1999999999999997E-3</v>
      </c>
      <c r="V24">
        <v>4.3299999999999996E-3</v>
      </c>
      <c r="W24">
        <v>5.4599999999999996E-3</v>
      </c>
      <c r="X24">
        <v>0</v>
      </c>
      <c r="Y24">
        <v>0</v>
      </c>
    </row>
    <row r="25" spans="1:25" x14ac:dyDescent="0.25">
      <c r="A25">
        <v>25.81195</v>
      </c>
      <c r="B25">
        <v>29.601880000000001</v>
      </c>
      <c r="C25">
        <v>49.660170000000001</v>
      </c>
      <c r="D25">
        <v>49.514110000000002</v>
      </c>
      <c r="E25">
        <v>37.612259999999999</v>
      </c>
      <c r="F25">
        <v>-1.18512</v>
      </c>
      <c r="G25">
        <v>1.712E-2</v>
      </c>
      <c r="H25">
        <v>0.32397999999999999</v>
      </c>
      <c r="I25">
        <v>0.30878</v>
      </c>
      <c r="J25">
        <v>-3.0244200000000001</v>
      </c>
      <c r="K25">
        <v>6.4380000000000007E-2</v>
      </c>
      <c r="L25">
        <v>-8.5709999999999995E-2</v>
      </c>
      <c r="M25">
        <v>-101.30181</v>
      </c>
      <c r="N25">
        <v>-0.72406000000000004</v>
      </c>
      <c r="O25">
        <v>91.134010000000004</v>
      </c>
      <c r="P25">
        <v>95.619960000000006</v>
      </c>
      <c r="Q25">
        <v>-21750.787639999999</v>
      </c>
      <c r="R25">
        <v>-11408.520909999999</v>
      </c>
      <c r="S25">
        <v>4.4900000000000001E-3</v>
      </c>
      <c r="T25">
        <v>3.0000000000000001E-5</v>
      </c>
      <c r="U25">
        <v>4.2100000000000002E-3</v>
      </c>
      <c r="V25">
        <v>4.3299999999999996E-3</v>
      </c>
      <c r="W25">
        <v>5.47E-3</v>
      </c>
      <c r="X25">
        <v>0</v>
      </c>
      <c r="Y25">
        <v>0</v>
      </c>
    </row>
    <row r="26" spans="1:25" x14ac:dyDescent="0.25">
      <c r="A26">
        <v>26.815270000000002</v>
      </c>
      <c r="B26">
        <v>29.603020000000001</v>
      </c>
      <c r="C26">
        <v>49.659950000000002</v>
      </c>
      <c r="D26">
        <v>49.514519999999997</v>
      </c>
      <c r="E26">
        <v>37.62153</v>
      </c>
      <c r="F26">
        <v>-1.18512</v>
      </c>
      <c r="G26">
        <v>1.644E-2</v>
      </c>
      <c r="H26">
        <v>0.32888000000000001</v>
      </c>
      <c r="I26">
        <v>0.31286000000000003</v>
      </c>
      <c r="J26">
        <v>-3.0244200000000001</v>
      </c>
      <c r="K26">
        <v>6.2619999999999995E-2</v>
      </c>
      <c r="L26">
        <v>-8.5709999999999995E-2</v>
      </c>
      <c r="M26">
        <v>-101.40457000000001</v>
      </c>
      <c r="N26">
        <v>-0.72092000000000001</v>
      </c>
      <c r="O26">
        <v>92.33681</v>
      </c>
      <c r="P26">
        <v>97.066419999999994</v>
      </c>
      <c r="Q26">
        <v>-21753.109540000001</v>
      </c>
      <c r="R26">
        <v>-11408.538619999999</v>
      </c>
      <c r="S26">
        <v>4.4999999999999997E-3</v>
      </c>
      <c r="T26">
        <v>3.0000000000000001E-5</v>
      </c>
      <c r="U26">
        <v>4.1999999999999997E-3</v>
      </c>
      <c r="V26">
        <v>4.3200000000000001E-3</v>
      </c>
      <c r="W26">
        <v>5.4900000000000001E-3</v>
      </c>
      <c r="X26">
        <v>0</v>
      </c>
      <c r="Y26">
        <v>0</v>
      </c>
    </row>
    <row r="27" spans="1:25" x14ac:dyDescent="0.25">
      <c r="A27">
        <v>27.818580000000001</v>
      </c>
      <c r="B27">
        <v>29.60528</v>
      </c>
      <c r="C27">
        <v>49.660629999999998</v>
      </c>
      <c r="D27">
        <v>49.515270000000001</v>
      </c>
      <c r="E27">
        <v>37.633249999999997</v>
      </c>
      <c r="F27">
        <v>-1.18512</v>
      </c>
      <c r="G27">
        <v>1.6310000000000002E-2</v>
      </c>
      <c r="H27">
        <v>0.33312000000000003</v>
      </c>
      <c r="I27">
        <v>0.32007000000000002</v>
      </c>
      <c r="J27">
        <v>-3.0244200000000001</v>
      </c>
      <c r="K27">
        <v>6.1719999999999997E-2</v>
      </c>
      <c r="L27">
        <v>-8.5680000000000006E-2</v>
      </c>
      <c r="M27">
        <v>-101.52427</v>
      </c>
      <c r="N27">
        <v>-0.72057000000000004</v>
      </c>
      <c r="O27">
        <v>94.466409999999996</v>
      </c>
      <c r="P27">
        <v>98.317999999999998</v>
      </c>
      <c r="Q27">
        <v>-21756.226859999999</v>
      </c>
      <c r="R27">
        <v>-11408.671490000001</v>
      </c>
      <c r="S27">
        <v>4.5100000000000001E-3</v>
      </c>
      <c r="T27">
        <v>3.0000000000000001E-5</v>
      </c>
      <c r="U27">
        <v>4.1999999999999997E-3</v>
      </c>
      <c r="V27">
        <v>4.3099999999999996E-3</v>
      </c>
      <c r="W27">
        <v>5.5100000000000001E-3</v>
      </c>
      <c r="X27">
        <v>0</v>
      </c>
      <c r="Y27">
        <v>0</v>
      </c>
    </row>
    <row r="28" spans="1:25" x14ac:dyDescent="0.25">
      <c r="A28">
        <v>28.821899999999999</v>
      </c>
      <c r="B28">
        <v>29.60801</v>
      </c>
      <c r="C28">
        <v>49.660209999999999</v>
      </c>
      <c r="D28">
        <v>49.5152</v>
      </c>
      <c r="E28">
        <v>37.642539999999997</v>
      </c>
      <c r="F28">
        <v>-1.18512</v>
      </c>
      <c r="G28">
        <v>1.7100000000000001E-2</v>
      </c>
      <c r="H28">
        <v>0.33794000000000002</v>
      </c>
      <c r="I28">
        <v>0.32477</v>
      </c>
      <c r="J28">
        <v>-3.0244200000000001</v>
      </c>
      <c r="K28">
        <v>6.3420000000000004E-2</v>
      </c>
      <c r="L28">
        <v>-8.5680000000000006E-2</v>
      </c>
      <c r="M28">
        <v>-101.60718</v>
      </c>
      <c r="N28">
        <v>-0.71884999999999999</v>
      </c>
      <c r="O28">
        <v>95.853219999999993</v>
      </c>
      <c r="P28">
        <v>99.740369999999999</v>
      </c>
      <c r="Q28">
        <v>-21758.90884</v>
      </c>
      <c r="R28">
        <v>-11408.62601</v>
      </c>
      <c r="S28">
        <v>4.5199999999999997E-3</v>
      </c>
      <c r="T28">
        <v>3.0000000000000001E-5</v>
      </c>
      <c r="U28">
        <v>4.1999999999999997E-3</v>
      </c>
      <c r="V28">
        <v>4.3299999999999996E-3</v>
      </c>
      <c r="W28">
        <v>5.5300000000000002E-3</v>
      </c>
      <c r="X28">
        <v>0</v>
      </c>
      <c r="Y28">
        <v>0</v>
      </c>
    </row>
    <row r="29" spans="1:25" x14ac:dyDescent="0.25">
      <c r="A29">
        <v>29.823219999999999</v>
      </c>
      <c r="B29">
        <v>29.609950000000001</v>
      </c>
      <c r="C29">
        <v>49.660209999999999</v>
      </c>
      <c r="D29">
        <v>49.51576</v>
      </c>
      <c r="E29">
        <v>37.650559999999999</v>
      </c>
      <c r="F29">
        <v>-1.18512</v>
      </c>
      <c r="G29">
        <v>1.8159999999999999E-2</v>
      </c>
      <c r="H29">
        <v>0.34182000000000001</v>
      </c>
      <c r="I29">
        <v>0.32791999999999999</v>
      </c>
      <c r="J29">
        <v>-3.0244200000000001</v>
      </c>
      <c r="K29">
        <v>6.2370000000000002E-2</v>
      </c>
      <c r="L29">
        <v>-8.5690000000000002E-2</v>
      </c>
      <c r="M29">
        <v>-101.68407000000001</v>
      </c>
      <c r="N29">
        <v>-0.71606999999999998</v>
      </c>
      <c r="O29">
        <v>96.780649999999994</v>
      </c>
      <c r="P29">
        <v>100.88547</v>
      </c>
      <c r="Q29">
        <v>-21761.127489999999</v>
      </c>
      <c r="R29">
        <v>-11408.67778</v>
      </c>
      <c r="S29">
        <v>4.5199999999999997E-3</v>
      </c>
      <c r="T29">
        <v>3.0000000000000001E-5</v>
      </c>
      <c r="U29">
        <v>4.1999999999999997E-3</v>
      </c>
      <c r="V29">
        <v>4.3499999999999997E-3</v>
      </c>
      <c r="W29">
        <v>5.5500000000000002E-3</v>
      </c>
      <c r="X29">
        <v>0</v>
      </c>
      <c r="Y29">
        <v>0</v>
      </c>
    </row>
    <row r="30" spans="1:25" x14ac:dyDescent="0.25">
      <c r="A30">
        <v>30.826540000000001</v>
      </c>
      <c r="B30">
        <v>29.61196</v>
      </c>
      <c r="C30">
        <v>49.661479999999997</v>
      </c>
      <c r="D30">
        <v>49.51688</v>
      </c>
      <c r="E30">
        <v>37.656579999999998</v>
      </c>
      <c r="F30">
        <v>-1.18512</v>
      </c>
      <c r="G30">
        <v>1.814E-2</v>
      </c>
      <c r="H30">
        <v>0.34591</v>
      </c>
      <c r="I30">
        <v>0.33199000000000001</v>
      </c>
      <c r="J30">
        <v>-3.0244200000000001</v>
      </c>
      <c r="K30">
        <v>6.1030000000000001E-2</v>
      </c>
      <c r="L30">
        <v>-8.5690000000000002E-2</v>
      </c>
      <c r="M30">
        <v>-101.73472</v>
      </c>
      <c r="N30">
        <v>-0.71679000000000004</v>
      </c>
      <c r="O30">
        <v>97.984009999999998</v>
      </c>
      <c r="P30">
        <v>102.09178</v>
      </c>
      <c r="Q30">
        <v>-21762.919190000001</v>
      </c>
      <c r="R30">
        <v>-11408.90155</v>
      </c>
      <c r="S30">
        <v>4.5300000000000002E-3</v>
      </c>
      <c r="T30">
        <v>3.0000000000000001E-5</v>
      </c>
      <c r="U30">
        <v>4.1999999999999997E-3</v>
      </c>
      <c r="V30">
        <v>4.3499999999999997E-3</v>
      </c>
      <c r="W30">
        <v>5.5700000000000003E-3</v>
      </c>
      <c r="X30">
        <v>0</v>
      </c>
      <c r="Y30">
        <v>0</v>
      </c>
    </row>
    <row r="31" spans="1:25" x14ac:dyDescent="0.25">
      <c r="A31">
        <v>31.82985</v>
      </c>
      <c r="B31">
        <v>29.615400000000001</v>
      </c>
      <c r="C31">
        <v>49.661239999999999</v>
      </c>
      <c r="D31">
        <v>49.516179999999999</v>
      </c>
      <c r="E31">
        <v>37.660530000000001</v>
      </c>
      <c r="F31">
        <v>-1.18512</v>
      </c>
      <c r="G31">
        <v>1.7909999999999999E-2</v>
      </c>
      <c r="H31">
        <v>0.34892000000000001</v>
      </c>
      <c r="I31">
        <v>0.33545999999999998</v>
      </c>
      <c r="J31">
        <v>-3.0244200000000001</v>
      </c>
      <c r="K31">
        <v>6.2719999999999998E-2</v>
      </c>
      <c r="L31">
        <v>-8.5680000000000006E-2</v>
      </c>
      <c r="M31">
        <v>-101.74121</v>
      </c>
      <c r="N31">
        <v>-0.71904999999999997</v>
      </c>
      <c r="O31">
        <v>99.006879999999995</v>
      </c>
      <c r="P31">
        <v>102.97895</v>
      </c>
      <c r="Q31">
        <v>-21764.56784</v>
      </c>
      <c r="R31">
        <v>-11408.81321</v>
      </c>
      <c r="S31">
        <v>4.5399999999999998E-3</v>
      </c>
      <c r="T31">
        <v>3.0000000000000001E-5</v>
      </c>
      <c r="U31">
        <v>4.1999999999999997E-3</v>
      </c>
      <c r="V31">
        <v>4.3400000000000001E-3</v>
      </c>
      <c r="W31">
        <v>5.5799999999999999E-3</v>
      </c>
      <c r="X31">
        <v>0</v>
      </c>
      <c r="Y31">
        <v>0</v>
      </c>
    </row>
    <row r="32" spans="1:25" x14ac:dyDescent="0.25">
      <c r="A32">
        <v>32.83117</v>
      </c>
      <c r="B32">
        <v>29.61899</v>
      </c>
      <c r="C32">
        <v>49.661960000000001</v>
      </c>
      <c r="D32">
        <v>49.516849999999998</v>
      </c>
      <c r="E32">
        <v>37.66319</v>
      </c>
      <c r="F32">
        <v>-1.18512</v>
      </c>
      <c r="G32">
        <v>1.7989999999999999E-2</v>
      </c>
      <c r="H32">
        <v>0.35438999999999998</v>
      </c>
      <c r="I32">
        <v>0.33757999999999999</v>
      </c>
      <c r="J32">
        <v>-3.0244200000000001</v>
      </c>
      <c r="K32">
        <v>6.2539999999999998E-2</v>
      </c>
      <c r="L32">
        <v>-8.5699999999999998E-2</v>
      </c>
      <c r="M32">
        <v>-101.72937</v>
      </c>
      <c r="N32">
        <v>-0.71933000000000002</v>
      </c>
      <c r="O32">
        <v>99.633539999999996</v>
      </c>
      <c r="P32">
        <v>104.59403</v>
      </c>
      <c r="Q32">
        <v>-21765.96184</v>
      </c>
      <c r="R32">
        <v>-11408.943149999999</v>
      </c>
      <c r="S32">
        <v>4.5399999999999998E-3</v>
      </c>
      <c r="T32">
        <v>3.0000000000000001E-5</v>
      </c>
      <c r="U32">
        <v>4.1999999999999997E-3</v>
      </c>
      <c r="V32">
        <v>4.3499999999999997E-3</v>
      </c>
      <c r="W32">
        <v>5.6100000000000004E-3</v>
      </c>
      <c r="X32">
        <v>0</v>
      </c>
      <c r="Y32">
        <v>0</v>
      </c>
    </row>
    <row r="33" spans="1:25" x14ac:dyDescent="0.25">
      <c r="A33">
        <v>33.834490000000002</v>
      </c>
      <c r="B33">
        <v>29.620830000000002</v>
      </c>
      <c r="C33">
        <v>49.662579999999998</v>
      </c>
      <c r="D33">
        <v>49.517249999999997</v>
      </c>
      <c r="E33">
        <v>37.664479999999998</v>
      </c>
      <c r="F33">
        <v>-1.18512</v>
      </c>
      <c r="G33">
        <v>1.8689999999999998E-2</v>
      </c>
      <c r="H33">
        <v>0.35632999999999998</v>
      </c>
      <c r="I33">
        <v>0.34515000000000001</v>
      </c>
      <c r="J33">
        <v>-3.0244200000000001</v>
      </c>
      <c r="K33">
        <v>6.1089999999999998E-2</v>
      </c>
      <c r="L33">
        <v>-8.5769999999999999E-2</v>
      </c>
      <c r="M33">
        <v>-101.72246</v>
      </c>
      <c r="N33">
        <v>-0.72040999999999999</v>
      </c>
      <c r="O33">
        <v>101.86805</v>
      </c>
      <c r="P33">
        <v>105.1671</v>
      </c>
      <c r="Q33">
        <v>-21766.660309999999</v>
      </c>
      <c r="R33">
        <v>-11409.038490000001</v>
      </c>
      <c r="S33">
        <v>4.5500000000000002E-3</v>
      </c>
      <c r="T33">
        <v>2.0000000000000002E-5</v>
      </c>
      <c r="U33">
        <v>4.1999999999999997E-3</v>
      </c>
      <c r="V33">
        <v>4.3600000000000002E-3</v>
      </c>
      <c r="W33">
        <v>5.62E-3</v>
      </c>
      <c r="X33">
        <v>0</v>
      </c>
      <c r="Y33">
        <v>0</v>
      </c>
    </row>
    <row r="34" spans="1:25" x14ac:dyDescent="0.25">
      <c r="A34">
        <v>34.837809999999998</v>
      </c>
      <c r="B34">
        <v>29.623640000000002</v>
      </c>
      <c r="C34">
        <v>49.662430000000001</v>
      </c>
      <c r="D34">
        <v>49.517910000000001</v>
      </c>
      <c r="E34">
        <v>37.663209999999999</v>
      </c>
      <c r="F34">
        <v>-1.18512</v>
      </c>
      <c r="G34">
        <v>1.6809999999999999E-2</v>
      </c>
      <c r="H34">
        <v>0.35843999999999998</v>
      </c>
      <c r="I34">
        <v>0.34567999999999999</v>
      </c>
      <c r="J34">
        <v>-3.0244200000000001</v>
      </c>
      <c r="K34">
        <v>6.1069999999999999E-2</v>
      </c>
      <c r="L34">
        <v>-8.5699999999999998E-2</v>
      </c>
      <c r="M34">
        <v>-101.67088</v>
      </c>
      <c r="N34">
        <v>-0.71643999999999997</v>
      </c>
      <c r="O34">
        <v>102.02325999999999</v>
      </c>
      <c r="P34">
        <v>105.78934</v>
      </c>
      <c r="Q34">
        <v>-21767.00317</v>
      </c>
      <c r="R34">
        <v>-11409.085950000001</v>
      </c>
      <c r="S34">
        <v>4.5500000000000002E-3</v>
      </c>
      <c r="T34">
        <v>3.0000000000000001E-5</v>
      </c>
      <c r="U34">
        <v>4.1999999999999997E-3</v>
      </c>
      <c r="V34">
        <v>4.3200000000000001E-3</v>
      </c>
      <c r="W34">
        <v>5.6299999999999996E-3</v>
      </c>
      <c r="X34">
        <v>0</v>
      </c>
      <c r="Y34">
        <v>0</v>
      </c>
    </row>
    <row r="35" spans="1:25" x14ac:dyDescent="0.25">
      <c r="A35">
        <v>35.839129999999997</v>
      </c>
      <c r="B35">
        <v>29.626799999999999</v>
      </c>
      <c r="C35">
        <v>49.663899999999998</v>
      </c>
      <c r="D35">
        <v>49.518430000000002</v>
      </c>
      <c r="E35">
        <v>37.659790000000001</v>
      </c>
      <c r="F35">
        <v>-1.18512</v>
      </c>
      <c r="G35">
        <v>1.865E-2</v>
      </c>
      <c r="H35">
        <v>0.36113000000000001</v>
      </c>
      <c r="I35">
        <v>0.34882999999999997</v>
      </c>
      <c r="J35">
        <v>-3.0244200000000001</v>
      </c>
      <c r="K35">
        <v>6.123E-2</v>
      </c>
      <c r="L35">
        <v>-8.566E-2</v>
      </c>
      <c r="M35">
        <v>-101.58759999999999</v>
      </c>
      <c r="N35">
        <v>-0.72114999999999996</v>
      </c>
      <c r="O35">
        <v>102.95429</v>
      </c>
      <c r="P35">
        <v>106.58292</v>
      </c>
      <c r="Q35">
        <v>-21766.945240000001</v>
      </c>
      <c r="R35">
        <v>-11409.27152</v>
      </c>
      <c r="S35">
        <v>4.5599999999999998E-3</v>
      </c>
      <c r="T35">
        <v>3.0000000000000001E-5</v>
      </c>
      <c r="U35">
        <v>4.1999999999999997E-3</v>
      </c>
      <c r="V35">
        <v>4.3600000000000002E-3</v>
      </c>
      <c r="W35">
        <v>5.64E-3</v>
      </c>
      <c r="X35">
        <v>0</v>
      </c>
      <c r="Y35">
        <v>0</v>
      </c>
    </row>
    <row r="36" spans="1:25" x14ac:dyDescent="0.25">
      <c r="A36">
        <v>36.842440000000003</v>
      </c>
      <c r="B36">
        <v>29.62914</v>
      </c>
      <c r="C36">
        <v>49.664400000000001</v>
      </c>
      <c r="D36">
        <v>49.518560000000001</v>
      </c>
      <c r="E36">
        <v>37.655830000000002</v>
      </c>
      <c r="F36">
        <v>-1.18512</v>
      </c>
      <c r="G36">
        <v>1.6420000000000001E-2</v>
      </c>
      <c r="H36">
        <v>0.36220000000000002</v>
      </c>
      <c r="I36">
        <v>0.34782000000000002</v>
      </c>
      <c r="J36">
        <v>-3.0244200000000001</v>
      </c>
      <c r="K36">
        <v>5.953E-2</v>
      </c>
      <c r="L36">
        <v>-8.5620000000000002E-2</v>
      </c>
      <c r="M36">
        <v>-101.50803000000001</v>
      </c>
      <c r="N36">
        <v>-0.72297</v>
      </c>
      <c r="O36">
        <v>102.65497000000001</v>
      </c>
      <c r="P36">
        <v>106.89812999999999</v>
      </c>
      <c r="Q36">
        <v>-21766.582160000002</v>
      </c>
      <c r="R36">
        <v>-11409.330529999999</v>
      </c>
      <c r="S36">
        <v>4.5599999999999998E-3</v>
      </c>
      <c r="T36">
        <v>3.0000000000000001E-5</v>
      </c>
      <c r="U36">
        <v>4.1900000000000001E-3</v>
      </c>
      <c r="V36">
        <v>4.3200000000000001E-3</v>
      </c>
      <c r="W36">
        <v>5.64E-3</v>
      </c>
      <c r="X36">
        <v>0</v>
      </c>
      <c r="Y36">
        <v>0</v>
      </c>
    </row>
    <row r="37" spans="1:25" x14ac:dyDescent="0.25">
      <c r="A37">
        <v>37.845759999999999</v>
      </c>
      <c r="B37">
        <v>29.6313</v>
      </c>
      <c r="C37">
        <v>49.664990000000003</v>
      </c>
      <c r="D37">
        <v>49.518329999999999</v>
      </c>
      <c r="E37">
        <v>37.651429999999998</v>
      </c>
      <c r="F37">
        <v>-1.18512</v>
      </c>
      <c r="G37">
        <v>1.703E-2</v>
      </c>
      <c r="H37">
        <v>0.36393999999999999</v>
      </c>
      <c r="I37">
        <v>0.34864000000000001</v>
      </c>
      <c r="J37">
        <v>-3.0244200000000001</v>
      </c>
      <c r="K37">
        <v>6.0319999999999999E-2</v>
      </c>
      <c r="L37">
        <v>-8.5669999999999996E-2</v>
      </c>
      <c r="M37">
        <v>-101.42509</v>
      </c>
      <c r="N37">
        <v>-0.72702</v>
      </c>
      <c r="O37">
        <v>102.89734</v>
      </c>
      <c r="P37">
        <v>107.41204999999999</v>
      </c>
      <c r="Q37">
        <v>-21766.084559999999</v>
      </c>
      <c r="R37">
        <v>-11409.364009999999</v>
      </c>
      <c r="S37">
        <v>4.5599999999999998E-3</v>
      </c>
      <c r="T37">
        <v>3.0000000000000001E-5</v>
      </c>
      <c r="U37">
        <v>4.1900000000000001E-3</v>
      </c>
      <c r="V37">
        <v>4.3299999999999996E-3</v>
      </c>
      <c r="W37">
        <v>5.6499999999999996E-3</v>
      </c>
      <c r="X37">
        <v>0</v>
      </c>
      <c r="Y37">
        <v>0</v>
      </c>
    </row>
    <row r="38" spans="1:25" x14ac:dyDescent="0.25">
      <c r="A38">
        <v>38.846110000000003</v>
      </c>
      <c r="B38">
        <v>29.633430000000001</v>
      </c>
      <c r="C38">
        <v>49.666119999999999</v>
      </c>
      <c r="D38">
        <v>49.518689999999999</v>
      </c>
      <c r="E38">
        <v>37.64414</v>
      </c>
      <c r="F38">
        <v>-1.18512</v>
      </c>
      <c r="G38">
        <v>1.7659999999999999E-2</v>
      </c>
      <c r="H38">
        <v>0.36588999999999999</v>
      </c>
      <c r="I38">
        <v>0.34804000000000002</v>
      </c>
      <c r="J38">
        <v>-3.0244200000000001</v>
      </c>
      <c r="K38">
        <v>6.1629999999999997E-2</v>
      </c>
      <c r="L38">
        <v>-8.5709999999999995E-2</v>
      </c>
      <c r="M38">
        <v>-101.30589999999999</v>
      </c>
      <c r="N38">
        <v>-0.73080999999999996</v>
      </c>
      <c r="O38">
        <v>102.7209</v>
      </c>
      <c r="P38">
        <v>107.98968000000001</v>
      </c>
      <c r="Q38">
        <v>-21764.93289</v>
      </c>
      <c r="R38">
        <v>-11409.50222</v>
      </c>
      <c r="S38">
        <v>4.5599999999999998E-3</v>
      </c>
      <c r="T38">
        <v>3.0000000000000001E-5</v>
      </c>
      <c r="U38">
        <v>4.1999999999999997E-3</v>
      </c>
      <c r="V38">
        <v>4.3400000000000001E-3</v>
      </c>
      <c r="W38">
        <v>5.6600000000000001E-3</v>
      </c>
      <c r="X38">
        <v>0</v>
      </c>
      <c r="Y38">
        <v>0</v>
      </c>
    </row>
    <row r="39" spans="1:25" x14ac:dyDescent="0.25">
      <c r="A39">
        <v>39.849400000000003</v>
      </c>
      <c r="B39">
        <v>29.635860000000001</v>
      </c>
      <c r="C39">
        <v>49.666600000000003</v>
      </c>
      <c r="D39">
        <v>49.518619999999999</v>
      </c>
      <c r="E39">
        <v>37.636920000000003</v>
      </c>
      <c r="F39">
        <v>-1.18512</v>
      </c>
      <c r="G39">
        <v>1.796E-2</v>
      </c>
      <c r="H39">
        <v>0.36529</v>
      </c>
      <c r="I39">
        <v>0.35225000000000001</v>
      </c>
      <c r="J39">
        <v>-3.0244200000000001</v>
      </c>
      <c r="K39">
        <v>6.0400000000000002E-2</v>
      </c>
      <c r="L39">
        <v>-8.5699999999999998E-2</v>
      </c>
      <c r="M39">
        <v>-101.18385000000001</v>
      </c>
      <c r="N39">
        <v>-0.73357000000000006</v>
      </c>
      <c r="O39">
        <v>103.96160999999999</v>
      </c>
      <c r="P39">
        <v>107.81241</v>
      </c>
      <c r="Q39">
        <v>-21763.863730000001</v>
      </c>
      <c r="R39">
        <v>-11409.54113</v>
      </c>
      <c r="S39">
        <v>4.5599999999999998E-3</v>
      </c>
      <c r="T39">
        <v>3.0000000000000001E-5</v>
      </c>
      <c r="U39">
        <v>4.1900000000000001E-3</v>
      </c>
      <c r="V39">
        <v>4.3400000000000001E-3</v>
      </c>
      <c r="W39">
        <v>5.6600000000000001E-3</v>
      </c>
      <c r="X39">
        <v>0</v>
      </c>
      <c r="Y39">
        <v>0</v>
      </c>
    </row>
    <row r="40" spans="1:25" x14ac:dyDescent="0.25">
      <c r="A40">
        <v>40.852719999999998</v>
      </c>
      <c r="B40">
        <v>29.638110000000001</v>
      </c>
      <c r="C40">
        <v>49.666890000000002</v>
      </c>
      <c r="D40">
        <v>49.520049999999998</v>
      </c>
      <c r="E40">
        <v>37.62941</v>
      </c>
      <c r="F40">
        <v>-1.18512</v>
      </c>
      <c r="G40">
        <v>1.787E-2</v>
      </c>
      <c r="H40">
        <v>0.36479</v>
      </c>
      <c r="I40">
        <v>0.35002</v>
      </c>
      <c r="J40">
        <v>-3.0244200000000001</v>
      </c>
      <c r="K40">
        <v>6.1159999999999999E-2</v>
      </c>
      <c r="L40">
        <v>-8.5720000000000005E-2</v>
      </c>
      <c r="M40">
        <v>-101.06043</v>
      </c>
      <c r="N40">
        <v>-0.72789000000000004</v>
      </c>
      <c r="O40">
        <v>103.30549999999999</v>
      </c>
      <c r="P40">
        <v>107.66392</v>
      </c>
      <c r="Q40">
        <v>-21762.691409999999</v>
      </c>
      <c r="R40">
        <v>-11409.701639999999</v>
      </c>
      <c r="S40">
        <v>4.5599999999999998E-3</v>
      </c>
      <c r="T40">
        <v>3.0000000000000001E-5</v>
      </c>
      <c r="U40">
        <v>4.1999999999999997E-3</v>
      </c>
      <c r="V40">
        <v>4.3400000000000001E-3</v>
      </c>
      <c r="W40">
        <v>5.6600000000000001E-3</v>
      </c>
      <c r="X40">
        <v>0</v>
      </c>
      <c r="Y40">
        <v>0</v>
      </c>
    </row>
    <row r="41" spans="1:25" x14ac:dyDescent="0.25">
      <c r="A41">
        <v>41.854039999999998</v>
      </c>
      <c r="B41">
        <v>29.639340000000001</v>
      </c>
      <c r="C41">
        <v>49.667029999999997</v>
      </c>
      <c r="D41">
        <v>49.520359999999997</v>
      </c>
      <c r="E41">
        <v>37.62133</v>
      </c>
      <c r="F41">
        <v>-1.18512</v>
      </c>
      <c r="G41">
        <v>1.7860000000000001E-2</v>
      </c>
      <c r="H41">
        <v>0.36191000000000001</v>
      </c>
      <c r="I41">
        <v>0.35411999999999999</v>
      </c>
      <c r="J41">
        <v>-3.0244200000000001</v>
      </c>
      <c r="K41">
        <v>6.0940000000000001E-2</v>
      </c>
      <c r="L41">
        <v>-8.566E-2</v>
      </c>
      <c r="M41">
        <v>-100.94271999999999</v>
      </c>
      <c r="N41">
        <v>-0.72706000000000004</v>
      </c>
      <c r="O41">
        <v>104.51321</v>
      </c>
      <c r="P41">
        <v>106.81459</v>
      </c>
      <c r="Q41">
        <v>-21761.16403</v>
      </c>
      <c r="R41">
        <v>-11409.74408</v>
      </c>
      <c r="S41">
        <v>4.5700000000000003E-3</v>
      </c>
      <c r="T41">
        <v>3.0000000000000001E-5</v>
      </c>
      <c r="U41">
        <v>4.1999999999999997E-3</v>
      </c>
      <c r="V41">
        <v>4.3400000000000001E-3</v>
      </c>
      <c r="W41">
        <v>5.64E-3</v>
      </c>
      <c r="X41">
        <v>0</v>
      </c>
      <c r="Y41">
        <v>0</v>
      </c>
    </row>
    <row r="42" spans="1:25" x14ac:dyDescent="0.25">
      <c r="A42">
        <v>42.857349999999997</v>
      </c>
      <c r="B42">
        <v>29.63973</v>
      </c>
      <c r="C42">
        <v>49.66901</v>
      </c>
      <c r="D42">
        <v>49.520870000000002</v>
      </c>
      <c r="E42">
        <v>37.613190000000003</v>
      </c>
      <c r="F42">
        <v>-1.18512</v>
      </c>
      <c r="G42">
        <v>1.7510000000000001E-2</v>
      </c>
      <c r="H42">
        <v>0.35972999999999999</v>
      </c>
      <c r="I42">
        <v>0.34589999999999999</v>
      </c>
      <c r="J42">
        <v>-3.0244200000000001</v>
      </c>
      <c r="K42">
        <v>6.3149999999999998E-2</v>
      </c>
      <c r="L42">
        <v>-8.5720000000000005E-2</v>
      </c>
      <c r="M42">
        <v>-100.83492</v>
      </c>
      <c r="N42">
        <v>-0.73434999999999995</v>
      </c>
      <c r="O42">
        <v>102.08719000000001</v>
      </c>
      <c r="P42">
        <v>106.17113999999999</v>
      </c>
      <c r="Q42">
        <v>-21759.435140000001</v>
      </c>
      <c r="R42">
        <v>-11409.97651</v>
      </c>
      <c r="S42">
        <v>4.5500000000000002E-3</v>
      </c>
      <c r="T42">
        <v>3.0000000000000001E-5</v>
      </c>
      <c r="U42">
        <v>4.1999999999999997E-3</v>
      </c>
      <c r="V42">
        <v>4.3400000000000001E-3</v>
      </c>
      <c r="W42">
        <v>5.6299999999999996E-3</v>
      </c>
      <c r="X42">
        <v>0</v>
      </c>
      <c r="Y42">
        <v>0</v>
      </c>
    </row>
    <row r="43" spans="1:25" x14ac:dyDescent="0.25">
      <c r="A43">
        <v>43.860669999999999</v>
      </c>
      <c r="B43">
        <v>29.641490000000001</v>
      </c>
      <c r="C43">
        <v>49.670569999999998</v>
      </c>
      <c r="D43">
        <v>49.521329999999999</v>
      </c>
      <c r="E43">
        <v>37.604869999999998</v>
      </c>
      <c r="F43">
        <v>-1.18512</v>
      </c>
      <c r="G43">
        <v>1.6840000000000001E-2</v>
      </c>
      <c r="H43">
        <v>0.35831000000000002</v>
      </c>
      <c r="I43">
        <v>0.34387000000000001</v>
      </c>
      <c r="J43">
        <v>-3.0244200000000001</v>
      </c>
      <c r="K43">
        <v>5.9909999999999998E-2</v>
      </c>
      <c r="L43">
        <v>-8.5709999999999995E-2</v>
      </c>
      <c r="M43">
        <v>-100.70742</v>
      </c>
      <c r="N43">
        <v>-0.73977999999999999</v>
      </c>
      <c r="O43">
        <v>101.49018</v>
      </c>
      <c r="P43">
        <v>105.75115</v>
      </c>
      <c r="Q43">
        <v>-21757.972460000001</v>
      </c>
      <c r="R43">
        <v>-11410.16432</v>
      </c>
      <c r="S43">
        <v>4.5500000000000002E-3</v>
      </c>
      <c r="T43">
        <v>3.0000000000000001E-5</v>
      </c>
      <c r="U43">
        <v>4.1900000000000001E-3</v>
      </c>
      <c r="V43">
        <v>4.3200000000000001E-3</v>
      </c>
      <c r="W43">
        <v>5.6299999999999996E-3</v>
      </c>
      <c r="X43">
        <v>0</v>
      </c>
      <c r="Y43">
        <v>0</v>
      </c>
    </row>
    <row r="44" spans="1:25" x14ac:dyDescent="0.25">
      <c r="A44">
        <v>44.861989999999999</v>
      </c>
      <c r="B44">
        <v>29.642340000000001</v>
      </c>
      <c r="C44">
        <v>49.669759999999997</v>
      </c>
      <c r="D44">
        <v>49.521479999999997</v>
      </c>
      <c r="E44">
        <v>37.598849999999999</v>
      </c>
      <c r="F44">
        <v>-1.18512</v>
      </c>
      <c r="G44">
        <v>1.7069999999999998E-2</v>
      </c>
      <c r="H44">
        <v>0.35637000000000002</v>
      </c>
      <c r="I44">
        <v>0.34125</v>
      </c>
      <c r="J44">
        <v>-3.0244200000000001</v>
      </c>
      <c r="K44">
        <v>5.9920000000000001E-2</v>
      </c>
      <c r="L44">
        <v>-8.5650000000000004E-2</v>
      </c>
      <c r="M44">
        <v>-100.62049</v>
      </c>
      <c r="N44">
        <v>-0.73502999999999996</v>
      </c>
      <c r="O44">
        <v>100.71481</v>
      </c>
      <c r="P44">
        <v>105.17789999999999</v>
      </c>
      <c r="Q44">
        <v>-21756.820199999998</v>
      </c>
      <c r="R44">
        <v>-11410.10325</v>
      </c>
      <c r="S44">
        <v>4.5500000000000002E-3</v>
      </c>
      <c r="T44">
        <v>3.0000000000000001E-5</v>
      </c>
      <c r="U44">
        <v>4.1900000000000001E-3</v>
      </c>
      <c r="V44">
        <v>4.3299999999999996E-3</v>
      </c>
      <c r="W44">
        <v>5.62E-3</v>
      </c>
      <c r="X44">
        <v>0</v>
      </c>
      <c r="Y44">
        <v>0</v>
      </c>
    </row>
    <row r="45" spans="1:25" x14ac:dyDescent="0.25">
      <c r="A45">
        <v>45.865310000000001</v>
      </c>
      <c r="B45">
        <v>29.642910000000001</v>
      </c>
      <c r="C45">
        <v>49.670929999999998</v>
      </c>
      <c r="D45">
        <v>49.523139999999998</v>
      </c>
      <c r="E45">
        <v>37.593389999999999</v>
      </c>
      <c r="F45">
        <v>-1.18512</v>
      </c>
      <c r="G45">
        <v>1.8020000000000001E-2</v>
      </c>
      <c r="H45">
        <v>0.35421000000000002</v>
      </c>
      <c r="I45">
        <v>0.34098000000000001</v>
      </c>
      <c r="J45">
        <v>-3.0244200000000001</v>
      </c>
      <c r="K45">
        <v>6.1449999999999998E-2</v>
      </c>
      <c r="L45">
        <v>-8.5610000000000006E-2</v>
      </c>
      <c r="M45">
        <v>-100.54428</v>
      </c>
      <c r="N45">
        <v>-0.73258000000000001</v>
      </c>
      <c r="O45">
        <v>100.63772</v>
      </c>
      <c r="P45">
        <v>104.54067000000001</v>
      </c>
      <c r="Q45">
        <v>-21755.730169999999</v>
      </c>
      <c r="R45">
        <v>-11410.366470000001</v>
      </c>
      <c r="S45">
        <v>4.5500000000000002E-3</v>
      </c>
      <c r="T45">
        <v>3.0000000000000001E-5</v>
      </c>
      <c r="U45">
        <v>4.1999999999999997E-3</v>
      </c>
      <c r="V45">
        <v>4.3499999999999997E-3</v>
      </c>
      <c r="W45">
        <v>5.6100000000000004E-3</v>
      </c>
      <c r="X45">
        <v>0</v>
      </c>
      <c r="Y45">
        <v>0</v>
      </c>
    </row>
    <row r="46" spans="1:25" x14ac:dyDescent="0.25">
      <c r="A46">
        <v>46.867640000000002</v>
      </c>
      <c r="B46">
        <v>29.644600000000001</v>
      </c>
      <c r="C46">
        <v>49.671959999999999</v>
      </c>
      <c r="D46">
        <v>49.52375</v>
      </c>
      <c r="E46">
        <v>37.588720000000002</v>
      </c>
      <c r="F46">
        <v>-1.18512</v>
      </c>
      <c r="G46">
        <v>1.7440000000000001E-2</v>
      </c>
      <c r="H46">
        <v>0.35206999999999999</v>
      </c>
      <c r="I46">
        <v>0.34149000000000002</v>
      </c>
      <c r="J46">
        <v>-3.0244200000000001</v>
      </c>
      <c r="K46">
        <v>6.173E-2</v>
      </c>
      <c r="L46">
        <v>-8.5699999999999998E-2</v>
      </c>
      <c r="M46">
        <v>-100.46384999999999</v>
      </c>
      <c r="N46">
        <v>-0.73468999999999995</v>
      </c>
      <c r="O46">
        <v>100.78682999999999</v>
      </c>
      <c r="P46">
        <v>103.90828</v>
      </c>
      <c r="Q46">
        <v>-21755.064709999999</v>
      </c>
      <c r="R46">
        <v>-11410.51909</v>
      </c>
      <c r="S46">
        <v>4.5500000000000002E-3</v>
      </c>
      <c r="T46">
        <v>3.0000000000000001E-5</v>
      </c>
      <c r="U46">
        <v>4.1999999999999997E-3</v>
      </c>
      <c r="V46">
        <v>4.3299999999999996E-3</v>
      </c>
      <c r="W46">
        <v>5.5999999999999999E-3</v>
      </c>
      <c r="X46">
        <v>0</v>
      </c>
      <c r="Y46">
        <v>0</v>
      </c>
    </row>
    <row r="47" spans="1:25" x14ac:dyDescent="0.25">
      <c r="A47">
        <v>47.868949999999998</v>
      </c>
      <c r="B47">
        <v>29.644549999999999</v>
      </c>
      <c r="C47">
        <v>49.67268</v>
      </c>
      <c r="D47">
        <v>49.523919999999997</v>
      </c>
      <c r="E47">
        <v>37.584870000000002</v>
      </c>
      <c r="F47">
        <v>-1.18512</v>
      </c>
      <c r="G47">
        <v>1.8159999999999999E-2</v>
      </c>
      <c r="H47">
        <v>0.34949999999999998</v>
      </c>
      <c r="I47">
        <v>0.33523999999999998</v>
      </c>
      <c r="J47">
        <v>-3.0244200000000001</v>
      </c>
      <c r="K47">
        <v>6.062E-2</v>
      </c>
      <c r="L47">
        <v>-8.566E-2</v>
      </c>
      <c r="M47">
        <v>-100.41573</v>
      </c>
      <c r="N47">
        <v>-0.73740000000000006</v>
      </c>
      <c r="O47">
        <v>98.943089999999998</v>
      </c>
      <c r="P47">
        <v>103.15004</v>
      </c>
      <c r="Q47">
        <v>-21754.196039999999</v>
      </c>
      <c r="R47">
        <v>-11410.602339999999</v>
      </c>
      <c r="S47">
        <v>4.5399999999999998E-3</v>
      </c>
      <c r="T47">
        <v>3.0000000000000001E-5</v>
      </c>
      <c r="U47">
        <v>4.1900000000000001E-3</v>
      </c>
      <c r="V47">
        <v>4.3499999999999997E-3</v>
      </c>
      <c r="W47">
        <v>5.5900000000000004E-3</v>
      </c>
      <c r="X47">
        <v>0</v>
      </c>
      <c r="Y47">
        <v>0</v>
      </c>
    </row>
    <row r="48" spans="1:25" x14ac:dyDescent="0.25">
      <c r="A48">
        <v>48.871290000000002</v>
      </c>
      <c r="B48">
        <v>29.645479999999999</v>
      </c>
      <c r="C48">
        <v>49.673569999999998</v>
      </c>
      <c r="D48">
        <v>49.524709999999999</v>
      </c>
      <c r="E48">
        <v>37.582920000000001</v>
      </c>
      <c r="F48">
        <v>-1.18512</v>
      </c>
      <c r="G48">
        <v>1.6910000000000001E-2</v>
      </c>
      <c r="H48">
        <v>0.34753000000000001</v>
      </c>
      <c r="I48">
        <v>0.33278999999999997</v>
      </c>
      <c r="J48">
        <v>-3.0244200000000001</v>
      </c>
      <c r="K48">
        <v>6.114E-2</v>
      </c>
      <c r="L48">
        <v>-8.5699999999999998E-2</v>
      </c>
      <c r="M48">
        <v>-100.37932000000001</v>
      </c>
      <c r="N48">
        <v>-0.73794000000000004</v>
      </c>
      <c r="O48">
        <v>98.220489999999998</v>
      </c>
      <c r="P48">
        <v>102.56822</v>
      </c>
      <c r="Q48">
        <v>-21753.965810000002</v>
      </c>
      <c r="R48">
        <v>-11410.759690000001</v>
      </c>
      <c r="S48">
        <v>4.5300000000000002E-3</v>
      </c>
      <c r="T48">
        <v>3.0000000000000001E-5</v>
      </c>
      <c r="U48">
        <v>4.1999999999999997E-3</v>
      </c>
      <c r="V48">
        <v>4.3200000000000001E-3</v>
      </c>
      <c r="W48">
        <v>5.5799999999999999E-3</v>
      </c>
      <c r="X48">
        <v>0</v>
      </c>
      <c r="Y48">
        <v>0</v>
      </c>
    </row>
    <row r="49" spans="1:25" x14ac:dyDescent="0.25">
      <c r="A49">
        <v>49.874580000000002</v>
      </c>
      <c r="B49">
        <v>29.64621</v>
      </c>
      <c r="C49">
        <v>49.674480000000003</v>
      </c>
      <c r="D49">
        <v>49.526020000000003</v>
      </c>
      <c r="E49">
        <v>37.581850000000003</v>
      </c>
      <c r="F49">
        <v>-1.18512</v>
      </c>
      <c r="G49">
        <v>1.8020000000000001E-2</v>
      </c>
      <c r="H49">
        <v>0.34336</v>
      </c>
      <c r="I49">
        <v>0.32584000000000002</v>
      </c>
      <c r="J49">
        <v>-3.0244200000000001</v>
      </c>
      <c r="K49">
        <v>6.2469999999999998E-2</v>
      </c>
      <c r="L49">
        <v>-8.566E-2</v>
      </c>
      <c r="M49">
        <v>-100.35652</v>
      </c>
      <c r="N49">
        <v>-0.73590999999999995</v>
      </c>
      <c r="O49">
        <v>96.168379999999999</v>
      </c>
      <c r="P49">
        <v>101.33963</v>
      </c>
      <c r="Q49">
        <v>-21753.89128</v>
      </c>
      <c r="R49">
        <v>-11410.966560000001</v>
      </c>
      <c r="S49">
        <v>4.5199999999999997E-3</v>
      </c>
      <c r="T49">
        <v>3.0000000000000001E-5</v>
      </c>
      <c r="U49">
        <v>4.1999999999999997E-3</v>
      </c>
      <c r="V49">
        <v>4.3499999999999997E-3</v>
      </c>
      <c r="W49">
        <v>5.5599999999999998E-3</v>
      </c>
      <c r="X49">
        <v>0</v>
      </c>
      <c r="Y49">
        <v>0</v>
      </c>
    </row>
    <row r="50" spans="1:25" x14ac:dyDescent="0.25">
      <c r="A50">
        <v>50.877899999999997</v>
      </c>
      <c r="B50">
        <v>29.646529999999998</v>
      </c>
      <c r="C50">
        <v>49.675240000000002</v>
      </c>
      <c r="D50">
        <v>49.527810000000002</v>
      </c>
      <c r="E50">
        <v>37.581980000000001</v>
      </c>
      <c r="F50">
        <v>-1.18512</v>
      </c>
      <c r="G50">
        <v>1.736E-2</v>
      </c>
      <c r="H50">
        <v>0.34172999999999998</v>
      </c>
      <c r="I50">
        <v>0.32998</v>
      </c>
      <c r="J50">
        <v>-3.0244200000000001</v>
      </c>
      <c r="K50">
        <v>6.1089999999999998E-2</v>
      </c>
      <c r="L50">
        <v>-8.5750000000000007E-2</v>
      </c>
      <c r="M50">
        <v>-100.35418</v>
      </c>
      <c r="N50">
        <v>-0.73087000000000002</v>
      </c>
      <c r="O50">
        <v>97.391329999999996</v>
      </c>
      <c r="P50">
        <v>100.85908000000001</v>
      </c>
      <c r="Q50">
        <v>-21753.992689999999</v>
      </c>
      <c r="R50">
        <v>-11411.20421</v>
      </c>
      <c r="S50">
        <v>4.5300000000000002E-3</v>
      </c>
      <c r="T50">
        <v>2.0000000000000002E-5</v>
      </c>
      <c r="U50">
        <v>4.1999999999999997E-3</v>
      </c>
      <c r="V50">
        <v>4.3299999999999996E-3</v>
      </c>
      <c r="W50">
        <v>5.5500000000000002E-3</v>
      </c>
      <c r="X50">
        <v>0</v>
      </c>
      <c r="Y50">
        <v>0</v>
      </c>
    </row>
    <row r="51" spans="1:25" x14ac:dyDescent="0.25">
      <c r="A51">
        <v>51.879219999999997</v>
      </c>
      <c r="B51">
        <v>29.646799999999999</v>
      </c>
      <c r="C51">
        <v>49.676400000000001</v>
      </c>
      <c r="D51">
        <v>49.528350000000003</v>
      </c>
      <c r="E51">
        <v>37.583210000000001</v>
      </c>
      <c r="F51">
        <v>-1.18512</v>
      </c>
      <c r="G51">
        <v>1.8679999999999999E-2</v>
      </c>
      <c r="H51">
        <v>0.33968999999999999</v>
      </c>
      <c r="I51">
        <v>0.32728000000000002</v>
      </c>
      <c r="J51">
        <v>-3.0244200000000001</v>
      </c>
      <c r="K51">
        <v>6.1800000000000001E-2</v>
      </c>
      <c r="L51">
        <v>-8.5739999999999997E-2</v>
      </c>
      <c r="M51">
        <v>-100.36635</v>
      </c>
      <c r="N51">
        <v>-0.73387000000000002</v>
      </c>
      <c r="O51">
        <v>96.591759999999994</v>
      </c>
      <c r="P51">
        <v>100.25624999999999</v>
      </c>
      <c r="Q51">
        <v>-21754.32704</v>
      </c>
      <c r="R51">
        <v>-11411.36319</v>
      </c>
      <c r="S51">
        <v>4.5199999999999997E-3</v>
      </c>
      <c r="T51">
        <v>2.0000000000000002E-5</v>
      </c>
      <c r="U51">
        <v>4.1999999999999997E-3</v>
      </c>
      <c r="V51">
        <v>4.3600000000000002E-3</v>
      </c>
      <c r="W51">
        <v>5.5399999999999998E-3</v>
      </c>
      <c r="X51">
        <v>0</v>
      </c>
      <c r="Y51">
        <v>0</v>
      </c>
    </row>
    <row r="52" spans="1:25" x14ac:dyDescent="0.25">
      <c r="A52">
        <v>52.882530000000003</v>
      </c>
      <c r="B52">
        <v>29.64742</v>
      </c>
      <c r="C52">
        <v>49.677709999999998</v>
      </c>
      <c r="D52">
        <v>49.528660000000002</v>
      </c>
      <c r="E52">
        <v>37.585630000000002</v>
      </c>
      <c r="F52">
        <v>-1.18512</v>
      </c>
      <c r="G52">
        <v>1.721E-2</v>
      </c>
      <c r="H52">
        <v>0.33710000000000001</v>
      </c>
      <c r="I52">
        <v>0.32572000000000001</v>
      </c>
      <c r="J52">
        <v>-3.0244200000000001</v>
      </c>
      <c r="K52">
        <v>6.2670000000000003E-2</v>
      </c>
      <c r="L52">
        <v>-8.5750000000000007E-2</v>
      </c>
      <c r="M52">
        <v>-100.38909</v>
      </c>
      <c r="N52">
        <v>-0.73887999999999998</v>
      </c>
      <c r="O52">
        <v>96.133139999999997</v>
      </c>
      <c r="P52">
        <v>99.491600000000005</v>
      </c>
      <c r="Q52">
        <v>-21755.005219999999</v>
      </c>
      <c r="R52">
        <v>-11411.51439</v>
      </c>
      <c r="S52">
        <v>4.5199999999999997E-3</v>
      </c>
      <c r="T52">
        <v>2.0000000000000002E-5</v>
      </c>
      <c r="U52">
        <v>4.1999999999999997E-3</v>
      </c>
      <c r="V52">
        <v>4.3299999999999996E-3</v>
      </c>
      <c r="W52">
        <v>5.5300000000000002E-3</v>
      </c>
      <c r="X52">
        <v>0</v>
      </c>
      <c r="Y52">
        <v>0</v>
      </c>
    </row>
    <row r="53" spans="1:25" x14ac:dyDescent="0.25">
      <c r="A53">
        <v>53.88588</v>
      </c>
      <c r="B53">
        <v>29.648710000000001</v>
      </c>
      <c r="C53">
        <v>49.678649999999998</v>
      </c>
      <c r="D53">
        <v>49.53051</v>
      </c>
      <c r="E53">
        <v>37.588320000000003</v>
      </c>
      <c r="F53">
        <v>-1.18512</v>
      </c>
      <c r="G53">
        <v>1.617E-2</v>
      </c>
      <c r="H53">
        <v>0.33428000000000002</v>
      </c>
      <c r="I53">
        <v>0.31888</v>
      </c>
      <c r="J53">
        <v>-3.0244200000000001</v>
      </c>
      <c r="K53">
        <v>6.3030000000000003E-2</v>
      </c>
      <c r="L53">
        <v>-8.5680000000000006E-2</v>
      </c>
      <c r="M53">
        <v>-100.40687</v>
      </c>
      <c r="N53">
        <v>-0.73433999999999999</v>
      </c>
      <c r="O53">
        <v>94.113330000000005</v>
      </c>
      <c r="P53">
        <v>98.658770000000004</v>
      </c>
      <c r="Q53">
        <v>-21755.89183</v>
      </c>
      <c r="R53">
        <v>-11411.774310000001</v>
      </c>
      <c r="S53">
        <v>4.5100000000000001E-3</v>
      </c>
      <c r="T53">
        <v>3.0000000000000001E-5</v>
      </c>
      <c r="U53">
        <v>4.1999999999999997E-3</v>
      </c>
      <c r="V53">
        <v>4.3099999999999996E-3</v>
      </c>
      <c r="W53">
        <v>5.5199999999999997E-3</v>
      </c>
      <c r="X53">
        <v>0</v>
      </c>
      <c r="Y53">
        <v>0</v>
      </c>
    </row>
    <row r="54" spans="1:25" x14ac:dyDescent="0.25">
      <c r="A54">
        <v>54.8872</v>
      </c>
      <c r="B54">
        <v>29.649329999999999</v>
      </c>
      <c r="C54">
        <v>49.679079999999999</v>
      </c>
      <c r="D54">
        <v>49.531820000000003</v>
      </c>
      <c r="E54">
        <v>37.592889999999997</v>
      </c>
      <c r="F54">
        <v>-1.18512</v>
      </c>
      <c r="G54">
        <v>1.6990000000000002E-2</v>
      </c>
      <c r="H54">
        <v>0.33143</v>
      </c>
      <c r="I54">
        <v>0.31944</v>
      </c>
      <c r="J54">
        <v>-3.0244200000000001</v>
      </c>
      <c r="K54">
        <v>6.105E-2</v>
      </c>
      <c r="L54">
        <v>-8.5699999999999998E-2</v>
      </c>
      <c r="M54">
        <v>-100.45666</v>
      </c>
      <c r="N54">
        <v>-0.72999000000000003</v>
      </c>
      <c r="O54">
        <v>94.278509999999997</v>
      </c>
      <c r="P54">
        <v>97.818569999999994</v>
      </c>
      <c r="Q54">
        <v>-21757.048869999999</v>
      </c>
      <c r="R54">
        <v>-11411.937190000001</v>
      </c>
      <c r="S54">
        <v>4.5100000000000001E-3</v>
      </c>
      <c r="T54">
        <v>3.0000000000000001E-5</v>
      </c>
      <c r="U54">
        <v>4.1999999999999997E-3</v>
      </c>
      <c r="V54">
        <v>4.3299999999999996E-3</v>
      </c>
      <c r="W54">
        <v>5.4999999999999997E-3</v>
      </c>
      <c r="X54">
        <v>0</v>
      </c>
      <c r="Y54">
        <v>0</v>
      </c>
    </row>
    <row r="55" spans="1:25" x14ac:dyDescent="0.25">
      <c r="A55">
        <v>55.890509999999999</v>
      </c>
      <c r="B55">
        <v>29.648959999999999</v>
      </c>
      <c r="C55">
        <v>49.6798</v>
      </c>
      <c r="D55">
        <v>49.532510000000002</v>
      </c>
      <c r="E55">
        <v>37.600050000000003</v>
      </c>
      <c r="F55">
        <v>-1.18512</v>
      </c>
      <c r="G55">
        <v>1.602E-2</v>
      </c>
      <c r="H55">
        <v>0.32855000000000001</v>
      </c>
      <c r="I55">
        <v>0.31431999999999999</v>
      </c>
      <c r="J55">
        <v>-3.0244200000000001</v>
      </c>
      <c r="K55">
        <v>6.2869999999999995E-2</v>
      </c>
      <c r="L55">
        <v>-8.5730000000000001E-2</v>
      </c>
      <c r="M55">
        <v>-100.55191000000001</v>
      </c>
      <c r="N55">
        <v>-0.73014000000000001</v>
      </c>
      <c r="O55">
        <v>92.769270000000006</v>
      </c>
      <c r="P55">
        <v>96.967240000000004</v>
      </c>
      <c r="Q55">
        <v>-21758.564299999998</v>
      </c>
      <c r="R55">
        <v>-11412.067419999999</v>
      </c>
      <c r="S55">
        <v>4.4999999999999997E-3</v>
      </c>
      <c r="T55">
        <v>3.0000000000000001E-5</v>
      </c>
      <c r="U55">
        <v>4.1999999999999997E-3</v>
      </c>
      <c r="V55">
        <v>4.3099999999999996E-3</v>
      </c>
      <c r="W55">
        <v>5.4900000000000001E-3</v>
      </c>
      <c r="X55">
        <v>0</v>
      </c>
      <c r="Y55">
        <v>0</v>
      </c>
    </row>
    <row r="56" spans="1:25" x14ac:dyDescent="0.25">
      <c r="A56">
        <v>56.893830000000001</v>
      </c>
      <c r="B56">
        <v>29.649699999999999</v>
      </c>
      <c r="C56">
        <v>49.681100000000001</v>
      </c>
      <c r="D56">
        <v>49.53443</v>
      </c>
      <c r="E56">
        <v>37.606490000000001</v>
      </c>
      <c r="F56">
        <v>-1.18512</v>
      </c>
      <c r="G56">
        <v>1.711E-2</v>
      </c>
      <c r="H56">
        <v>0.32705000000000001</v>
      </c>
      <c r="I56">
        <v>0.31007000000000001</v>
      </c>
      <c r="J56">
        <v>-3.0244200000000001</v>
      </c>
      <c r="K56">
        <v>6.3350000000000004E-2</v>
      </c>
      <c r="L56">
        <v>-8.5739999999999997E-2</v>
      </c>
      <c r="M56">
        <v>-100.62406</v>
      </c>
      <c r="N56">
        <v>-0.72709000000000001</v>
      </c>
      <c r="O56">
        <v>91.512640000000005</v>
      </c>
      <c r="P56">
        <v>96.525840000000002</v>
      </c>
      <c r="Q56">
        <v>-21760.16632</v>
      </c>
      <c r="R56">
        <v>-11412.36829</v>
      </c>
      <c r="S56">
        <v>4.4999999999999997E-3</v>
      </c>
      <c r="T56">
        <v>2.0000000000000002E-5</v>
      </c>
      <c r="U56">
        <v>4.1999999999999997E-3</v>
      </c>
      <c r="V56">
        <v>4.3299999999999996E-3</v>
      </c>
      <c r="W56">
        <v>5.4799999999999996E-3</v>
      </c>
      <c r="X56">
        <v>0</v>
      </c>
      <c r="Y56">
        <v>0</v>
      </c>
    </row>
    <row r="57" spans="1:25" x14ac:dyDescent="0.25">
      <c r="A57">
        <v>57.895150000000001</v>
      </c>
      <c r="B57">
        <v>29.65044</v>
      </c>
      <c r="C57">
        <v>49.682870000000001</v>
      </c>
      <c r="D57">
        <v>49.535550000000001</v>
      </c>
      <c r="E57">
        <v>37.613439999999997</v>
      </c>
      <c r="F57">
        <v>-1.18512</v>
      </c>
      <c r="G57">
        <v>1.617E-2</v>
      </c>
      <c r="H57">
        <v>0.32339000000000001</v>
      </c>
      <c r="I57">
        <v>0.31156</v>
      </c>
      <c r="J57">
        <v>-3.0244200000000001</v>
      </c>
      <c r="K57">
        <v>6.1420000000000002E-2</v>
      </c>
      <c r="L57">
        <v>-8.566E-2</v>
      </c>
      <c r="M57">
        <v>-100.70258</v>
      </c>
      <c r="N57">
        <v>-0.73029999999999995</v>
      </c>
      <c r="O57">
        <v>91.952389999999994</v>
      </c>
      <c r="P57">
        <v>95.446110000000004</v>
      </c>
      <c r="Q57">
        <v>-21761.88103</v>
      </c>
      <c r="R57">
        <v>-11412.63774</v>
      </c>
      <c r="S57">
        <v>4.4999999999999997E-3</v>
      </c>
      <c r="T57">
        <v>3.0000000000000001E-5</v>
      </c>
      <c r="U57">
        <v>4.1999999999999997E-3</v>
      </c>
      <c r="V57">
        <v>4.3099999999999996E-3</v>
      </c>
      <c r="W57">
        <v>5.47E-3</v>
      </c>
      <c r="X57">
        <v>0</v>
      </c>
      <c r="Y57">
        <v>0</v>
      </c>
    </row>
    <row r="58" spans="1:25" x14ac:dyDescent="0.25">
      <c r="A58">
        <v>58.898440000000001</v>
      </c>
      <c r="B58">
        <v>29.65118</v>
      </c>
      <c r="C58">
        <v>49.68336</v>
      </c>
      <c r="D58">
        <v>49.53586</v>
      </c>
      <c r="E58">
        <v>37.621490000000001</v>
      </c>
      <c r="F58">
        <v>-1.18512</v>
      </c>
      <c r="G58">
        <v>1.6119999999999999E-2</v>
      </c>
      <c r="H58">
        <v>0.32125999999999999</v>
      </c>
      <c r="I58">
        <v>0.30813000000000001</v>
      </c>
      <c r="J58">
        <v>-3.0244200000000001</v>
      </c>
      <c r="K58">
        <v>6.2350000000000003E-2</v>
      </c>
      <c r="L58">
        <v>-8.5690000000000002E-2</v>
      </c>
      <c r="M58">
        <v>-100.79506000000001</v>
      </c>
      <c r="N58">
        <v>-0.73116999999999999</v>
      </c>
      <c r="O58">
        <v>90.939790000000002</v>
      </c>
      <c r="P58">
        <v>94.816450000000003</v>
      </c>
      <c r="Q58">
        <v>-21763.840400000001</v>
      </c>
      <c r="R58">
        <v>-11412.711799999999</v>
      </c>
      <c r="S58">
        <v>4.4900000000000001E-3</v>
      </c>
      <c r="T58">
        <v>3.0000000000000001E-5</v>
      </c>
      <c r="U58">
        <v>4.1999999999999997E-3</v>
      </c>
      <c r="V58">
        <v>4.3099999999999996E-3</v>
      </c>
      <c r="W58">
        <v>5.4599999999999996E-3</v>
      </c>
      <c r="X58">
        <v>0</v>
      </c>
      <c r="Y58">
        <v>0</v>
      </c>
    </row>
    <row r="59" spans="1:25" x14ac:dyDescent="0.25">
      <c r="A59">
        <v>59.901760000000003</v>
      </c>
      <c r="B59">
        <v>29.651160000000001</v>
      </c>
      <c r="C59">
        <v>49.683340000000001</v>
      </c>
      <c r="D59">
        <v>49.537039999999998</v>
      </c>
      <c r="E59">
        <v>37.632060000000003</v>
      </c>
      <c r="F59">
        <v>-1.18512</v>
      </c>
      <c r="G59">
        <v>1.6230000000000001E-2</v>
      </c>
      <c r="H59">
        <v>0.31935000000000002</v>
      </c>
      <c r="I59">
        <v>0.30242999999999998</v>
      </c>
      <c r="J59">
        <v>-3.0244200000000001</v>
      </c>
      <c r="K59">
        <v>6.1859999999999998E-2</v>
      </c>
      <c r="L59">
        <v>-8.5720000000000005E-2</v>
      </c>
      <c r="M59">
        <v>-100.92898</v>
      </c>
      <c r="N59">
        <v>-0.72519</v>
      </c>
      <c r="O59">
        <v>89.25864</v>
      </c>
      <c r="P59">
        <v>94.252399999999994</v>
      </c>
      <c r="Q59">
        <v>-21766.192009999999</v>
      </c>
      <c r="R59">
        <v>-11412.82085</v>
      </c>
      <c r="S59">
        <v>4.4799999999999996E-3</v>
      </c>
      <c r="T59">
        <v>3.0000000000000001E-5</v>
      </c>
      <c r="U59">
        <v>4.1999999999999997E-3</v>
      </c>
      <c r="V59">
        <v>4.3099999999999996E-3</v>
      </c>
      <c r="W59">
        <v>5.45E-3</v>
      </c>
      <c r="X59">
        <v>0</v>
      </c>
      <c r="Y59">
        <v>0</v>
      </c>
    </row>
    <row r="60" spans="1:25" x14ac:dyDescent="0.25">
      <c r="A60">
        <v>60.90211</v>
      </c>
      <c r="B60">
        <v>29.65221</v>
      </c>
      <c r="C60">
        <v>49.684519999999999</v>
      </c>
      <c r="D60">
        <v>49.539099999999998</v>
      </c>
      <c r="E60">
        <v>37.642119999999998</v>
      </c>
      <c r="F60">
        <v>-1.18512</v>
      </c>
      <c r="G60">
        <v>1.643E-2</v>
      </c>
      <c r="H60">
        <v>0.32190000000000002</v>
      </c>
      <c r="I60">
        <v>0.30769999999999997</v>
      </c>
      <c r="J60">
        <v>-3.0244200000000001</v>
      </c>
      <c r="K60">
        <v>6.2399999999999997E-2</v>
      </c>
      <c r="L60">
        <v>-8.5720000000000005E-2</v>
      </c>
      <c r="M60">
        <v>-101.04289</v>
      </c>
      <c r="N60">
        <v>-0.72089000000000003</v>
      </c>
      <c r="O60">
        <v>90.8155</v>
      </c>
      <c r="P60">
        <v>95.006609999999995</v>
      </c>
      <c r="Q60">
        <v>-21768.670150000002</v>
      </c>
      <c r="R60">
        <v>-11413.1229</v>
      </c>
      <c r="S60">
        <v>4.4900000000000001E-3</v>
      </c>
      <c r="T60">
        <v>3.0000000000000001E-5</v>
      </c>
      <c r="U60">
        <v>4.1999999999999997E-3</v>
      </c>
      <c r="V60">
        <v>4.3200000000000001E-3</v>
      </c>
      <c r="W60">
        <v>5.4599999999999996E-3</v>
      </c>
      <c r="X60">
        <v>0</v>
      </c>
      <c r="Y60">
        <v>0</v>
      </c>
    </row>
    <row r="61" spans="1:25" x14ac:dyDescent="0.25">
      <c r="A61">
        <v>61.905430000000003</v>
      </c>
      <c r="B61">
        <v>29.653220000000001</v>
      </c>
      <c r="C61">
        <v>49.686100000000003</v>
      </c>
      <c r="D61">
        <v>49.540559999999999</v>
      </c>
      <c r="E61">
        <v>37.652050000000003</v>
      </c>
      <c r="F61">
        <v>-1.18512</v>
      </c>
      <c r="G61">
        <v>1.553E-2</v>
      </c>
      <c r="H61">
        <v>0.32579000000000002</v>
      </c>
      <c r="I61">
        <v>0.31023000000000001</v>
      </c>
      <c r="J61">
        <v>-3.0244200000000001</v>
      </c>
      <c r="K61">
        <v>6.2280000000000002E-2</v>
      </c>
      <c r="L61">
        <v>-8.5699999999999998E-2</v>
      </c>
      <c r="M61">
        <v>-101.15568</v>
      </c>
      <c r="N61">
        <v>-0.72145999999999999</v>
      </c>
      <c r="O61">
        <v>91.561070000000001</v>
      </c>
      <c r="P61">
        <v>96.153869999999998</v>
      </c>
      <c r="Q61">
        <v>-21771.11001</v>
      </c>
      <c r="R61">
        <v>-11413.40698</v>
      </c>
      <c r="S61">
        <v>4.4999999999999997E-3</v>
      </c>
      <c r="T61">
        <v>3.0000000000000001E-5</v>
      </c>
      <c r="U61">
        <v>4.1999999999999997E-3</v>
      </c>
      <c r="V61">
        <v>4.3E-3</v>
      </c>
      <c r="W61">
        <v>5.4799999999999996E-3</v>
      </c>
      <c r="X61">
        <v>0</v>
      </c>
      <c r="Y61">
        <v>0</v>
      </c>
    </row>
    <row r="62" spans="1:25" x14ac:dyDescent="0.25">
      <c r="A62">
        <v>62.908709999999999</v>
      </c>
      <c r="B62">
        <v>29.6541</v>
      </c>
      <c r="C62">
        <v>49.686860000000003</v>
      </c>
      <c r="D62">
        <v>49.54177</v>
      </c>
      <c r="E62">
        <v>37.663379999999997</v>
      </c>
      <c r="F62">
        <v>-1.18512</v>
      </c>
      <c r="G62">
        <v>1.736E-2</v>
      </c>
      <c r="H62">
        <v>0.32999000000000001</v>
      </c>
      <c r="I62">
        <v>0.31678000000000001</v>
      </c>
      <c r="J62">
        <v>-3.0244200000000001</v>
      </c>
      <c r="K62">
        <v>6.1809999999999997E-2</v>
      </c>
      <c r="L62">
        <v>-8.5699999999999998E-2</v>
      </c>
      <c r="M62">
        <v>-101.28785999999999</v>
      </c>
      <c r="N62">
        <v>-0.71923999999999999</v>
      </c>
      <c r="O62">
        <v>93.495459999999994</v>
      </c>
      <c r="P62">
        <v>97.394319999999993</v>
      </c>
      <c r="Q62">
        <v>-21773.834279999999</v>
      </c>
      <c r="R62">
        <v>-11413.589840000001</v>
      </c>
      <c r="S62">
        <v>4.5100000000000001E-3</v>
      </c>
      <c r="T62">
        <v>3.0000000000000001E-5</v>
      </c>
      <c r="U62">
        <v>4.1999999999999997E-3</v>
      </c>
      <c r="V62">
        <v>4.3299999999999996E-3</v>
      </c>
      <c r="W62">
        <v>5.4999999999999997E-3</v>
      </c>
      <c r="X62">
        <v>0</v>
      </c>
      <c r="Y62">
        <v>0</v>
      </c>
    </row>
    <row r="63" spans="1:25" x14ac:dyDescent="0.25">
      <c r="A63">
        <v>63.910040000000002</v>
      </c>
      <c r="B63">
        <v>29.655570000000001</v>
      </c>
      <c r="C63">
        <v>49.688450000000003</v>
      </c>
      <c r="D63">
        <v>49.543039999999998</v>
      </c>
      <c r="E63">
        <v>37.676049999999996</v>
      </c>
      <c r="F63">
        <v>-1.18512</v>
      </c>
      <c r="G63">
        <v>1.5910000000000001E-2</v>
      </c>
      <c r="H63">
        <v>0.33381</v>
      </c>
      <c r="I63">
        <v>0.32585999999999998</v>
      </c>
      <c r="J63">
        <v>-3.0244200000000001</v>
      </c>
      <c r="K63">
        <v>6.157E-2</v>
      </c>
      <c r="L63">
        <v>-8.5709999999999995E-2</v>
      </c>
      <c r="M63">
        <v>-101.42944</v>
      </c>
      <c r="N63">
        <v>-0.72080999999999995</v>
      </c>
      <c r="O63">
        <v>96.174570000000003</v>
      </c>
      <c r="P63">
        <v>98.520470000000003</v>
      </c>
      <c r="Q63">
        <v>-21776.988069999999</v>
      </c>
      <c r="R63">
        <v>-11413.857609999999</v>
      </c>
      <c r="S63">
        <v>4.5199999999999997E-3</v>
      </c>
      <c r="T63">
        <v>3.0000000000000001E-5</v>
      </c>
      <c r="U63">
        <v>4.1999999999999997E-3</v>
      </c>
      <c r="V63">
        <v>4.3099999999999996E-3</v>
      </c>
      <c r="W63">
        <v>5.5100000000000001E-3</v>
      </c>
      <c r="X63">
        <v>0</v>
      </c>
      <c r="Y63">
        <v>0</v>
      </c>
    </row>
    <row r="64" spans="1:25" x14ac:dyDescent="0.25">
      <c r="A64">
        <v>64.912360000000007</v>
      </c>
      <c r="B64">
        <v>29.658000000000001</v>
      </c>
      <c r="C64">
        <v>49.689579999999999</v>
      </c>
      <c r="D64">
        <v>49.545270000000002</v>
      </c>
      <c r="E64">
        <v>37.68385</v>
      </c>
      <c r="F64">
        <v>-1.18512</v>
      </c>
      <c r="G64">
        <v>1.7129999999999999E-2</v>
      </c>
      <c r="H64">
        <v>0.33883999999999997</v>
      </c>
      <c r="I64">
        <v>0.32552999999999999</v>
      </c>
      <c r="J64">
        <v>-3.0244200000000001</v>
      </c>
      <c r="K64">
        <v>6.166E-2</v>
      </c>
      <c r="L64">
        <v>-8.5699999999999998E-2</v>
      </c>
      <c r="M64">
        <v>-101.49736</v>
      </c>
      <c r="N64">
        <v>-0.71538000000000002</v>
      </c>
      <c r="O64">
        <v>96.076430000000002</v>
      </c>
      <c r="P64">
        <v>100.00451</v>
      </c>
      <c r="Q64">
        <v>-21779.269489999999</v>
      </c>
      <c r="R64">
        <v>-11414.170120000001</v>
      </c>
      <c r="S64">
        <v>4.5199999999999997E-3</v>
      </c>
      <c r="T64">
        <v>3.0000000000000001E-5</v>
      </c>
      <c r="U64">
        <v>4.1999999999999997E-3</v>
      </c>
      <c r="V64">
        <v>4.3299999999999996E-3</v>
      </c>
      <c r="W64">
        <v>5.5399999999999998E-3</v>
      </c>
      <c r="X64">
        <v>0</v>
      </c>
      <c r="Y64">
        <v>0</v>
      </c>
    </row>
    <row r="65" spans="1:25" x14ac:dyDescent="0.25">
      <c r="A65">
        <v>65.915700000000001</v>
      </c>
      <c r="B65">
        <v>29.659690000000001</v>
      </c>
      <c r="C65">
        <v>49.691360000000003</v>
      </c>
      <c r="D65">
        <v>49.546259999999997</v>
      </c>
      <c r="E65">
        <v>37.690939999999998</v>
      </c>
      <c r="F65">
        <v>-1.18512</v>
      </c>
      <c r="G65">
        <v>1.6320000000000001E-2</v>
      </c>
      <c r="H65">
        <v>0.34251999999999999</v>
      </c>
      <c r="I65">
        <v>0.32984999999999998</v>
      </c>
      <c r="J65">
        <v>-3.0244200000000001</v>
      </c>
      <c r="K65">
        <v>6.019E-2</v>
      </c>
      <c r="L65">
        <v>-8.5650000000000004E-2</v>
      </c>
      <c r="M65">
        <v>-101.5658</v>
      </c>
      <c r="N65">
        <v>-0.71928999999999998</v>
      </c>
      <c r="O65">
        <v>97.350579999999994</v>
      </c>
      <c r="P65">
        <v>101.09014999999999</v>
      </c>
      <c r="Q65">
        <v>-21781.229319999999</v>
      </c>
      <c r="R65">
        <v>-11414.428459999999</v>
      </c>
      <c r="S65">
        <v>4.5300000000000002E-3</v>
      </c>
      <c r="T65">
        <v>3.0000000000000001E-5</v>
      </c>
      <c r="U65">
        <v>4.1900000000000001E-3</v>
      </c>
      <c r="V65">
        <v>4.3099999999999996E-3</v>
      </c>
      <c r="W65">
        <v>5.5500000000000002E-3</v>
      </c>
      <c r="X65">
        <v>0</v>
      </c>
      <c r="Y65">
        <v>0</v>
      </c>
    </row>
    <row r="66" spans="1:25" x14ac:dyDescent="0.25">
      <c r="A66">
        <v>66.915989999999994</v>
      </c>
      <c r="B66">
        <v>29.661069999999999</v>
      </c>
      <c r="C66">
        <v>49.693530000000003</v>
      </c>
      <c r="D66">
        <v>49.546869999999998</v>
      </c>
      <c r="E66">
        <v>37.697539999999996</v>
      </c>
      <c r="F66">
        <v>-1.18512</v>
      </c>
      <c r="G66">
        <v>1.7319999999999999E-2</v>
      </c>
      <c r="H66">
        <v>0.34688999999999998</v>
      </c>
      <c r="I66">
        <v>0.32979000000000003</v>
      </c>
      <c r="J66">
        <v>-3.0244200000000001</v>
      </c>
      <c r="K66">
        <v>6.1580000000000003E-2</v>
      </c>
      <c r="L66">
        <v>-8.5720000000000005E-2</v>
      </c>
      <c r="M66">
        <v>-101.63163</v>
      </c>
      <c r="N66">
        <v>-0.72699999999999998</v>
      </c>
      <c r="O66">
        <v>97.335139999999996</v>
      </c>
      <c r="P66">
        <v>102.38194</v>
      </c>
      <c r="Q66">
        <v>-21783.00992</v>
      </c>
      <c r="R66">
        <v>-11414.688099999999</v>
      </c>
      <c r="S66">
        <v>4.5300000000000002E-3</v>
      </c>
      <c r="T66">
        <v>3.0000000000000001E-5</v>
      </c>
      <c r="U66">
        <v>4.1999999999999997E-3</v>
      </c>
      <c r="V66">
        <v>4.3299999999999996E-3</v>
      </c>
      <c r="W66">
        <v>5.5700000000000003E-3</v>
      </c>
      <c r="X66">
        <v>0</v>
      </c>
      <c r="Y66">
        <v>0</v>
      </c>
    </row>
    <row r="67" spans="1:25" x14ac:dyDescent="0.25">
      <c r="A67">
        <v>67.919340000000005</v>
      </c>
      <c r="B67">
        <v>29.663830000000001</v>
      </c>
      <c r="C67">
        <v>49.694049999999997</v>
      </c>
      <c r="D67">
        <v>49.548760000000001</v>
      </c>
      <c r="E67">
        <v>37.70205</v>
      </c>
      <c r="F67">
        <v>-1.18512</v>
      </c>
      <c r="G67">
        <v>1.7739999999999999E-2</v>
      </c>
      <c r="H67">
        <v>0.35038999999999998</v>
      </c>
      <c r="I67">
        <v>0.34076000000000001</v>
      </c>
      <c r="J67">
        <v>-3.0244200000000001</v>
      </c>
      <c r="K67">
        <v>6.2770000000000006E-2</v>
      </c>
      <c r="L67">
        <v>-8.5669999999999996E-2</v>
      </c>
      <c r="M67">
        <v>-101.65378</v>
      </c>
      <c r="N67">
        <v>-0.72021999999999997</v>
      </c>
      <c r="O67">
        <v>100.57135</v>
      </c>
      <c r="P67">
        <v>103.41279</v>
      </c>
      <c r="Q67">
        <v>-21784.630570000001</v>
      </c>
      <c r="R67">
        <v>-11414.914150000001</v>
      </c>
      <c r="S67">
        <v>4.5500000000000002E-3</v>
      </c>
      <c r="T67">
        <v>3.0000000000000001E-5</v>
      </c>
      <c r="U67">
        <v>4.1999999999999997E-3</v>
      </c>
      <c r="V67">
        <v>4.3400000000000001E-3</v>
      </c>
      <c r="W67">
        <v>5.5900000000000004E-3</v>
      </c>
      <c r="X67">
        <v>0</v>
      </c>
      <c r="Y67">
        <v>0</v>
      </c>
    </row>
    <row r="68" spans="1:25" x14ac:dyDescent="0.25">
      <c r="A68">
        <v>68.922629999999998</v>
      </c>
      <c r="B68">
        <v>29.66621</v>
      </c>
      <c r="C68">
        <v>49.696179999999998</v>
      </c>
      <c r="D68">
        <v>49.550190000000001</v>
      </c>
      <c r="E68">
        <v>37.703679999999999</v>
      </c>
      <c r="F68">
        <v>-1.18512</v>
      </c>
      <c r="G68">
        <v>1.814E-2</v>
      </c>
      <c r="H68">
        <v>0.35311999999999999</v>
      </c>
      <c r="I68">
        <v>0.34012999999999999</v>
      </c>
      <c r="J68">
        <v>-3.0244200000000001</v>
      </c>
      <c r="K68">
        <v>6.2489999999999997E-2</v>
      </c>
      <c r="L68">
        <v>-8.5730000000000001E-2</v>
      </c>
      <c r="M68">
        <v>-101.64437</v>
      </c>
      <c r="N68">
        <v>-0.72372000000000003</v>
      </c>
      <c r="O68">
        <v>100.38549999999999</v>
      </c>
      <c r="P68">
        <v>104.22049</v>
      </c>
      <c r="Q68">
        <v>-21785.524570000001</v>
      </c>
      <c r="R68">
        <v>-11415.245440000001</v>
      </c>
      <c r="S68">
        <v>4.5399999999999998E-3</v>
      </c>
      <c r="T68">
        <v>3.0000000000000001E-5</v>
      </c>
      <c r="U68">
        <v>4.1999999999999997E-3</v>
      </c>
      <c r="V68">
        <v>4.3499999999999997E-3</v>
      </c>
      <c r="W68">
        <v>5.5999999999999999E-3</v>
      </c>
      <c r="X68">
        <v>0</v>
      </c>
      <c r="Y68">
        <v>0</v>
      </c>
    </row>
    <row r="69" spans="1:25" x14ac:dyDescent="0.25">
      <c r="A69">
        <v>69.922979999999995</v>
      </c>
      <c r="B69">
        <v>29.66855</v>
      </c>
      <c r="C69">
        <v>49.697020000000002</v>
      </c>
      <c r="D69">
        <v>49.550699999999999</v>
      </c>
      <c r="E69">
        <v>37.703650000000003</v>
      </c>
      <c r="F69">
        <v>-1.18512</v>
      </c>
      <c r="G69">
        <v>1.7080000000000001E-2</v>
      </c>
      <c r="H69">
        <v>0.35577999999999999</v>
      </c>
      <c r="I69">
        <v>0.34105000000000002</v>
      </c>
      <c r="J69">
        <v>-3.0244200000000001</v>
      </c>
      <c r="K69">
        <v>6.198E-2</v>
      </c>
      <c r="L69">
        <v>-8.5680000000000006E-2</v>
      </c>
      <c r="M69">
        <v>-101.61436999999999</v>
      </c>
      <c r="N69">
        <v>-0.72531000000000001</v>
      </c>
      <c r="O69">
        <v>100.65579</v>
      </c>
      <c r="P69">
        <v>105.00530000000001</v>
      </c>
      <c r="Q69">
        <v>-21786.04263</v>
      </c>
      <c r="R69">
        <v>-11415.371870000001</v>
      </c>
      <c r="S69">
        <v>4.5500000000000002E-3</v>
      </c>
      <c r="T69">
        <v>3.0000000000000001E-5</v>
      </c>
      <c r="U69">
        <v>4.1999999999999997E-3</v>
      </c>
      <c r="V69">
        <v>4.3299999999999996E-3</v>
      </c>
      <c r="W69">
        <v>5.6100000000000004E-3</v>
      </c>
      <c r="X69">
        <v>0</v>
      </c>
      <c r="Y69">
        <v>0</v>
      </c>
    </row>
    <row r="70" spans="1:25" x14ac:dyDescent="0.25">
      <c r="A70">
        <v>70.926270000000002</v>
      </c>
      <c r="B70">
        <v>29.671009999999999</v>
      </c>
      <c r="C70">
        <v>49.697850000000003</v>
      </c>
      <c r="D70">
        <v>49.55171</v>
      </c>
      <c r="E70">
        <v>37.703159999999997</v>
      </c>
      <c r="F70">
        <v>-1.18512</v>
      </c>
      <c r="G70">
        <v>1.7840000000000002E-2</v>
      </c>
      <c r="H70">
        <v>0.36042000000000002</v>
      </c>
      <c r="I70">
        <v>0.34888000000000002</v>
      </c>
      <c r="J70">
        <v>-3.0244200000000001</v>
      </c>
      <c r="K70">
        <v>6.1150000000000003E-2</v>
      </c>
      <c r="L70">
        <v>-8.5650000000000004E-2</v>
      </c>
      <c r="M70">
        <v>-101.57707000000001</v>
      </c>
      <c r="N70">
        <v>-0.72446999999999995</v>
      </c>
      <c r="O70">
        <v>102.96738999999999</v>
      </c>
      <c r="P70">
        <v>106.37434</v>
      </c>
      <c r="Q70">
        <v>-21786.482179999999</v>
      </c>
      <c r="R70">
        <v>-11415.542799999999</v>
      </c>
      <c r="S70">
        <v>4.5599999999999998E-3</v>
      </c>
      <c r="T70">
        <v>3.0000000000000001E-5</v>
      </c>
      <c r="U70">
        <v>4.1999999999999997E-3</v>
      </c>
      <c r="V70">
        <v>4.3400000000000001E-3</v>
      </c>
      <c r="W70">
        <v>5.64E-3</v>
      </c>
      <c r="X70">
        <v>0</v>
      </c>
      <c r="Y70">
        <v>0</v>
      </c>
    </row>
    <row r="71" spans="1:25" x14ac:dyDescent="0.25">
      <c r="A71">
        <v>71.929580000000001</v>
      </c>
      <c r="B71">
        <v>29.672429999999999</v>
      </c>
      <c r="C71">
        <v>49.69914</v>
      </c>
      <c r="D71">
        <v>49.553139999999999</v>
      </c>
      <c r="E71">
        <v>37.699240000000003</v>
      </c>
      <c r="F71">
        <v>-1.18512</v>
      </c>
      <c r="G71">
        <v>1.864E-2</v>
      </c>
      <c r="H71">
        <v>0.36207</v>
      </c>
      <c r="I71">
        <v>0.34870000000000001</v>
      </c>
      <c r="J71">
        <v>-3.0244200000000001</v>
      </c>
      <c r="K71">
        <v>6.0760000000000002E-2</v>
      </c>
      <c r="L71">
        <v>-8.5720000000000005E-2</v>
      </c>
      <c r="M71">
        <v>-101.50964999999999</v>
      </c>
      <c r="N71">
        <v>-0.72372999999999998</v>
      </c>
      <c r="O71">
        <v>102.91597</v>
      </c>
      <c r="P71">
        <v>106.85954</v>
      </c>
      <c r="Q71">
        <v>-21785.92297</v>
      </c>
      <c r="R71">
        <v>-11415.795959999999</v>
      </c>
      <c r="S71">
        <v>4.5599999999999998E-3</v>
      </c>
      <c r="T71">
        <v>3.0000000000000001E-5</v>
      </c>
      <c r="U71">
        <v>4.1900000000000001E-3</v>
      </c>
      <c r="V71">
        <v>4.3600000000000002E-3</v>
      </c>
      <c r="W71">
        <v>5.64E-3</v>
      </c>
      <c r="X71">
        <v>0</v>
      </c>
      <c r="Y71">
        <v>0</v>
      </c>
    </row>
    <row r="72" spans="1:25" x14ac:dyDescent="0.25">
      <c r="A72">
        <v>72.932900000000004</v>
      </c>
      <c r="B72">
        <v>29.67501</v>
      </c>
      <c r="C72">
        <v>49.701479999999997</v>
      </c>
      <c r="D72">
        <v>49.555340000000001</v>
      </c>
      <c r="E72">
        <v>37.695590000000003</v>
      </c>
      <c r="F72">
        <v>-1.18512</v>
      </c>
      <c r="G72">
        <v>1.754E-2</v>
      </c>
      <c r="H72">
        <v>0.36401</v>
      </c>
      <c r="I72">
        <v>0.34903000000000001</v>
      </c>
      <c r="J72">
        <v>-3.0244200000000001</v>
      </c>
      <c r="K72">
        <v>6.1710000000000001E-2</v>
      </c>
      <c r="L72">
        <v>-8.5680000000000006E-2</v>
      </c>
      <c r="M72">
        <v>-101.43076000000001</v>
      </c>
      <c r="N72">
        <v>-0.72445000000000004</v>
      </c>
      <c r="O72">
        <v>103.0125</v>
      </c>
      <c r="P72">
        <v>107.43498</v>
      </c>
      <c r="Q72">
        <v>-21785.682649999999</v>
      </c>
      <c r="R72">
        <v>-11416.22092</v>
      </c>
      <c r="S72">
        <v>4.5599999999999998E-3</v>
      </c>
      <c r="T72">
        <v>3.0000000000000001E-5</v>
      </c>
      <c r="U72">
        <v>4.1999999999999997E-3</v>
      </c>
      <c r="V72">
        <v>4.3400000000000001E-3</v>
      </c>
      <c r="W72">
        <v>5.6499999999999996E-3</v>
      </c>
      <c r="X72">
        <v>0</v>
      </c>
      <c r="Y72">
        <v>0</v>
      </c>
    </row>
    <row r="73" spans="1:25" x14ac:dyDescent="0.25">
      <c r="A73">
        <v>73.934219999999996</v>
      </c>
      <c r="B73">
        <v>29.6767</v>
      </c>
      <c r="C73">
        <v>49.702820000000003</v>
      </c>
      <c r="D73">
        <v>49.556199999999997</v>
      </c>
      <c r="E73">
        <v>37.689109999999999</v>
      </c>
      <c r="F73">
        <v>-1.18512</v>
      </c>
      <c r="G73">
        <v>1.753E-2</v>
      </c>
      <c r="H73">
        <v>0.36520000000000002</v>
      </c>
      <c r="I73">
        <v>0.35097</v>
      </c>
      <c r="J73">
        <v>-3.0244200000000001</v>
      </c>
      <c r="K73">
        <v>6.0560000000000003E-2</v>
      </c>
      <c r="L73">
        <v>-8.5720000000000005E-2</v>
      </c>
      <c r="M73">
        <v>-101.32755</v>
      </c>
      <c r="N73">
        <v>-0.72682000000000002</v>
      </c>
      <c r="O73">
        <v>103.58535000000001</v>
      </c>
      <c r="P73">
        <v>107.78461</v>
      </c>
      <c r="Q73">
        <v>-21784.615829999999</v>
      </c>
      <c r="R73">
        <v>-11416.42553</v>
      </c>
      <c r="S73">
        <v>4.5599999999999998E-3</v>
      </c>
      <c r="T73">
        <v>3.0000000000000001E-5</v>
      </c>
      <c r="U73">
        <v>4.1900000000000001E-3</v>
      </c>
      <c r="V73">
        <v>4.3400000000000001E-3</v>
      </c>
      <c r="W73">
        <v>5.6600000000000001E-3</v>
      </c>
      <c r="X73">
        <v>0</v>
      </c>
      <c r="Y73">
        <v>0</v>
      </c>
    </row>
    <row r="74" spans="1:25" x14ac:dyDescent="0.25">
      <c r="A74">
        <v>74.937539999999998</v>
      </c>
      <c r="B74">
        <v>29.678249999999998</v>
      </c>
      <c r="C74">
        <v>49.704329999999999</v>
      </c>
      <c r="D74">
        <v>49.55668</v>
      </c>
      <c r="E74">
        <v>37.68168</v>
      </c>
      <c r="F74">
        <v>-1.18512</v>
      </c>
      <c r="G74">
        <v>1.8239999999999999E-2</v>
      </c>
      <c r="H74">
        <v>0.36475999999999997</v>
      </c>
      <c r="I74">
        <v>0.34971999999999998</v>
      </c>
      <c r="J74">
        <v>-3.0244200000000001</v>
      </c>
      <c r="K74">
        <v>6.234E-2</v>
      </c>
      <c r="L74">
        <v>-8.5699999999999998E-2</v>
      </c>
      <c r="M74">
        <v>-101.21378</v>
      </c>
      <c r="N74">
        <v>-0.73192000000000002</v>
      </c>
      <c r="O74">
        <v>103.21655</v>
      </c>
      <c r="P74">
        <v>107.65594</v>
      </c>
      <c r="Q74">
        <v>-21783.304690000001</v>
      </c>
      <c r="R74">
        <v>-11416.611870000001</v>
      </c>
      <c r="S74">
        <v>4.5599999999999998E-3</v>
      </c>
      <c r="T74">
        <v>3.0000000000000001E-5</v>
      </c>
      <c r="U74">
        <v>4.1999999999999997E-3</v>
      </c>
      <c r="V74">
        <v>4.3499999999999997E-3</v>
      </c>
      <c r="W74">
        <v>5.6600000000000001E-3</v>
      </c>
      <c r="X74">
        <v>0</v>
      </c>
      <c r="Y74">
        <v>0</v>
      </c>
    </row>
    <row r="75" spans="1:25" x14ac:dyDescent="0.25">
      <c r="A75">
        <v>75.940849999999998</v>
      </c>
      <c r="B75">
        <v>29.679690000000001</v>
      </c>
      <c r="C75">
        <v>49.705460000000002</v>
      </c>
      <c r="D75">
        <v>49.557650000000002</v>
      </c>
      <c r="E75">
        <v>37.673760000000001</v>
      </c>
      <c r="F75">
        <v>-1.18512</v>
      </c>
      <c r="G75">
        <v>1.8010000000000002E-2</v>
      </c>
      <c r="H75">
        <v>0.36242999999999997</v>
      </c>
      <c r="I75">
        <v>0.34670000000000001</v>
      </c>
      <c r="J75">
        <v>-3.0244200000000001</v>
      </c>
      <c r="K75">
        <v>6.1769999999999999E-2</v>
      </c>
      <c r="L75">
        <v>-8.5690000000000002E-2</v>
      </c>
      <c r="M75">
        <v>-101.09551999999999</v>
      </c>
      <c r="N75">
        <v>-0.73270999999999997</v>
      </c>
      <c r="O75">
        <v>102.32456999999999</v>
      </c>
      <c r="P75">
        <v>106.96683</v>
      </c>
      <c r="Q75">
        <v>-21781.85698</v>
      </c>
      <c r="R75">
        <v>-11416.807940000001</v>
      </c>
      <c r="S75">
        <v>4.5500000000000002E-3</v>
      </c>
      <c r="T75">
        <v>3.0000000000000001E-5</v>
      </c>
      <c r="U75">
        <v>4.1999999999999997E-3</v>
      </c>
      <c r="V75">
        <v>4.3499999999999997E-3</v>
      </c>
      <c r="W75">
        <v>5.64E-3</v>
      </c>
      <c r="X75">
        <v>0</v>
      </c>
      <c r="Y75">
        <v>0</v>
      </c>
    </row>
    <row r="76" spans="1:25" x14ac:dyDescent="0.25">
      <c r="A76">
        <v>76.942170000000004</v>
      </c>
      <c r="B76">
        <v>29.681190000000001</v>
      </c>
      <c r="C76">
        <v>49.706420000000001</v>
      </c>
      <c r="D76">
        <v>49.558880000000002</v>
      </c>
      <c r="E76">
        <v>37.66639</v>
      </c>
      <c r="F76">
        <v>-1.18512</v>
      </c>
      <c r="G76">
        <v>1.7999999999999999E-2</v>
      </c>
      <c r="H76">
        <v>0.36287999999999998</v>
      </c>
      <c r="I76">
        <v>0.34506999999999999</v>
      </c>
      <c r="J76">
        <v>-3.0244200000000001</v>
      </c>
      <c r="K76">
        <v>6.1879999999999998E-2</v>
      </c>
      <c r="L76">
        <v>-8.5690000000000002E-2</v>
      </c>
      <c r="M76">
        <v>-100.98336</v>
      </c>
      <c r="N76">
        <v>-0.73136000000000001</v>
      </c>
      <c r="O76">
        <v>101.84372</v>
      </c>
      <c r="P76">
        <v>107.10084000000001</v>
      </c>
      <c r="Q76">
        <v>-21780.54797</v>
      </c>
      <c r="R76">
        <v>-11417.01145</v>
      </c>
      <c r="S76">
        <v>4.5500000000000002E-3</v>
      </c>
      <c r="T76">
        <v>3.0000000000000001E-5</v>
      </c>
      <c r="U76">
        <v>4.1999999999999997E-3</v>
      </c>
      <c r="V76">
        <v>4.3499999999999997E-3</v>
      </c>
      <c r="W76">
        <v>5.6499999999999996E-3</v>
      </c>
      <c r="X76">
        <v>0</v>
      </c>
      <c r="Y76">
        <v>0</v>
      </c>
    </row>
    <row r="77" spans="1:25" x14ac:dyDescent="0.25">
      <c r="A77">
        <v>77.945490000000007</v>
      </c>
      <c r="B77">
        <v>29.681909999999998</v>
      </c>
      <c r="C77">
        <v>49.707619999999999</v>
      </c>
      <c r="D77">
        <v>49.558950000000003</v>
      </c>
      <c r="E77">
        <v>37.658790000000003</v>
      </c>
      <c r="F77">
        <v>-1.18512</v>
      </c>
      <c r="G77">
        <v>1.814E-2</v>
      </c>
      <c r="H77">
        <v>0.36013000000000001</v>
      </c>
      <c r="I77">
        <v>0.34305000000000002</v>
      </c>
      <c r="J77">
        <v>-3.0244200000000001</v>
      </c>
      <c r="K77">
        <v>5.985E-2</v>
      </c>
      <c r="L77">
        <v>-8.5690000000000002E-2</v>
      </c>
      <c r="M77">
        <v>-100.8781</v>
      </c>
      <c r="N77">
        <v>-0.73697999999999997</v>
      </c>
      <c r="O77">
        <v>101.24767</v>
      </c>
      <c r="P77">
        <v>106.28857000000001</v>
      </c>
      <c r="Q77">
        <v>-21779.01382</v>
      </c>
      <c r="R77">
        <v>-11417.12969</v>
      </c>
      <c r="S77">
        <v>4.5500000000000002E-3</v>
      </c>
      <c r="T77">
        <v>3.0000000000000001E-5</v>
      </c>
      <c r="U77">
        <v>4.1900000000000001E-3</v>
      </c>
      <c r="V77">
        <v>4.3499999999999997E-3</v>
      </c>
      <c r="W77">
        <v>5.6299999999999996E-3</v>
      </c>
      <c r="X77">
        <v>0</v>
      </c>
      <c r="Y77">
        <v>0</v>
      </c>
    </row>
    <row r="78" spans="1:25" x14ac:dyDescent="0.25">
      <c r="A78">
        <v>78.948830000000001</v>
      </c>
      <c r="B78">
        <v>29.683299999999999</v>
      </c>
      <c r="C78">
        <v>49.708759999999998</v>
      </c>
      <c r="D78">
        <v>49.56073</v>
      </c>
      <c r="E78">
        <v>37.651429999999998</v>
      </c>
      <c r="F78">
        <v>-1.18512</v>
      </c>
      <c r="G78">
        <v>1.823E-2</v>
      </c>
      <c r="H78">
        <v>0.35787999999999998</v>
      </c>
      <c r="I78">
        <v>0.34404000000000001</v>
      </c>
      <c r="J78">
        <v>-3.0244200000000001</v>
      </c>
      <c r="K78">
        <v>6.1580000000000003E-2</v>
      </c>
      <c r="L78">
        <v>-8.5739999999999997E-2</v>
      </c>
      <c r="M78">
        <v>-100.76739000000001</v>
      </c>
      <c r="N78">
        <v>-0.73380000000000001</v>
      </c>
      <c r="O78">
        <v>101.54097</v>
      </c>
      <c r="P78">
        <v>105.62286</v>
      </c>
      <c r="Q78">
        <v>-21777.682059999999</v>
      </c>
      <c r="R78">
        <v>-11417.403259999999</v>
      </c>
      <c r="S78">
        <v>4.5500000000000002E-3</v>
      </c>
      <c r="T78">
        <v>3.0000000000000001E-5</v>
      </c>
      <c r="U78">
        <v>4.1999999999999997E-3</v>
      </c>
      <c r="V78">
        <v>4.3499999999999997E-3</v>
      </c>
      <c r="W78">
        <v>5.62E-3</v>
      </c>
      <c r="X78">
        <v>0</v>
      </c>
      <c r="Y78">
        <v>0</v>
      </c>
    </row>
    <row r="79" spans="1:25" x14ac:dyDescent="0.25">
      <c r="A79">
        <v>79.950159999999997</v>
      </c>
      <c r="B79">
        <v>29.68422</v>
      </c>
      <c r="C79">
        <v>49.709820000000001</v>
      </c>
      <c r="D79">
        <v>49.561070000000001</v>
      </c>
      <c r="E79">
        <v>37.644710000000003</v>
      </c>
      <c r="F79">
        <v>-1.18512</v>
      </c>
      <c r="G79">
        <v>1.8030000000000001E-2</v>
      </c>
      <c r="H79">
        <v>0.35468</v>
      </c>
      <c r="I79">
        <v>0.33866000000000002</v>
      </c>
      <c r="J79">
        <v>-3.0244200000000001</v>
      </c>
      <c r="K79">
        <v>6.1109999999999998E-2</v>
      </c>
      <c r="L79">
        <v>-8.5629999999999998E-2</v>
      </c>
      <c r="M79">
        <v>-100.67076</v>
      </c>
      <c r="N79">
        <v>-0.73734999999999995</v>
      </c>
      <c r="O79">
        <v>99.950479999999999</v>
      </c>
      <c r="P79">
        <v>104.67918</v>
      </c>
      <c r="Q79">
        <v>-21776.388579999999</v>
      </c>
      <c r="R79">
        <v>-11417.53312</v>
      </c>
      <c r="S79">
        <v>4.5399999999999998E-3</v>
      </c>
      <c r="T79">
        <v>3.0000000000000001E-5</v>
      </c>
      <c r="U79">
        <v>4.1999999999999997E-3</v>
      </c>
      <c r="V79">
        <v>4.3499999999999997E-3</v>
      </c>
      <c r="W79">
        <v>5.6100000000000004E-3</v>
      </c>
      <c r="X79">
        <v>0</v>
      </c>
      <c r="Y79">
        <v>0</v>
      </c>
    </row>
    <row r="80" spans="1:25" x14ac:dyDescent="0.25">
      <c r="A80">
        <v>80.953440000000001</v>
      </c>
      <c r="B80">
        <v>29.683789999999998</v>
      </c>
      <c r="C80">
        <v>49.711910000000003</v>
      </c>
      <c r="D80">
        <v>49.563029999999998</v>
      </c>
      <c r="E80">
        <v>37.638570000000001</v>
      </c>
      <c r="F80">
        <v>-1.18512</v>
      </c>
      <c r="G80">
        <v>1.7680000000000001E-2</v>
      </c>
      <c r="H80">
        <v>0.35288999999999998</v>
      </c>
      <c r="I80">
        <v>0.3352</v>
      </c>
      <c r="J80">
        <v>-3.0244200000000001</v>
      </c>
      <c r="K80">
        <v>6.1179999999999998E-2</v>
      </c>
      <c r="L80">
        <v>-8.566E-2</v>
      </c>
      <c r="M80">
        <v>-100.59860999999999</v>
      </c>
      <c r="N80">
        <v>-0.73797999999999997</v>
      </c>
      <c r="O80">
        <v>98.929810000000003</v>
      </c>
      <c r="P80">
        <v>104.15204</v>
      </c>
      <c r="Q80">
        <v>-21774.925279999999</v>
      </c>
      <c r="R80">
        <v>-11417.91109</v>
      </c>
      <c r="S80">
        <v>4.5399999999999998E-3</v>
      </c>
      <c r="T80">
        <v>3.0000000000000001E-5</v>
      </c>
      <c r="U80">
        <v>4.1999999999999997E-3</v>
      </c>
      <c r="V80">
        <v>4.3400000000000001E-3</v>
      </c>
      <c r="W80">
        <v>5.5999999999999999E-3</v>
      </c>
      <c r="X80">
        <v>0</v>
      </c>
      <c r="Y80">
        <v>0</v>
      </c>
    </row>
    <row r="81" spans="1:25" x14ac:dyDescent="0.25">
      <c r="A81">
        <v>81.956760000000003</v>
      </c>
      <c r="B81">
        <v>29.683810000000001</v>
      </c>
      <c r="C81">
        <v>49.712949999999999</v>
      </c>
      <c r="D81">
        <v>49.564839999999997</v>
      </c>
      <c r="E81">
        <v>37.634340000000002</v>
      </c>
      <c r="F81">
        <v>-1.18512</v>
      </c>
      <c r="G81">
        <v>1.719E-2</v>
      </c>
      <c r="H81">
        <v>0.35032000000000002</v>
      </c>
      <c r="I81">
        <v>0.33579999999999999</v>
      </c>
      <c r="J81">
        <v>-3.0244200000000001</v>
      </c>
      <c r="K81">
        <v>6.0319999999999999E-2</v>
      </c>
      <c r="L81">
        <v>-8.5620000000000002E-2</v>
      </c>
      <c r="M81">
        <v>-100.5449</v>
      </c>
      <c r="N81">
        <v>-0.73419000000000001</v>
      </c>
      <c r="O81">
        <v>99.107349999999997</v>
      </c>
      <c r="P81">
        <v>103.39181000000001</v>
      </c>
      <c r="Q81">
        <v>-21773.985339999999</v>
      </c>
      <c r="R81">
        <v>-11418.17599</v>
      </c>
      <c r="S81">
        <v>4.5399999999999998E-3</v>
      </c>
      <c r="T81">
        <v>3.0000000000000001E-5</v>
      </c>
      <c r="U81">
        <v>4.1900000000000001E-3</v>
      </c>
      <c r="V81">
        <v>4.3299999999999996E-3</v>
      </c>
      <c r="W81">
        <v>5.5900000000000004E-3</v>
      </c>
      <c r="X81">
        <v>0</v>
      </c>
      <c r="Y81">
        <v>0</v>
      </c>
    </row>
    <row r="82" spans="1:25" x14ac:dyDescent="0.25">
      <c r="A82">
        <v>82.958110000000005</v>
      </c>
      <c r="B82">
        <v>29.684290000000001</v>
      </c>
      <c r="C82">
        <v>49.714550000000003</v>
      </c>
      <c r="D82">
        <v>49.565040000000003</v>
      </c>
      <c r="E82">
        <v>37.630859999999998</v>
      </c>
      <c r="F82">
        <v>-1.18512</v>
      </c>
      <c r="G82">
        <v>1.7270000000000001E-2</v>
      </c>
      <c r="H82">
        <v>0.34788000000000002</v>
      </c>
      <c r="I82">
        <v>0.33310000000000001</v>
      </c>
      <c r="J82">
        <v>-3.0244200000000001</v>
      </c>
      <c r="K82">
        <v>6.0830000000000002E-2</v>
      </c>
      <c r="L82">
        <v>-8.5699999999999998E-2</v>
      </c>
      <c r="M82">
        <v>-100.49475</v>
      </c>
      <c r="N82">
        <v>-0.74114999999999998</v>
      </c>
      <c r="O82">
        <v>98.310640000000006</v>
      </c>
      <c r="P82">
        <v>102.67146</v>
      </c>
      <c r="Q82">
        <v>-21773.31565</v>
      </c>
      <c r="R82">
        <v>-11418.344220000001</v>
      </c>
      <c r="S82">
        <v>4.5300000000000002E-3</v>
      </c>
      <c r="T82">
        <v>3.0000000000000001E-5</v>
      </c>
      <c r="U82">
        <v>4.1900000000000001E-3</v>
      </c>
      <c r="V82">
        <v>4.3299999999999996E-3</v>
      </c>
      <c r="W82">
        <v>5.5799999999999999E-3</v>
      </c>
      <c r="X82">
        <v>0</v>
      </c>
      <c r="Y82">
        <v>0</v>
      </c>
    </row>
    <row r="83" spans="1:25" x14ac:dyDescent="0.25">
      <c r="A83">
        <v>83.960430000000002</v>
      </c>
      <c r="B83">
        <v>29.683969999999999</v>
      </c>
      <c r="C83">
        <v>49.715479999999999</v>
      </c>
      <c r="D83">
        <v>49.566600000000001</v>
      </c>
      <c r="E83">
        <v>37.629150000000003</v>
      </c>
      <c r="F83">
        <v>-1.18512</v>
      </c>
      <c r="G83">
        <v>1.687E-2</v>
      </c>
      <c r="H83">
        <v>0.34511999999999998</v>
      </c>
      <c r="I83">
        <v>0.33333000000000002</v>
      </c>
      <c r="J83">
        <v>-3.0244200000000001</v>
      </c>
      <c r="K83">
        <v>6.3E-2</v>
      </c>
      <c r="L83">
        <v>-8.5680000000000006E-2</v>
      </c>
      <c r="M83">
        <v>-100.47722</v>
      </c>
      <c r="N83">
        <v>-0.73799999999999999</v>
      </c>
      <c r="O83">
        <v>98.378460000000004</v>
      </c>
      <c r="P83">
        <v>101.85902</v>
      </c>
      <c r="Q83">
        <v>-21772.862229999999</v>
      </c>
      <c r="R83">
        <v>-11418.57764</v>
      </c>
      <c r="S83">
        <v>4.5300000000000002E-3</v>
      </c>
      <c r="T83">
        <v>3.0000000000000001E-5</v>
      </c>
      <c r="U83">
        <v>4.1999999999999997E-3</v>
      </c>
      <c r="V83">
        <v>4.3200000000000001E-3</v>
      </c>
      <c r="W83">
        <v>5.5700000000000003E-3</v>
      </c>
      <c r="X83">
        <v>0</v>
      </c>
      <c r="Y83">
        <v>0</v>
      </c>
    </row>
    <row r="84" spans="1:25" x14ac:dyDescent="0.25">
      <c r="A84">
        <v>84.963719999999995</v>
      </c>
      <c r="B84">
        <v>29.684750000000001</v>
      </c>
      <c r="C84">
        <v>49.717269999999999</v>
      </c>
      <c r="D84">
        <v>49.568600000000004</v>
      </c>
      <c r="E84">
        <v>37.627400000000002</v>
      </c>
      <c r="F84">
        <v>-1.18512</v>
      </c>
      <c r="G84">
        <v>1.5810000000000001E-2</v>
      </c>
      <c r="H84">
        <v>0.34248000000000001</v>
      </c>
      <c r="I84">
        <v>0.33106000000000002</v>
      </c>
      <c r="J84">
        <v>-3.0244200000000001</v>
      </c>
      <c r="K84">
        <v>6.2890000000000001E-2</v>
      </c>
      <c r="L84">
        <v>-8.5720000000000005E-2</v>
      </c>
      <c r="M84">
        <v>-100.44526999999999</v>
      </c>
      <c r="N84">
        <v>-0.73699000000000003</v>
      </c>
      <c r="O84">
        <v>97.707759999999993</v>
      </c>
      <c r="P84">
        <v>101.07937</v>
      </c>
      <c r="Q84">
        <v>-21772.646199999999</v>
      </c>
      <c r="R84">
        <v>-11418.930189999999</v>
      </c>
      <c r="S84">
        <v>4.5300000000000002E-3</v>
      </c>
      <c r="T84">
        <v>3.0000000000000001E-5</v>
      </c>
      <c r="U84">
        <v>4.1999999999999997E-3</v>
      </c>
      <c r="V84">
        <v>4.3E-3</v>
      </c>
      <c r="W84">
        <v>5.5500000000000002E-3</v>
      </c>
      <c r="X84">
        <v>0</v>
      </c>
      <c r="Y84">
        <v>0</v>
      </c>
    </row>
    <row r="85" spans="1:25" x14ac:dyDescent="0.25">
      <c r="A85">
        <v>85.965040000000002</v>
      </c>
      <c r="B85">
        <v>29.686129999999999</v>
      </c>
      <c r="C85">
        <v>49.718940000000003</v>
      </c>
      <c r="D85">
        <v>49.569780000000002</v>
      </c>
      <c r="E85">
        <v>37.626939999999998</v>
      </c>
      <c r="F85">
        <v>-1.18512</v>
      </c>
      <c r="G85">
        <v>1.7469999999999999E-2</v>
      </c>
      <c r="H85">
        <v>0.33816000000000002</v>
      </c>
      <c r="I85">
        <v>0.32421</v>
      </c>
      <c r="J85">
        <v>-3.0244200000000001</v>
      </c>
      <c r="K85">
        <v>6.1019999999999998E-2</v>
      </c>
      <c r="L85">
        <v>-8.5690000000000002E-2</v>
      </c>
      <c r="M85">
        <v>-100.42188</v>
      </c>
      <c r="N85">
        <v>-0.73939999999999995</v>
      </c>
      <c r="O85">
        <v>95.687049999999999</v>
      </c>
      <c r="P85">
        <v>99.804490000000001</v>
      </c>
      <c r="Q85">
        <v>-21772.851739999998</v>
      </c>
      <c r="R85">
        <v>-11419.197260000001</v>
      </c>
      <c r="S85">
        <v>4.5199999999999997E-3</v>
      </c>
      <c r="T85">
        <v>3.0000000000000001E-5</v>
      </c>
      <c r="U85">
        <v>4.1999999999999997E-3</v>
      </c>
      <c r="V85">
        <v>4.3400000000000001E-3</v>
      </c>
      <c r="W85">
        <v>5.5300000000000002E-3</v>
      </c>
      <c r="X85">
        <v>0</v>
      </c>
      <c r="Y85">
        <v>0</v>
      </c>
    </row>
    <row r="86" spans="1:25" x14ac:dyDescent="0.25">
      <c r="A86">
        <v>86.968350000000001</v>
      </c>
      <c r="B86">
        <v>29.685960000000001</v>
      </c>
      <c r="C86">
        <v>49.720779999999998</v>
      </c>
      <c r="D86">
        <v>49.571539999999999</v>
      </c>
      <c r="E86">
        <v>37.629049999999999</v>
      </c>
      <c r="F86">
        <v>-1.18512</v>
      </c>
      <c r="G86">
        <v>1.703E-2</v>
      </c>
      <c r="H86">
        <v>0.33546999999999999</v>
      </c>
      <c r="I86">
        <v>0.31995000000000001</v>
      </c>
      <c r="J86">
        <v>-3.0244200000000001</v>
      </c>
      <c r="K86">
        <v>6.0909999999999999E-2</v>
      </c>
      <c r="L86">
        <v>-8.5720000000000005E-2</v>
      </c>
      <c r="M86">
        <v>-100.45081999999999</v>
      </c>
      <c r="N86">
        <v>-0.73977000000000004</v>
      </c>
      <c r="O86">
        <v>94.430229999999995</v>
      </c>
      <c r="P86">
        <v>99.01164</v>
      </c>
      <c r="Q86">
        <v>-21773.284510000001</v>
      </c>
      <c r="R86">
        <v>-11419.53249</v>
      </c>
      <c r="S86">
        <v>4.5100000000000001E-3</v>
      </c>
      <c r="T86">
        <v>3.0000000000000001E-5</v>
      </c>
      <c r="U86">
        <v>4.1900000000000001E-3</v>
      </c>
      <c r="V86">
        <v>4.3299999999999996E-3</v>
      </c>
      <c r="W86">
        <v>5.5199999999999997E-3</v>
      </c>
      <c r="X86">
        <v>0</v>
      </c>
      <c r="Y86">
        <v>0</v>
      </c>
    </row>
    <row r="87" spans="1:25" x14ac:dyDescent="0.25">
      <c r="A87">
        <v>87.971670000000003</v>
      </c>
      <c r="B87">
        <v>29.686319999999998</v>
      </c>
      <c r="C87">
        <v>49.721559999999997</v>
      </c>
      <c r="D87">
        <v>49.573439999999998</v>
      </c>
      <c r="E87">
        <v>37.631920000000001</v>
      </c>
      <c r="F87">
        <v>-1.18512</v>
      </c>
      <c r="G87">
        <v>1.7069999999999998E-2</v>
      </c>
      <c r="H87">
        <v>0.33327000000000001</v>
      </c>
      <c r="I87">
        <v>0.31464999999999999</v>
      </c>
      <c r="J87">
        <v>-3.0244200000000001</v>
      </c>
      <c r="K87">
        <v>6.4100000000000004E-2</v>
      </c>
      <c r="L87">
        <v>-8.5730000000000001E-2</v>
      </c>
      <c r="M87">
        <v>-100.48251</v>
      </c>
      <c r="N87">
        <v>-0.73423000000000005</v>
      </c>
      <c r="O87">
        <v>92.866200000000006</v>
      </c>
      <c r="P87">
        <v>98.361930000000001</v>
      </c>
      <c r="Q87">
        <v>-21774.002850000001</v>
      </c>
      <c r="R87">
        <v>-11419.78261</v>
      </c>
      <c r="S87">
        <v>4.4999999999999997E-3</v>
      </c>
      <c r="T87">
        <v>3.0000000000000001E-5</v>
      </c>
      <c r="U87">
        <v>4.2100000000000002E-3</v>
      </c>
      <c r="V87">
        <v>4.3299999999999996E-3</v>
      </c>
      <c r="W87">
        <v>5.5100000000000001E-3</v>
      </c>
      <c r="X87">
        <v>0</v>
      </c>
      <c r="Y87">
        <v>0</v>
      </c>
    </row>
    <row r="88" spans="1:25" x14ac:dyDescent="0.25">
      <c r="A88">
        <v>88.972989999999996</v>
      </c>
      <c r="B88">
        <v>29.684989999999999</v>
      </c>
      <c r="C88">
        <v>49.722709999999999</v>
      </c>
      <c r="D88">
        <v>49.575229999999998</v>
      </c>
      <c r="E88">
        <v>37.6357</v>
      </c>
      <c r="F88">
        <v>-1.18512</v>
      </c>
      <c r="G88">
        <v>1.669E-2</v>
      </c>
      <c r="H88">
        <v>0.32802999999999999</v>
      </c>
      <c r="I88">
        <v>0.31285000000000002</v>
      </c>
      <c r="J88">
        <v>-3.0244200000000001</v>
      </c>
      <c r="K88">
        <v>6.1080000000000002E-2</v>
      </c>
      <c r="L88">
        <v>-8.5629999999999998E-2</v>
      </c>
      <c r="M88">
        <v>-100.54718</v>
      </c>
      <c r="N88">
        <v>-0.73107999999999995</v>
      </c>
      <c r="O88">
        <v>92.335040000000006</v>
      </c>
      <c r="P88">
        <v>96.813599999999994</v>
      </c>
      <c r="Q88">
        <v>-21774.55212</v>
      </c>
      <c r="R88">
        <v>-11420.056909999999</v>
      </c>
      <c r="S88">
        <v>4.4999999999999997E-3</v>
      </c>
      <c r="T88">
        <v>3.0000000000000001E-5</v>
      </c>
      <c r="U88">
        <v>4.1999999999999997E-3</v>
      </c>
      <c r="V88">
        <v>4.3200000000000001E-3</v>
      </c>
      <c r="W88">
        <v>5.4900000000000001E-3</v>
      </c>
      <c r="X88">
        <v>0</v>
      </c>
      <c r="Y88">
        <v>0</v>
      </c>
    </row>
    <row r="89" spans="1:25" x14ac:dyDescent="0.25">
      <c r="A89">
        <v>89.976330000000004</v>
      </c>
      <c r="B89">
        <v>29.686050000000002</v>
      </c>
      <c r="C89">
        <v>49.72428</v>
      </c>
      <c r="D89">
        <v>49.575980000000001</v>
      </c>
      <c r="E89">
        <v>37.641370000000002</v>
      </c>
      <c r="F89">
        <v>-1.18512</v>
      </c>
      <c r="G89">
        <v>1.694E-2</v>
      </c>
      <c r="H89">
        <v>0.32667000000000002</v>
      </c>
      <c r="I89">
        <v>0.31315999999999999</v>
      </c>
      <c r="J89">
        <v>-3.0244200000000001</v>
      </c>
      <c r="K89">
        <v>6.1260000000000002E-2</v>
      </c>
      <c r="L89">
        <v>-8.5639999999999994E-2</v>
      </c>
      <c r="M89">
        <v>-100.60551</v>
      </c>
      <c r="N89">
        <v>-0.73514000000000002</v>
      </c>
      <c r="O89">
        <v>92.425190000000001</v>
      </c>
      <c r="P89">
        <v>96.412800000000004</v>
      </c>
      <c r="Q89">
        <v>-21776.051169999999</v>
      </c>
      <c r="R89">
        <v>-11420.272800000001</v>
      </c>
      <c r="S89">
        <v>4.4999999999999997E-3</v>
      </c>
      <c r="T89">
        <v>3.0000000000000001E-5</v>
      </c>
      <c r="U89">
        <v>4.1999999999999997E-3</v>
      </c>
      <c r="V89">
        <v>4.3299999999999996E-3</v>
      </c>
      <c r="W89">
        <v>5.4799999999999996E-3</v>
      </c>
      <c r="X89">
        <v>0</v>
      </c>
      <c r="Y89">
        <v>0</v>
      </c>
    </row>
    <row r="90" spans="1:25" x14ac:dyDescent="0.25">
      <c r="A90">
        <v>90.978650000000002</v>
      </c>
      <c r="B90">
        <v>29.68572</v>
      </c>
      <c r="C90">
        <v>49.72627</v>
      </c>
      <c r="D90">
        <v>49.577350000000003</v>
      </c>
      <c r="E90">
        <v>37.649360000000001</v>
      </c>
      <c r="F90">
        <v>-1.18512</v>
      </c>
      <c r="G90">
        <v>1.5559999999999999E-2</v>
      </c>
      <c r="H90">
        <v>0.32330999999999999</v>
      </c>
      <c r="I90">
        <v>0.31108000000000002</v>
      </c>
      <c r="J90">
        <v>-3.0244200000000001</v>
      </c>
      <c r="K90">
        <v>5.9150000000000001E-2</v>
      </c>
      <c r="L90">
        <v>-8.5699999999999998E-2</v>
      </c>
      <c r="M90">
        <v>-100.71066</v>
      </c>
      <c r="N90">
        <v>-0.73821999999999999</v>
      </c>
      <c r="O90">
        <v>91.811040000000006</v>
      </c>
      <c r="P90">
        <v>95.422730000000001</v>
      </c>
      <c r="Q90">
        <v>-21777.762610000002</v>
      </c>
      <c r="R90">
        <v>-11420.587170000001</v>
      </c>
      <c r="S90">
        <v>4.4999999999999997E-3</v>
      </c>
      <c r="T90">
        <v>3.0000000000000001E-5</v>
      </c>
      <c r="U90">
        <v>4.1900000000000001E-3</v>
      </c>
      <c r="V90">
        <v>4.3E-3</v>
      </c>
      <c r="W90">
        <v>5.4599999999999996E-3</v>
      </c>
      <c r="X90">
        <v>0</v>
      </c>
      <c r="Y90">
        <v>0</v>
      </c>
    </row>
    <row r="91" spans="1:25" x14ac:dyDescent="0.25">
      <c r="A91">
        <v>91.979950000000002</v>
      </c>
      <c r="B91">
        <v>29.685939999999999</v>
      </c>
      <c r="C91">
        <v>49.727429999999998</v>
      </c>
      <c r="D91">
        <v>49.579099999999997</v>
      </c>
      <c r="E91">
        <v>37.657760000000003</v>
      </c>
      <c r="F91">
        <v>-1.18512</v>
      </c>
      <c r="G91">
        <v>1.6500000000000001E-2</v>
      </c>
      <c r="H91">
        <v>0.32294</v>
      </c>
      <c r="I91">
        <v>0.30693999999999999</v>
      </c>
      <c r="J91">
        <v>-3.0244200000000001</v>
      </c>
      <c r="K91">
        <v>6.1760000000000002E-2</v>
      </c>
      <c r="L91">
        <v>-8.5690000000000002E-2</v>
      </c>
      <c r="M91">
        <v>-100.81412</v>
      </c>
      <c r="N91">
        <v>-0.73528000000000004</v>
      </c>
      <c r="O91">
        <v>90.589730000000003</v>
      </c>
      <c r="P91">
        <v>95.313550000000006</v>
      </c>
      <c r="Q91">
        <v>-21779.683860000001</v>
      </c>
      <c r="R91">
        <v>-11420.85779</v>
      </c>
      <c r="S91">
        <v>4.4900000000000001E-3</v>
      </c>
      <c r="T91">
        <v>3.0000000000000001E-5</v>
      </c>
      <c r="U91">
        <v>4.1999999999999997E-3</v>
      </c>
      <c r="V91">
        <v>4.3200000000000001E-3</v>
      </c>
      <c r="W91">
        <v>5.4599999999999996E-3</v>
      </c>
      <c r="X91">
        <v>0</v>
      </c>
      <c r="Y91">
        <v>0</v>
      </c>
    </row>
    <row r="92" spans="1:25" x14ac:dyDescent="0.25">
      <c r="A92">
        <v>92.983260000000001</v>
      </c>
      <c r="B92">
        <v>29.686299999999999</v>
      </c>
      <c r="C92">
        <v>49.728369999999998</v>
      </c>
      <c r="D92">
        <v>49.581290000000003</v>
      </c>
      <c r="E92">
        <v>37.665039999999998</v>
      </c>
      <c r="F92">
        <v>-1.18512</v>
      </c>
      <c r="G92">
        <v>1.6549999999999999E-2</v>
      </c>
      <c r="H92">
        <v>0.32016</v>
      </c>
      <c r="I92">
        <v>0.30308000000000002</v>
      </c>
      <c r="J92">
        <v>-3.0244200000000001</v>
      </c>
      <c r="K92">
        <v>6.0569999999999999E-2</v>
      </c>
      <c r="L92">
        <v>-8.5739999999999997E-2</v>
      </c>
      <c r="M92">
        <v>-100.90165</v>
      </c>
      <c r="N92">
        <v>-0.72909000000000002</v>
      </c>
      <c r="O92">
        <v>89.450959999999995</v>
      </c>
      <c r="P92">
        <v>94.49091</v>
      </c>
      <c r="Q92">
        <v>-21781.38826</v>
      </c>
      <c r="R92">
        <v>-11421.149719999999</v>
      </c>
      <c r="S92">
        <v>4.4799999999999996E-3</v>
      </c>
      <c r="T92">
        <v>3.0000000000000001E-5</v>
      </c>
      <c r="U92">
        <v>4.1900000000000001E-3</v>
      </c>
      <c r="V92">
        <v>4.3200000000000001E-3</v>
      </c>
      <c r="W92">
        <v>5.45E-3</v>
      </c>
      <c r="X92">
        <v>0</v>
      </c>
      <c r="Y92">
        <v>0</v>
      </c>
    </row>
    <row r="93" spans="1:25" x14ac:dyDescent="0.25">
      <c r="A93">
        <v>93.986580000000004</v>
      </c>
      <c r="B93">
        <v>29.686859999999999</v>
      </c>
      <c r="C93">
        <v>49.730069999999998</v>
      </c>
      <c r="D93">
        <v>49.583579999999998</v>
      </c>
      <c r="E93">
        <v>37.674810000000001</v>
      </c>
      <c r="F93">
        <v>-1.18512</v>
      </c>
      <c r="G93">
        <v>1.6639999999999999E-2</v>
      </c>
      <c r="H93">
        <v>0.3221</v>
      </c>
      <c r="I93">
        <v>0.30803000000000003</v>
      </c>
      <c r="J93">
        <v>-3.0244200000000001</v>
      </c>
      <c r="K93">
        <v>6.0569999999999999E-2</v>
      </c>
      <c r="L93">
        <v>-8.5650000000000004E-2</v>
      </c>
      <c r="M93">
        <v>-101.01804</v>
      </c>
      <c r="N93">
        <v>-0.72618000000000005</v>
      </c>
      <c r="O93">
        <v>90.91113</v>
      </c>
      <c r="P93">
        <v>95.064629999999994</v>
      </c>
      <c r="Q93">
        <v>-21783.693009999999</v>
      </c>
      <c r="R93">
        <v>-11421.52253</v>
      </c>
      <c r="S93">
        <v>4.4900000000000001E-3</v>
      </c>
      <c r="T93">
        <v>3.0000000000000001E-5</v>
      </c>
      <c r="U93">
        <v>4.1900000000000001E-3</v>
      </c>
      <c r="V93">
        <v>4.3200000000000001E-3</v>
      </c>
      <c r="W93">
        <v>5.4599999999999996E-3</v>
      </c>
      <c r="X93">
        <v>0</v>
      </c>
      <c r="Y93">
        <v>0</v>
      </c>
    </row>
    <row r="94" spans="1:25" x14ac:dyDescent="0.25">
      <c r="A94">
        <v>94.988900000000001</v>
      </c>
      <c r="B94">
        <v>29.686589999999999</v>
      </c>
      <c r="C94">
        <v>49.732550000000003</v>
      </c>
      <c r="D94">
        <v>49.585090000000001</v>
      </c>
      <c r="E94">
        <v>37.685929999999999</v>
      </c>
      <c r="F94">
        <v>-1.18512</v>
      </c>
      <c r="G94">
        <v>1.6289999999999999E-2</v>
      </c>
      <c r="H94">
        <v>0.32522000000000001</v>
      </c>
      <c r="I94">
        <v>0.31297999999999998</v>
      </c>
      <c r="J94">
        <v>-3.0244200000000001</v>
      </c>
      <c r="K94">
        <v>6.1060000000000003E-2</v>
      </c>
      <c r="L94">
        <v>-8.5650000000000004E-2</v>
      </c>
      <c r="M94">
        <v>-101.16213</v>
      </c>
      <c r="N94">
        <v>-0.73099000000000003</v>
      </c>
      <c r="O94">
        <v>92.371989999999997</v>
      </c>
      <c r="P94">
        <v>95.984690000000001</v>
      </c>
      <c r="Q94">
        <v>-21786.113369999999</v>
      </c>
      <c r="R94">
        <v>-11421.89458</v>
      </c>
      <c r="S94">
        <v>4.4999999999999997E-3</v>
      </c>
      <c r="T94">
        <v>3.0000000000000001E-5</v>
      </c>
      <c r="U94">
        <v>4.1999999999999997E-3</v>
      </c>
      <c r="V94">
        <v>4.3099999999999996E-3</v>
      </c>
      <c r="W94">
        <v>5.47E-3</v>
      </c>
      <c r="X94">
        <v>0</v>
      </c>
      <c r="Y94">
        <v>0</v>
      </c>
    </row>
    <row r="95" spans="1:25" x14ac:dyDescent="0.25">
      <c r="A95">
        <v>95.989249999999998</v>
      </c>
      <c r="B95">
        <v>29.687709999999999</v>
      </c>
      <c r="C95">
        <v>49.733789999999999</v>
      </c>
      <c r="D95">
        <v>49.586840000000002</v>
      </c>
      <c r="E95">
        <v>37.697159999999997</v>
      </c>
      <c r="F95">
        <v>-1.18512</v>
      </c>
      <c r="G95">
        <v>1.6209999999999999E-2</v>
      </c>
      <c r="H95">
        <v>0.33076</v>
      </c>
      <c r="I95">
        <v>0.31555</v>
      </c>
      <c r="J95">
        <v>-3.0244200000000001</v>
      </c>
      <c r="K95">
        <v>6.028E-2</v>
      </c>
      <c r="L95">
        <v>-8.5720000000000005E-2</v>
      </c>
      <c r="M95">
        <v>-101.28997</v>
      </c>
      <c r="N95">
        <v>-0.72846999999999995</v>
      </c>
      <c r="O95">
        <v>93.132350000000002</v>
      </c>
      <c r="P95">
        <v>97.620459999999994</v>
      </c>
      <c r="Q95">
        <v>-21788.869330000001</v>
      </c>
      <c r="R95">
        <v>-11422.17431</v>
      </c>
      <c r="S95">
        <v>4.4999999999999997E-3</v>
      </c>
      <c r="T95">
        <v>3.0000000000000001E-5</v>
      </c>
      <c r="U95">
        <v>4.1900000000000001E-3</v>
      </c>
      <c r="V95">
        <v>4.3099999999999996E-3</v>
      </c>
      <c r="W95">
        <v>5.4999999999999997E-3</v>
      </c>
      <c r="X95">
        <v>0</v>
      </c>
      <c r="Y95">
        <v>0</v>
      </c>
    </row>
    <row r="96" spans="1:25" x14ac:dyDescent="0.25">
      <c r="A96">
        <v>96.992540000000005</v>
      </c>
      <c r="B96">
        <v>29.688690000000001</v>
      </c>
      <c r="C96">
        <v>49.734949999999998</v>
      </c>
      <c r="D96">
        <v>49.58905</v>
      </c>
      <c r="E96">
        <v>37.706910000000001</v>
      </c>
      <c r="F96">
        <v>-1.18512</v>
      </c>
      <c r="G96">
        <v>1.6619999999999999E-2</v>
      </c>
      <c r="H96">
        <v>0.33527000000000001</v>
      </c>
      <c r="I96">
        <v>0.32528000000000001</v>
      </c>
      <c r="J96">
        <v>-3.0244200000000001</v>
      </c>
      <c r="K96">
        <v>6.1629999999999997E-2</v>
      </c>
      <c r="L96">
        <v>-8.5669999999999996E-2</v>
      </c>
      <c r="M96">
        <v>-101.40094000000001</v>
      </c>
      <c r="N96">
        <v>-0.72328000000000003</v>
      </c>
      <c r="O96">
        <v>96.002120000000005</v>
      </c>
      <c r="P96">
        <v>98.951359999999994</v>
      </c>
      <c r="Q96">
        <v>-21791.262630000001</v>
      </c>
      <c r="R96">
        <v>-11422.488520000001</v>
      </c>
      <c r="S96">
        <v>4.5199999999999997E-3</v>
      </c>
      <c r="T96">
        <v>3.0000000000000001E-5</v>
      </c>
      <c r="U96">
        <v>4.1999999999999997E-3</v>
      </c>
      <c r="V96">
        <v>4.3200000000000001E-3</v>
      </c>
      <c r="W96">
        <v>5.5199999999999997E-3</v>
      </c>
      <c r="X96">
        <v>0</v>
      </c>
      <c r="Y96">
        <v>0</v>
      </c>
    </row>
    <row r="97" spans="1:25" x14ac:dyDescent="0.25">
      <c r="A97">
        <v>97.995850000000004</v>
      </c>
      <c r="B97">
        <v>29.690090000000001</v>
      </c>
      <c r="C97">
        <v>49.736559999999997</v>
      </c>
      <c r="D97">
        <v>49.59102</v>
      </c>
      <c r="E97">
        <v>37.715470000000003</v>
      </c>
      <c r="F97">
        <v>-1.18512</v>
      </c>
      <c r="G97">
        <v>1.5509999999999999E-2</v>
      </c>
      <c r="H97">
        <v>0.34026000000000001</v>
      </c>
      <c r="I97">
        <v>0.32428000000000001</v>
      </c>
      <c r="J97">
        <v>-3.0244200000000001</v>
      </c>
      <c r="K97">
        <v>6.1949999999999998E-2</v>
      </c>
      <c r="L97">
        <v>-8.5669999999999996E-2</v>
      </c>
      <c r="M97">
        <v>-101.49148</v>
      </c>
      <c r="N97">
        <v>-0.72145000000000004</v>
      </c>
      <c r="O97">
        <v>95.708470000000005</v>
      </c>
      <c r="P97">
        <v>100.42377999999999</v>
      </c>
      <c r="Q97">
        <v>-21793.482650000002</v>
      </c>
      <c r="R97">
        <v>-11422.82264</v>
      </c>
      <c r="S97">
        <v>4.5199999999999997E-3</v>
      </c>
      <c r="T97">
        <v>3.0000000000000001E-5</v>
      </c>
      <c r="U97">
        <v>4.1999999999999997E-3</v>
      </c>
      <c r="V97">
        <v>4.3E-3</v>
      </c>
      <c r="W97">
        <v>5.5399999999999998E-3</v>
      </c>
      <c r="X97">
        <v>0</v>
      </c>
      <c r="Y97">
        <v>0</v>
      </c>
    </row>
    <row r="98" spans="1:25" x14ac:dyDescent="0.25">
      <c r="A98">
        <v>98.997200000000007</v>
      </c>
      <c r="B98">
        <v>29.692360000000001</v>
      </c>
      <c r="C98">
        <v>49.738280000000003</v>
      </c>
      <c r="D98">
        <v>49.59122</v>
      </c>
      <c r="E98">
        <v>37.723880000000001</v>
      </c>
      <c r="F98">
        <v>-1.18512</v>
      </c>
      <c r="G98">
        <v>1.6760000000000001E-2</v>
      </c>
      <c r="H98">
        <v>0.34328999999999998</v>
      </c>
      <c r="I98">
        <v>0.33011000000000001</v>
      </c>
      <c r="J98">
        <v>-3.0244200000000001</v>
      </c>
      <c r="K98">
        <v>6.096E-2</v>
      </c>
      <c r="L98">
        <v>-8.5750000000000007E-2</v>
      </c>
      <c r="M98">
        <v>-101.56909</v>
      </c>
      <c r="N98">
        <v>-0.72902999999999996</v>
      </c>
      <c r="O98">
        <v>97.429159999999996</v>
      </c>
      <c r="P98">
        <v>101.31675</v>
      </c>
      <c r="Q98">
        <v>-21795.866180000001</v>
      </c>
      <c r="R98">
        <v>-11423.001340000001</v>
      </c>
      <c r="S98">
        <v>4.5300000000000002E-3</v>
      </c>
      <c r="T98">
        <v>2.0000000000000002E-5</v>
      </c>
      <c r="U98">
        <v>4.1999999999999997E-3</v>
      </c>
      <c r="V98">
        <v>4.3200000000000001E-3</v>
      </c>
      <c r="W98">
        <v>5.5599999999999998E-3</v>
      </c>
      <c r="X98">
        <v>0</v>
      </c>
      <c r="Y98">
        <v>0</v>
      </c>
    </row>
    <row r="99" spans="1:25" x14ac:dyDescent="0.25">
      <c r="A99">
        <v>100.00049</v>
      </c>
      <c r="B99">
        <v>29.694980000000001</v>
      </c>
      <c r="C99">
        <v>49.739640000000001</v>
      </c>
      <c r="D99">
        <v>49.593119999999999</v>
      </c>
      <c r="E99">
        <v>37.72954</v>
      </c>
      <c r="F99">
        <v>-1.18512</v>
      </c>
      <c r="G99">
        <v>1.678E-2</v>
      </c>
      <c r="H99">
        <v>0.34644000000000003</v>
      </c>
      <c r="I99">
        <v>0.33552999999999999</v>
      </c>
      <c r="J99">
        <v>-3.0244200000000001</v>
      </c>
      <c r="K99">
        <v>6.2619999999999995E-2</v>
      </c>
      <c r="L99">
        <v>-8.5639999999999994E-2</v>
      </c>
      <c r="M99">
        <v>-101.60756000000001</v>
      </c>
      <c r="N99">
        <v>-0.72635000000000005</v>
      </c>
      <c r="O99">
        <v>99.028880000000001</v>
      </c>
      <c r="P99">
        <v>102.24703</v>
      </c>
      <c r="Q99">
        <v>-21797.712670000001</v>
      </c>
      <c r="R99">
        <v>-11423.305829999999</v>
      </c>
      <c r="S99">
        <v>4.5399999999999998E-3</v>
      </c>
      <c r="T99">
        <v>3.0000000000000001E-5</v>
      </c>
      <c r="U99">
        <v>4.1999999999999997E-3</v>
      </c>
      <c r="V99">
        <v>4.3200000000000001E-3</v>
      </c>
      <c r="W99">
        <v>5.5700000000000003E-3</v>
      </c>
      <c r="X99">
        <v>0</v>
      </c>
      <c r="Y99">
        <v>0</v>
      </c>
    </row>
    <row r="100" spans="1:25" x14ac:dyDescent="0.25">
      <c r="A100">
        <v>101.00384</v>
      </c>
      <c r="B100">
        <v>29.696829999999999</v>
      </c>
      <c r="C100">
        <v>49.741320000000002</v>
      </c>
      <c r="D100">
        <v>49.594610000000003</v>
      </c>
      <c r="E100">
        <v>37.7333</v>
      </c>
      <c r="F100">
        <v>-1.18512</v>
      </c>
      <c r="G100">
        <v>1.5520000000000001E-2</v>
      </c>
      <c r="H100">
        <v>0.35034999999999999</v>
      </c>
      <c r="I100">
        <v>0.33750000000000002</v>
      </c>
      <c r="J100">
        <v>-3.0244200000000001</v>
      </c>
      <c r="K100">
        <v>6.2030000000000002E-2</v>
      </c>
      <c r="L100">
        <v>-8.5709999999999995E-2</v>
      </c>
      <c r="M100">
        <v>-101.63169000000001</v>
      </c>
      <c r="N100">
        <v>-0.72724999999999995</v>
      </c>
      <c r="O100">
        <v>99.61054</v>
      </c>
      <c r="P100">
        <v>103.40174</v>
      </c>
      <c r="Q100">
        <v>-21798.966779999999</v>
      </c>
      <c r="R100">
        <v>-11423.601549999999</v>
      </c>
      <c r="S100">
        <v>4.5399999999999998E-3</v>
      </c>
      <c r="T100">
        <v>3.0000000000000001E-5</v>
      </c>
      <c r="U100">
        <v>4.1999999999999997E-3</v>
      </c>
      <c r="V100">
        <v>4.3E-3</v>
      </c>
      <c r="W100">
        <v>5.5900000000000004E-3</v>
      </c>
      <c r="X100">
        <v>0</v>
      </c>
      <c r="Y100">
        <v>0</v>
      </c>
    </row>
    <row r="101" spans="1:25" x14ac:dyDescent="0.25">
      <c r="A101">
        <v>102.00516</v>
      </c>
      <c r="B101">
        <v>29.698550000000001</v>
      </c>
      <c r="C101">
        <v>49.742220000000003</v>
      </c>
      <c r="D101">
        <v>49.596049999999998</v>
      </c>
      <c r="E101">
        <v>37.73565</v>
      </c>
      <c r="F101">
        <v>-1.18512</v>
      </c>
      <c r="G101">
        <v>1.627E-2</v>
      </c>
      <c r="H101">
        <v>0.35455999999999999</v>
      </c>
      <c r="I101">
        <v>0.34127000000000002</v>
      </c>
      <c r="J101">
        <v>-3.0244200000000001</v>
      </c>
      <c r="K101">
        <v>6.1949999999999998E-2</v>
      </c>
      <c r="L101">
        <v>-8.5639999999999994E-2</v>
      </c>
      <c r="M101">
        <v>-101.63956</v>
      </c>
      <c r="N101">
        <v>-0.72457000000000005</v>
      </c>
      <c r="O101">
        <v>100.72104</v>
      </c>
      <c r="P101">
        <v>104.64407</v>
      </c>
      <c r="Q101">
        <v>-21799.873960000001</v>
      </c>
      <c r="R101">
        <v>-11423.81985</v>
      </c>
      <c r="S101">
        <v>4.5500000000000002E-3</v>
      </c>
      <c r="T101">
        <v>3.0000000000000001E-5</v>
      </c>
      <c r="U101">
        <v>4.1999999999999997E-3</v>
      </c>
      <c r="V101">
        <v>4.3099999999999996E-3</v>
      </c>
      <c r="W101">
        <v>5.6100000000000004E-3</v>
      </c>
      <c r="X101">
        <v>0</v>
      </c>
      <c r="Y101">
        <v>0</v>
      </c>
    </row>
    <row r="102" spans="1:25" x14ac:dyDescent="0.25">
      <c r="A102">
        <v>103.00748</v>
      </c>
      <c r="B102">
        <v>29.700949999999999</v>
      </c>
      <c r="C102">
        <v>49.745629999999998</v>
      </c>
      <c r="D102">
        <v>49.596649999999997</v>
      </c>
      <c r="E102">
        <v>37.735619999999997</v>
      </c>
      <c r="F102">
        <v>-1.18512</v>
      </c>
      <c r="G102">
        <v>1.7340000000000001E-2</v>
      </c>
      <c r="H102">
        <v>0.35650999999999999</v>
      </c>
      <c r="I102">
        <v>0.34422999999999998</v>
      </c>
      <c r="J102">
        <v>-3.0244200000000001</v>
      </c>
      <c r="K102">
        <v>6.1469999999999997E-2</v>
      </c>
      <c r="L102">
        <v>-8.5699999999999998E-2</v>
      </c>
      <c r="M102">
        <v>-101.60893</v>
      </c>
      <c r="N102">
        <v>-0.73851</v>
      </c>
      <c r="O102">
        <v>101.59567</v>
      </c>
      <c r="P102">
        <v>105.22107</v>
      </c>
      <c r="Q102">
        <v>-21800.404259999999</v>
      </c>
      <c r="R102">
        <v>-11424.193499999999</v>
      </c>
      <c r="S102">
        <v>4.5500000000000002E-3</v>
      </c>
      <c r="T102">
        <v>3.0000000000000001E-5</v>
      </c>
      <c r="U102">
        <v>4.1999999999999997E-3</v>
      </c>
      <c r="V102">
        <v>4.3299999999999996E-3</v>
      </c>
      <c r="W102">
        <v>5.62E-3</v>
      </c>
      <c r="X102">
        <v>0</v>
      </c>
      <c r="Y102">
        <v>0</v>
      </c>
    </row>
    <row r="103" spans="1:25" x14ac:dyDescent="0.25">
      <c r="A103">
        <v>104.01076</v>
      </c>
      <c r="B103">
        <v>29.70158</v>
      </c>
      <c r="C103">
        <v>49.746630000000003</v>
      </c>
      <c r="D103">
        <v>49.598309999999998</v>
      </c>
      <c r="E103">
        <v>37.733029999999999</v>
      </c>
      <c r="F103">
        <v>-1.18512</v>
      </c>
      <c r="G103">
        <v>1.7950000000000001E-2</v>
      </c>
      <c r="H103">
        <v>0.3599</v>
      </c>
      <c r="I103">
        <v>0.34425</v>
      </c>
      <c r="J103">
        <v>-3.0244200000000001</v>
      </c>
      <c r="K103">
        <v>6.1280000000000001E-2</v>
      </c>
      <c r="L103">
        <v>-8.5629999999999998E-2</v>
      </c>
      <c r="M103">
        <v>-101.56816999999999</v>
      </c>
      <c r="N103">
        <v>-0.73524</v>
      </c>
      <c r="O103">
        <v>101.60159</v>
      </c>
      <c r="P103">
        <v>106.22057</v>
      </c>
      <c r="Q103">
        <v>-21799.964530000001</v>
      </c>
      <c r="R103">
        <v>-11424.44239</v>
      </c>
      <c r="S103">
        <v>4.5500000000000002E-3</v>
      </c>
      <c r="T103">
        <v>3.0000000000000001E-5</v>
      </c>
      <c r="U103">
        <v>4.1999999999999997E-3</v>
      </c>
      <c r="V103">
        <v>4.3400000000000001E-3</v>
      </c>
      <c r="W103">
        <v>5.6299999999999996E-3</v>
      </c>
      <c r="X103">
        <v>0</v>
      </c>
      <c r="Y103">
        <v>0</v>
      </c>
    </row>
    <row r="104" spans="1:25" x14ac:dyDescent="0.25">
      <c r="A104">
        <v>105.01211000000001</v>
      </c>
      <c r="B104">
        <v>29.704029999999999</v>
      </c>
      <c r="C104">
        <v>49.748150000000003</v>
      </c>
      <c r="D104">
        <v>49.59966</v>
      </c>
      <c r="E104">
        <v>37.7301</v>
      </c>
      <c r="F104">
        <v>-1.18512</v>
      </c>
      <c r="G104">
        <v>1.7510000000000001E-2</v>
      </c>
      <c r="H104">
        <v>0.36238999999999999</v>
      </c>
      <c r="I104">
        <v>0.34833999999999998</v>
      </c>
      <c r="J104">
        <v>-3.0244200000000001</v>
      </c>
      <c r="K104">
        <v>6.0720000000000003E-2</v>
      </c>
      <c r="L104">
        <v>-8.5709999999999995E-2</v>
      </c>
      <c r="M104">
        <v>-101.50019</v>
      </c>
      <c r="N104">
        <v>-0.73609000000000002</v>
      </c>
      <c r="O104">
        <v>102.80721</v>
      </c>
      <c r="P104">
        <v>106.95596</v>
      </c>
      <c r="Q104">
        <v>-21799.858349999999</v>
      </c>
      <c r="R104">
        <v>-11424.710230000001</v>
      </c>
      <c r="S104">
        <v>4.5599999999999998E-3</v>
      </c>
      <c r="T104">
        <v>3.0000000000000001E-5</v>
      </c>
      <c r="U104">
        <v>4.1900000000000001E-3</v>
      </c>
      <c r="V104">
        <v>4.3400000000000001E-3</v>
      </c>
      <c r="W104">
        <v>5.64E-3</v>
      </c>
      <c r="X104">
        <v>0</v>
      </c>
      <c r="Y104">
        <v>0</v>
      </c>
    </row>
    <row r="105" spans="1:25" x14ac:dyDescent="0.25">
      <c r="A105">
        <v>106.01542999999999</v>
      </c>
      <c r="B105">
        <v>29.706289999999999</v>
      </c>
      <c r="C105">
        <v>49.749749999999999</v>
      </c>
      <c r="D105">
        <v>49.601370000000003</v>
      </c>
      <c r="E105">
        <v>37.72569</v>
      </c>
      <c r="F105">
        <v>-1.18512</v>
      </c>
      <c r="G105">
        <v>1.789E-2</v>
      </c>
      <c r="H105">
        <v>0.36429</v>
      </c>
      <c r="I105">
        <v>0.35425000000000001</v>
      </c>
      <c r="J105">
        <v>-3.0244200000000001</v>
      </c>
      <c r="K105">
        <v>6.2289999999999998E-2</v>
      </c>
      <c r="L105">
        <v>-8.5709999999999995E-2</v>
      </c>
      <c r="M105">
        <v>-101.41588</v>
      </c>
      <c r="N105">
        <v>-0.73551</v>
      </c>
      <c r="O105">
        <v>104.55358</v>
      </c>
      <c r="P105">
        <v>107.51729</v>
      </c>
      <c r="Q105">
        <v>-21799.377369999998</v>
      </c>
      <c r="R105">
        <v>-11425.01922</v>
      </c>
      <c r="S105">
        <v>4.5700000000000003E-3</v>
      </c>
      <c r="T105">
        <v>3.0000000000000001E-5</v>
      </c>
      <c r="U105">
        <v>4.1999999999999997E-3</v>
      </c>
      <c r="V105">
        <v>4.3400000000000001E-3</v>
      </c>
      <c r="W105">
        <v>5.6499999999999996E-3</v>
      </c>
      <c r="X105">
        <v>0</v>
      </c>
      <c r="Y105">
        <v>0</v>
      </c>
    </row>
    <row r="106" spans="1:25" x14ac:dyDescent="0.25">
      <c r="A106">
        <v>107.01875</v>
      </c>
      <c r="B106">
        <v>29.708220000000001</v>
      </c>
      <c r="C106">
        <v>49.751420000000003</v>
      </c>
      <c r="D106">
        <v>49.603169999999999</v>
      </c>
      <c r="E106">
        <v>37.719520000000003</v>
      </c>
      <c r="F106">
        <v>-1.18512</v>
      </c>
      <c r="G106">
        <v>1.669E-2</v>
      </c>
      <c r="H106">
        <v>0.36720000000000003</v>
      </c>
      <c r="I106">
        <v>0.35100999999999999</v>
      </c>
      <c r="J106">
        <v>-3.0244200000000001</v>
      </c>
      <c r="K106">
        <v>6.2260000000000003E-2</v>
      </c>
      <c r="L106">
        <v>-8.5690000000000002E-2</v>
      </c>
      <c r="M106">
        <v>-101.31332999999999</v>
      </c>
      <c r="N106">
        <v>-0.73487999999999998</v>
      </c>
      <c r="O106">
        <v>103.59675</v>
      </c>
      <c r="P106">
        <v>108.37524000000001</v>
      </c>
      <c r="Q106">
        <v>-21798.43129</v>
      </c>
      <c r="R106">
        <v>-11425.34281</v>
      </c>
      <c r="S106">
        <v>4.5599999999999998E-3</v>
      </c>
      <c r="T106">
        <v>3.0000000000000001E-5</v>
      </c>
      <c r="U106">
        <v>4.1999999999999997E-3</v>
      </c>
      <c r="V106">
        <v>4.3200000000000001E-3</v>
      </c>
      <c r="W106">
        <v>5.6699999999999997E-3</v>
      </c>
      <c r="X106">
        <v>0</v>
      </c>
      <c r="Y106">
        <v>0</v>
      </c>
    </row>
    <row r="107" spans="1:25" x14ac:dyDescent="0.25">
      <c r="A107">
        <v>108.02003999999999</v>
      </c>
      <c r="B107">
        <v>29.709700000000002</v>
      </c>
      <c r="C107">
        <v>49.75262</v>
      </c>
      <c r="D107">
        <v>49.60539</v>
      </c>
      <c r="E107">
        <v>37.71266</v>
      </c>
      <c r="F107">
        <v>-1.18512</v>
      </c>
      <c r="G107">
        <v>1.6920000000000001E-2</v>
      </c>
      <c r="H107">
        <v>0.36418</v>
      </c>
      <c r="I107">
        <v>0.35293000000000002</v>
      </c>
      <c r="J107">
        <v>-3.0244200000000001</v>
      </c>
      <c r="K107">
        <v>6.2539999999999998E-2</v>
      </c>
      <c r="L107">
        <v>-8.566E-2</v>
      </c>
      <c r="M107">
        <v>-101.20788</v>
      </c>
      <c r="N107">
        <v>-0.72984000000000004</v>
      </c>
      <c r="O107">
        <v>104.16476</v>
      </c>
      <c r="P107">
        <v>107.48425</v>
      </c>
      <c r="Q107">
        <v>-21797.232940000002</v>
      </c>
      <c r="R107">
        <v>-11425.662549999999</v>
      </c>
      <c r="S107">
        <v>4.5599999999999998E-3</v>
      </c>
      <c r="T107">
        <v>3.0000000000000001E-5</v>
      </c>
      <c r="U107">
        <v>4.1999999999999997E-3</v>
      </c>
      <c r="V107">
        <v>4.3200000000000001E-3</v>
      </c>
      <c r="W107">
        <v>5.6499999999999996E-3</v>
      </c>
      <c r="X107">
        <v>0</v>
      </c>
      <c r="Y107">
        <v>0</v>
      </c>
    </row>
    <row r="108" spans="1:25" x14ac:dyDescent="0.25">
      <c r="A108">
        <v>109.02336</v>
      </c>
      <c r="B108">
        <v>29.710979999999999</v>
      </c>
      <c r="C108">
        <v>49.754260000000002</v>
      </c>
      <c r="D108">
        <v>49.606490000000001</v>
      </c>
      <c r="E108">
        <v>37.705449999999999</v>
      </c>
      <c r="F108">
        <v>-1.18512</v>
      </c>
      <c r="G108">
        <v>1.7219999999999999E-2</v>
      </c>
      <c r="H108">
        <v>0.36302000000000001</v>
      </c>
      <c r="I108">
        <v>0.35202</v>
      </c>
      <c r="J108">
        <v>-3.0244200000000001</v>
      </c>
      <c r="K108">
        <v>6.0249999999999998E-2</v>
      </c>
      <c r="L108">
        <v>-8.5690000000000002E-2</v>
      </c>
      <c r="M108">
        <v>-101.10055</v>
      </c>
      <c r="N108">
        <v>-0.73250999999999999</v>
      </c>
      <c r="O108">
        <v>103.89462</v>
      </c>
      <c r="P108">
        <v>107.13999</v>
      </c>
      <c r="Q108">
        <v>-21795.909169999999</v>
      </c>
      <c r="R108">
        <v>-11425.91728</v>
      </c>
      <c r="S108">
        <v>4.5599999999999998E-3</v>
      </c>
      <c r="T108">
        <v>3.0000000000000001E-5</v>
      </c>
      <c r="U108">
        <v>4.1900000000000001E-3</v>
      </c>
      <c r="V108">
        <v>4.3299999999999996E-3</v>
      </c>
      <c r="W108">
        <v>5.6499999999999996E-3</v>
      </c>
      <c r="X108">
        <v>0</v>
      </c>
      <c r="Y108">
        <v>0</v>
      </c>
    </row>
    <row r="109" spans="1:25" x14ac:dyDescent="0.25">
      <c r="A109">
        <v>110.02667</v>
      </c>
      <c r="B109">
        <v>29.71106</v>
      </c>
      <c r="C109">
        <v>49.756399999999999</v>
      </c>
      <c r="D109">
        <v>49.607340000000001</v>
      </c>
      <c r="E109">
        <v>37.697009999999999</v>
      </c>
      <c r="F109">
        <v>-1.18512</v>
      </c>
      <c r="G109">
        <v>1.789E-2</v>
      </c>
      <c r="H109">
        <v>0.36120999999999998</v>
      </c>
      <c r="I109">
        <v>0.35113</v>
      </c>
      <c r="J109">
        <v>-3.0244200000000001</v>
      </c>
      <c r="K109">
        <v>6.2350000000000003E-2</v>
      </c>
      <c r="L109">
        <v>-8.5690000000000002E-2</v>
      </c>
      <c r="M109">
        <v>-100.99275</v>
      </c>
      <c r="N109">
        <v>-0.73892999999999998</v>
      </c>
      <c r="O109">
        <v>103.63312000000001</v>
      </c>
      <c r="P109">
        <v>106.60669</v>
      </c>
      <c r="Q109">
        <v>-21794.044140000002</v>
      </c>
      <c r="R109">
        <v>-11426.19629</v>
      </c>
      <c r="S109">
        <v>4.5599999999999998E-3</v>
      </c>
      <c r="T109">
        <v>3.0000000000000001E-5</v>
      </c>
      <c r="U109">
        <v>4.1999999999999997E-3</v>
      </c>
      <c r="V109">
        <v>4.3400000000000001E-3</v>
      </c>
      <c r="W109">
        <v>5.64E-3</v>
      </c>
      <c r="X109">
        <v>0</v>
      </c>
      <c r="Y109">
        <v>0</v>
      </c>
    </row>
    <row r="120" spans="1:10" ht="12.75" customHeight="1" x14ac:dyDescent="0.25">
      <c r="A120" t="s">
        <v>25</v>
      </c>
      <c r="B120">
        <f t="shared" ref="B120:I120" si="0">AVERAGE(B2:B119)</f>
        <v>29.646896851851839</v>
      </c>
      <c r="C120">
        <f t="shared" si="0"/>
        <v>49.69091203703703</v>
      </c>
      <c r="D120">
        <f t="shared" si="0"/>
        <v>49.54382027777779</v>
      </c>
      <c r="E120">
        <f t="shared" si="0"/>
        <v>37.640646574074069</v>
      </c>
      <c r="F120">
        <f t="shared" si="0"/>
        <v>-1.1851199999999986</v>
      </c>
      <c r="G120">
        <f t="shared" si="0"/>
        <v>1.7134074074074083E-2</v>
      </c>
      <c r="H120">
        <f t="shared" si="0"/>
        <v>0.34613018518518507</v>
      </c>
      <c r="I120">
        <f t="shared" si="0"/>
        <v>0.33253018518518535</v>
      </c>
      <c r="J120" s="6">
        <f xml:space="preserve"> (0.234+0.235+0.236)/3</f>
        <v>0.23499999999999999</v>
      </c>
    </row>
    <row r="125" spans="1:10" ht="12.75" customHeight="1" x14ac:dyDescent="0.25">
      <c r="J125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125"/>
  <sheetViews>
    <sheetView workbookViewId="0">
      <selection activeCell="B125" sqref="B125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2.7546400000000002</v>
      </c>
      <c r="B2">
        <v>29.58484</v>
      </c>
      <c r="C2">
        <v>49.619549999999997</v>
      </c>
      <c r="D2">
        <v>49.466749999999998</v>
      </c>
      <c r="E2">
        <v>36.86356</v>
      </c>
      <c r="F2">
        <v>-1.18512</v>
      </c>
      <c r="G2">
        <v>1.968E-2</v>
      </c>
      <c r="H2">
        <v>0.41602</v>
      </c>
      <c r="I2">
        <v>0.40751999999999999</v>
      </c>
      <c r="J2">
        <v>-3.0244200000000001</v>
      </c>
      <c r="K2">
        <v>6.1159999999999999E-2</v>
      </c>
      <c r="L2">
        <v>-8.5690000000000002E-2</v>
      </c>
      <c r="M2">
        <v>-92.048969999999997</v>
      </c>
      <c r="N2">
        <v>-0.75746000000000002</v>
      </c>
      <c r="O2">
        <v>120.27538</v>
      </c>
      <c r="P2">
        <v>122.78343</v>
      </c>
      <c r="Q2">
        <v>-21580.196550000001</v>
      </c>
      <c r="R2">
        <v>-11400.315070000001</v>
      </c>
      <c r="S2">
        <v>4.6499999999999996E-3</v>
      </c>
      <c r="T2">
        <v>3.0000000000000001E-5</v>
      </c>
      <c r="U2">
        <v>4.1999999999999997E-3</v>
      </c>
      <c r="V2">
        <v>4.3800000000000002E-3</v>
      </c>
      <c r="W2">
        <v>5.8900000000000003E-3</v>
      </c>
      <c r="X2">
        <v>0</v>
      </c>
      <c r="Y2">
        <v>0</v>
      </c>
    </row>
    <row r="3" spans="1:26" x14ac:dyDescent="0.25">
      <c r="A3">
        <v>3.75596</v>
      </c>
      <c r="B3">
        <v>29.585329999999999</v>
      </c>
      <c r="C3">
        <v>49.620690000000003</v>
      </c>
      <c r="D3">
        <v>49.46716</v>
      </c>
      <c r="E3">
        <v>36.867089999999997</v>
      </c>
      <c r="F3">
        <v>-1.18512</v>
      </c>
      <c r="G3">
        <v>1.968E-2</v>
      </c>
      <c r="H3">
        <v>0.41506999999999999</v>
      </c>
      <c r="I3">
        <v>0.40356999999999998</v>
      </c>
      <c r="J3">
        <v>-3.0244200000000001</v>
      </c>
      <c r="K3">
        <v>6.1400000000000003E-2</v>
      </c>
      <c r="L3">
        <v>-8.5650000000000004E-2</v>
      </c>
      <c r="M3">
        <v>-92.087469999999996</v>
      </c>
      <c r="N3">
        <v>-0.7611</v>
      </c>
      <c r="O3">
        <v>119.10925</v>
      </c>
      <c r="P3">
        <v>122.50228</v>
      </c>
      <c r="Q3">
        <v>-21581.09116</v>
      </c>
      <c r="R3">
        <v>-11400.45969</v>
      </c>
      <c r="S3">
        <v>4.6499999999999996E-3</v>
      </c>
      <c r="T3">
        <v>3.0000000000000001E-5</v>
      </c>
      <c r="U3">
        <v>4.1999999999999997E-3</v>
      </c>
      <c r="V3">
        <v>4.3800000000000002E-3</v>
      </c>
      <c r="W3">
        <v>5.8900000000000003E-3</v>
      </c>
      <c r="X3">
        <v>0</v>
      </c>
      <c r="Y3">
        <v>0</v>
      </c>
    </row>
    <row r="4" spans="1:26" x14ac:dyDescent="0.25">
      <c r="A4">
        <v>4.7582599999999999</v>
      </c>
      <c r="B4">
        <v>29.586269999999999</v>
      </c>
      <c r="C4">
        <v>49.620950000000001</v>
      </c>
      <c r="D4">
        <v>49.467309999999998</v>
      </c>
      <c r="E4">
        <v>36.871540000000003</v>
      </c>
      <c r="F4">
        <v>-1.18512</v>
      </c>
      <c r="G4">
        <v>1.8919999999999999E-2</v>
      </c>
      <c r="H4">
        <v>0.41159000000000001</v>
      </c>
      <c r="I4">
        <v>0.39818999999999999</v>
      </c>
      <c r="J4">
        <v>-3.0244200000000001</v>
      </c>
      <c r="K4">
        <v>6.2909999999999994E-2</v>
      </c>
      <c r="L4">
        <v>-8.5690000000000002E-2</v>
      </c>
      <c r="M4">
        <v>-92.131789999999995</v>
      </c>
      <c r="N4">
        <v>-0.76161000000000001</v>
      </c>
      <c r="O4">
        <v>117.52105</v>
      </c>
      <c r="P4">
        <v>121.47674000000001</v>
      </c>
      <c r="Q4">
        <v>-21582.288519999998</v>
      </c>
      <c r="R4">
        <v>-11400.498530000001</v>
      </c>
      <c r="S4">
        <v>4.64E-3</v>
      </c>
      <c r="T4">
        <v>3.0000000000000001E-5</v>
      </c>
      <c r="U4">
        <v>4.1999999999999997E-3</v>
      </c>
      <c r="V4">
        <v>4.3600000000000002E-3</v>
      </c>
      <c r="W4">
        <v>5.8700000000000002E-3</v>
      </c>
      <c r="X4">
        <v>0</v>
      </c>
      <c r="Y4">
        <v>0</v>
      </c>
    </row>
    <row r="5" spans="1:26" x14ac:dyDescent="0.25">
      <c r="A5">
        <v>5.7615600000000002</v>
      </c>
      <c r="B5">
        <v>29.5871</v>
      </c>
      <c r="C5">
        <v>49.621769999999998</v>
      </c>
      <c r="D5">
        <v>49.468670000000003</v>
      </c>
      <c r="E5">
        <v>36.876080000000002</v>
      </c>
      <c r="F5">
        <v>-1.18512</v>
      </c>
      <c r="G5">
        <v>1.763E-2</v>
      </c>
      <c r="H5">
        <v>0.40832000000000002</v>
      </c>
      <c r="I5">
        <v>0.39867999999999998</v>
      </c>
      <c r="J5">
        <v>-3.0244200000000001</v>
      </c>
      <c r="K5">
        <v>6.1969999999999997E-2</v>
      </c>
      <c r="L5">
        <v>-8.5739999999999997E-2</v>
      </c>
      <c r="M5">
        <v>-92.178690000000003</v>
      </c>
      <c r="N5">
        <v>-0.75893999999999995</v>
      </c>
      <c r="O5">
        <v>117.66522000000001</v>
      </c>
      <c r="P5">
        <v>120.51139000000001</v>
      </c>
      <c r="Q5">
        <v>-21583.484090000002</v>
      </c>
      <c r="R5">
        <v>-11400.70102</v>
      </c>
      <c r="S5">
        <v>4.64E-3</v>
      </c>
      <c r="T5">
        <v>3.0000000000000001E-5</v>
      </c>
      <c r="U5">
        <v>4.1999999999999997E-3</v>
      </c>
      <c r="V5">
        <v>4.3400000000000001E-3</v>
      </c>
      <c r="W5">
        <v>5.8599999999999998E-3</v>
      </c>
      <c r="X5">
        <v>0</v>
      </c>
      <c r="Y5">
        <v>0</v>
      </c>
    </row>
    <row r="6" spans="1:26" x14ac:dyDescent="0.25">
      <c r="A6">
        <v>6.76288</v>
      </c>
      <c r="B6">
        <v>29.588329999999999</v>
      </c>
      <c r="C6">
        <v>49.622390000000003</v>
      </c>
      <c r="D6">
        <v>49.470469999999999</v>
      </c>
      <c r="E6">
        <v>36.883159999999997</v>
      </c>
      <c r="F6">
        <v>-1.18512</v>
      </c>
      <c r="G6">
        <v>1.8030000000000001E-2</v>
      </c>
      <c r="H6">
        <v>0.40558</v>
      </c>
      <c r="I6">
        <v>0.39428000000000002</v>
      </c>
      <c r="J6">
        <v>-3.0244200000000001</v>
      </c>
      <c r="K6">
        <v>6.0979999999999999E-2</v>
      </c>
      <c r="L6">
        <v>-8.5650000000000004E-2</v>
      </c>
      <c r="M6">
        <v>-92.252669999999995</v>
      </c>
      <c r="N6">
        <v>-0.75309000000000004</v>
      </c>
      <c r="O6">
        <v>116.36693</v>
      </c>
      <c r="P6">
        <v>119.70117</v>
      </c>
      <c r="Q6">
        <v>-21585.334309999998</v>
      </c>
      <c r="R6">
        <v>-11400.926649999999</v>
      </c>
      <c r="S6">
        <v>4.6299999999999996E-3</v>
      </c>
      <c r="T6">
        <v>3.0000000000000001E-5</v>
      </c>
      <c r="U6">
        <v>4.1999999999999997E-3</v>
      </c>
      <c r="V6">
        <v>4.3499999999999997E-3</v>
      </c>
      <c r="W6">
        <v>5.8399999999999997E-3</v>
      </c>
      <c r="X6">
        <v>0</v>
      </c>
      <c r="Y6">
        <v>0</v>
      </c>
    </row>
    <row r="7" spans="1:26" x14ac:dyDescent="0.25">
      <c r="A7">
        <v>7.7662000000000004</v>
      </c>
      <c r="B7">
        <v>29.589459999999999</v>
      </c>
      <c r="C7">
        <v>49.62406</v>
      </c>
      <c r="D7">
        <v>49.471339999999998</v>
      </c>
      <c r="E7">
        <v>36.890520000000002</v>
      </c>
      <c r="F7">
        <v>-1.18512</v>
      </c>
      <c r="G7">
        <v>1.7670000000000002E-2</v>
      </c>
      <c r="H7">
        <v>0.40123999999999999</v>
      </c>
      <c r="I7">
        <v>0.38679000000000002</v>
      </c>
      <c r="J7">
        <v>-3.0244200000000001</v>
      </c>
      <c r="K7">
        <v>6.1879999999999998E-2</v>
      </c>
      <c r="L7">
        <v>-8.5690000000000002E-2</v>
      </c>
      <c r="M7">
        <v>-92.331519999999998</v>
      </c>
      <c r="N7">
        <v>-0.75707000000000002</v>
      </c>
      <c r="O7">
        <v>114.15625</v>
      </c>
      <c r="P7">
        <v>118.42052</v>
      </c>
      <c r="Q7">
        <v>-21587.22495</v>
      </c>
      <c r="R7">
        <v>-11401.163930000001</v>
      </c>
      <c r="S7">
        <v>4.62E-3</v>
      </c>
      <c r="T7">
        <v>3.0000000000000001E-5</v>
      </c>
      <c r="U7">
        <v>4.1999999999999997E-3</v>
      </c>
      <c r="V7">
        <v>4.3400000000000001E-3</v>
      </c>
      <c r="W7">
        <v>5.8199999999999997E-3</v>
      </c>
      <c r="X7">
        <v>0</v>
      </c>
      <c r="Y7">
        <v>0</v>
      </c>
    </row>
    <row r="8" spans="1:26" x14ac:dyDescent="0.25">
      <c r="A8">
        <v>8.76952</v>
      </c>
      <c r="B8">
        <v>29.590009999999999</v>
      </c>
      <c r="C8">
        <v>49.623980000000003</v>
      </c>
      <c r="D8">
        <v>49.472799999999999</v>
      </c>
      <c r="E8">
        <v>36.900500000000001</v>
      </c>
      <c r="F8">
        <v>-1.18512</v>
      </c>
      <c r="G8">
        <v>1.9120000000000002E-2</v>
      </c>
      <c r="H8">
        <v>0.39750000000000002</v>
      </c>
      <c r="I8">
        <v>0.38339000000000001</v>
      </c>
      <c r="J8">
        <v>-3.0244200000000001</v>
      </c>
      <c r="K8">
        <v>6.1350000000000002E-2</v>
      </c>
      <c r="L8">
        <v>-8.5739999999999997E-2</v>
      </c>
      <c r="M8">
        <v>-92.450710000000001</v>
      </c>
      <c r="N8">
        <v>-0.74944</v>
      </c>
      <c r="O8">
        <v>113.15203</v>
      </c>
      <c r="P8">
        <v>117.31855</v>
      </c>
      <c r="Q8">
        <v>-21589.566709999999</v>
      </c>
      <c r="R8">
        <v>-11401.29313</v>
      </c>
      <c r="S8">
        <v>4.6100000000000004E-3</v>
      </c>
      <c r="T8">
        <v>3.0000000000000001E-5</v>
      </c>
      <c r="U8">
        <v>4.1999999999999997E-3</v>
      </c>
      <c r="V8">
        <v>4.3699999999999998E-3</v>
      </c>
      <c r="W8">
        <v>5.8100000000000001E-3</v>
      </c>
      <c r="X8">
        <v>0</v>
      </c>
      <c r="Y8">
        <v>0</v>
      </c>
    </row>
    <row r="9" spans="1:26" x14ac:dyDescent="0.25">
      <c r="A9">
        <v>9.7708399999999997</v>
      </c>
      <c r="B9">
        <v>29.59102</v>
      </c>
      <c r="C9">
        <v>49.625100000000003</v>
      </c>
      <c r="D9">
        <v>49.473399999999998</v>
      </c>
      <c r="E9">
        <v>36.910159999999998</v>
      </c>
      <c r="F9">
        <v>-1.18512</v>
      </c>
      <c r="G9">
        <v>1.9300000000000001E-2</v>
      </c>
      <c r="H9">
        <v>0.39950999999999998</v>
      </c>
      <c r="I9">
        <v>0.38907999999999998</v>
      </c>
      <c r="J9">
        <v>-3.0244200000000001</v>
      </c>
      <c r="K9">
        <v>6.1429999999999998E-2</v>
      </c>
      <c r="L9">
        <v>-8.5620000000000002E-2</v>
      </c>
      <c r="M9">
        <v>-92.560209999999998</v>
      </c>
      <c r="N9">
        <v>-0.75200999999999996</v>
      </c>
      <c r="O9">
        <v>114.83168000000001</v>
      </c>
      <c r="P9">
        <v>117.91088999999999</v>
      </c>
      <c r="Q9">
        <v>-21591.943210000001</v>
      </c>
      <c r="R9">
        <v>-11401.45282</v>
      </c>
      <c r="S9">
        <v>4.62E-3</v>
      </c>
      <c r="T9">
        <v>3.0000000000000001E-5</v>
      </c>
      <c r="U9">
        <v>4.1999999999999997E-3</v>
      </c>
      <c r="V9">
        <v>4.3699999999999998E-3</v>
      </c>
      <c r="W9">
        <v>5.8199999999999997E-3</v>
      </c>
      <c r="X9">
        <v>0</v>
      </c>
      <c r="Y9">
        <v>0</v>
      </c>
    </row>
    <row r="10" spans="1:26" x14ac:dyDescent="0.25">
      <c r="A10">
        <v>10.774179999999999</v>
      </c>
      <c r="B10">
        <v>29.592410000000001</v>
      </c>
      <c r="C10">
        <v>49.626109999999997</v>
      </c>
      <c r="D10">
        <v>49.475349999999999</v>
      </c>
      <c r="E10">
        <v>36.920099999999998</v>
      </c>
      <c r="F10">
        <v>-1.18512</v>
      </c>
      <c r="G10">
        <v>1.7940000000000001E-2</v>
      </c>
      <c r="H10">
        <v>0.40505999999999998</v>
      </c>
      <c r="I10">
        <v>0.39340999999999998</v>
      </c>
      <c r="J10">
        <v>-3.0244200000000001</v>
      </c>
      <c r="K10">
        <v>6.3659999999999994E-2</v>
      </c>
      <c r="L10">
        <v>-8.5709999999999995E-2</v>
      </c>
      <c r="M10">
        <v>-92.668189999999996</v>
      </c>
      <c r="N10">
        <v>-0.74736999999999998</v>
      </c>
      <c r="O10">
        <v>116.10939</v>
      </c>
      <c r="P10">
        <v>119.54749</v>
      </c>
      <c r="Q10">
        <v>-21594.465380000001</v>
      </c>
      <c r="R10">
        <v>-11401.72874</v>
      </c>
      <c r="S10">
        <v>4.6299999999999996E-3</v>
      </c>
      <c r="T10">
        <v>3.0000000000000001E-5</v>
      </c>
      <c r="U10">
        <v>4.1999999999999997E-3</v>
      </c>
      <c r="V10">
        <v>4.3400000000000001E-3</v>
      </c>
      <c r="W10">
        <v>5.8399999999999997E-3</v>
      </c>
      <c r="X10">
        <v>0</v>
      </c>
      <c r="Y10">
        <v>0</v>
      </c>
    </row>
    <row r="11" spans="1:26" x14ac:dyDescent="0.25">
      <c r="A11">
        <v>11.777469999999999</v>
      </c>
      <c r="B11">
        <v>29.594059999999999</v>
      </c>
      <c r="C11">
        <v>49.627110000000002</v>
      </c>
      <c r="D11">
        <v>49.476050000000001</v>
      </c>
      <c r="E11">
        <v>36.931730000000002</v>
      </c>
      <c r="F11">
        <v>-1.18512</v>
      </c>
      <c r="G11">
        <v>1.822E-2</v>
      </c>
      <c r="H11">
        <v>0.40926000000000001</v>
      </c>
      <c r="I11">
        <v>0.39478000000000002</v>
      </c>
      <c r="J11">
        <v>-3.0244200000000001</v>
      </c>
      <c r="K11">
        <v>6.268E-2</v>
      </c>
      <c r="L11">
        <v>-8.5610000000000006E-2</v>
      </c>
      <c r="M11">
        <v>-92.794489999999996</v>
      </c>
      <c r="N11">
        <v>-0.74878999999999996</v>
      </c>
      <c r="O11">
        <v>116.51391</v>
      </c>
      <c r="P11">
        <v>120.78985</v>
      </c>
      <c r="Q11">
        <v>-21597.420959999999</v>
      </c>
      <c r="R11">
        <v>-11401.88774</v>
      </c>
      <c r="S11">
        <v>4.6299999999999996E-3</v>
      </c>
      <c r="T11">
        <v>3.0000000000000001E-5</v>
      </c>
      <c r="U11">
        <v>4.1999999999999997E-3</v>
      </c>
      <c r="V11">
        <v>4.3499999999999997E-3</v>
      </c>
      <c r="W11">
        <v>5.8599999999999998E-3</v>
      </c>
      <c r="X11">
        <v>0</v>
      </c>
      <c r="Y11">
        <v>0</v>
      </c>
    </row>
    <row r="12" spans="1:26" x14ac:dyDescent="0.25">
      <c r="A12">
        <v>12.77882</v>
      </c>
      <c r="B12">
        <v>29.595829999999999</v>
      </c>
      <c r="C12">
        <v>49.628039999999999</v>
      </c>
      <c r="D12">
        <v>49.476120000000002</v>
      </c>
      <c r="E12">
        <v>36.943860000000001</v>
      </c>
      <c r="F12">
        <v>-1.18512</v>
      </c>
      <c r="G12">
        <v>1.959E-2</v>
      </c>
      <c r="H12">
        <v>0.41289999999999999</v>
      </c>
      <c r="I12">
        <v>0.39785999999999999</v>
      </c>
      <c r="J12">
        <v>-3.0244200000000001</v>
      </c>
      <c r="K12">
        <v>6.1460000000000001E-2</v>
      </c>
      <c r="L12">
        <v>-8.5639999999999994E-2</v>
      </c>
      <c r="M12">
        <v>-92.925479999999993</v>
      </c>
      <c r="N12">
        <v>-0.75307000000000002</v>
      </c>
      <c r="O12">
        <v>117.42478</v>
      </c>
      <c r="P12">
        <v>121.86188</v>
      </c>
      <c r="Q12">
        <v>-21600.515100000001</v>
      </c>
      <c r="R12">
        <v>-11401.981309999999</v>
      </c>
      <c r="S12">
        <v>4.64E-3</v>
      </c>
      <c r="T12">
        <v>3.0000000000000001E-5</v>
      </c>
      <c r="U12">
        <v>4.1999999999999997E-3</v>
      </c>
      <c r="V12">
        <v>4.3800000000000002E-3</v>
      </c>
      <c r="W12">
        <v>5.8799999999999998E-3</v>
      </c>
      <c r="X12">
        <v>0</v>
      </c>
      <c r="Y12">
        <v>0</v>
      </c>
    </row>
    <row r="13" spans="1:26" x14ac:dyDescent="0.25">
      <c r="A13">
        <v>13.78214</v>
      </c>
      <c r="B13">
        <v>29.59807</v>
      </c>
      <c r="C13">
        <v>49.628979999999999</v>
      </c>
      <c r="D13">
        <v>49.476649999999999</v>
      </c>
      <c r="E13">
        <v>36.952979999999997</v>
      </c>
      <c r="F13">
        <v>-1.18512</v>
      </c>
      <c r="G13">
        <v>1.9810000000000001E-2</v>
      </c>
      <c r="H13">
        <v>0.41497000000000001</v>
      </c>
      <c r="I13">
        <v>0.40349000000000002</v>
      </c>
      <c r="J13">
        <v>-3.0244200000000001</v>
      </c>
      <c r="K13">
        <v>6.2560000000000004E-2</v>
      </c>
      <c r="L13">
        <v>-8.5650000000000004E-2</v>
      </c>
      <c r="M13">
        <v>-93.012550000000005</v>
      </c>
      <c r="N13">
        <v>-0.75512000000000001</v>
      </c>
      <c r="O13">
        <v>119.08525</v>
      </c>
      <c r="P13">
        <v>122.47418</v>
      </c>
      <c r="Q13">
        <v>-21603.044760000001</v>
      </c>
      <c r="R13">
        <v>-11402.117329999999</v>
      </c>
      <c r="S13">
        <v>4.6499999999999996E-3</v>
      </c>
      <c r="T13">
        <v>3.0000000000000001E-5</v>
      </c>
      <c r="U13">
        <v>4.1999999999999997E-3</v>
      </c>
      <c r="V13">
        <v>4.3800000000000002E-3</v>
      </c>
      <c r="W13">
        <v>5.8900000000000003E-3</v>
      </c>
      <c r="X13">
        <v>0</v>
      </c>
      <c r="Y13">
        <v>0</v>
      </c>
    </row>
    <row r="14" spans="1:26" x14ac:dyDescent="0.25">
      <c r="A14">
        <v>14.785450000000001</v>
      </c>
      <c r="B14">
        <v>29.600770000000001</v>
      </c>
      <c r="C14">
        <v>49.629719999999999</v>
      </c>
      <c r="D14">
        <v>49.47878</v>
      </c>
      <c r="E14">
        <v>36.961060000000003</v>
      </c>
      <c r="F14">
        <v>-1.18512</v>
      </c>
      <c r="G14">
        <v>1.915E-2</v>
      </c>
      <c r="H14">
        <v>0.41994999999999999</v>
      </c>
      <c r="I14">
        <v>0.40867999999999999</v>
      </c>
      <c r="J14">
        <v>-3.0244200000000001</v>
      </c>
      <c r="K14">
        <v>6.1710000000000001E-2</v>
      </c>
      <c r="L14">
        <v>-8.5610000000000006E-2</v>
      </c>
      <c r="M14">
        <v>-93.080460000000002</v>
      </c>
      <c r="N14">
        <v>-0.74822</v>
      </c>
      <c r="O14">
        <v>120.6169</v>
      </c>
      <c r="P14">
        <v>123.94316999999999</v>
      </c>
      <c r="Q14">
        <v>-21605.444800000001</v>
      </c>
      <c r="R14">
        <v>-11402.38543</v>
      </c>
      <c r="S14">
        <v>4.6499999999999996E-3</v>
      </c>
      <c r="T14">
        <v>3.0000000000000001E-5</v>
      </c>
      <c r="U14">
        <v>4.1999999999999997E-3</v>
      </c>
      <c r="V14">
        <v>4.3699999999999998E-3</v>
      </c>
      <c r="W14">
        <v>5.9100000000000003E-3</v>
      </c>
      <c r="X14">
        <v>0</v>
      </c>
      <c r="Y14">
        <v>0</v>
      </c>
    </row>
    <row r="15" spans="1:26" x14ac:dyDescent="0.25">
      <c r="A15">
        <v>15.785780000000001</v>
      </c>
      <c r="B15">
        <v>29.60258</v>
      </c>
      <c r="C15">
        <v>49.63129</v>
      </c>
      <c r="D15">
        <v>49.479259999999996</v>
      </c>
      <c r="E15">
        <v>36.967610000000001</v>
      </c>
      <c r="F15">
        <v>-1.18512</v>
      </c>
      <c r="G15">
        <v>1.984E-2</v>
      </c>
      <c r="H15">
        <v>0.42448999999999998</v>
      </c>
      <c r="I15">
        <v>0.41158</v>
      </c>
      <c r="J15">
        <v>-3.0244200000000001</v>
      </c>
      <c r="K15">
        <v>6.1219999999999997E-2</v>
      </c>
      <c r="L15">
        <v>-8.5629999999999998E-2</v>
      </c>
      <c r="M15">
        <v>-93.140540000000001</v>
      </c>
      <c r="N15">
        <v>-0.75363999999999998</v>
      </c>
      <c r="O15">
        <v>121.47331</v>
      </c>
      <c r="P15">
        <v>125.28438</v>
      </c>
      <c r="Q15">
        <v>-21607.304359999998</v>
      </c>
      <c r="R15">
        <v>-11402.577020000001</v>
      </c>
      <c r="S15">
        <v>4.6600000000000001E-3</v>
      </c>
      <c r="T15">
        <v>3.0000000000000001E-5</v>
      </c>
      <c r="U15">
        <v>4.1999999999999997E-3</v>
      </c>
      <c r="V15">
        <v>4.3800000000000002E-3</v>
      </c>
      <c r="W15">
        <v>5.9300000000000004E-3</v>
      </c>
      <c r="X15">
        <v>0</v>
      </c>
      <c r="Y15">
        <v>0</v>
      </c>
    </row>
    <row r="16" spans="1:26" x14ac:dyDescent="0.25">
      <c r="A16">
        <v>16.789059999999999</v>
      </c>
      <c r="B16">
        <v>29.605360000000001</v>
      </c>
      <c r="C16">
        <v>49.633000000000003</v>
      </c>
      <c r="D16">
        <v>49.481389999999998</v>
      </c>
      <c r="E16">
        <v>36.972180000000002</v>
      </c>
      <c r="F16">
        <v>-1.18512</v>
      </c>
      <c r="G16">
        <v>1.9820000000000001E-2</v>
      </c>
      <c r="H16">
        <v>0.43008999999999997</v>
      </c>
      <c r="I16">
        <v>0.41998000000000002</v>
      </c>
      <c r="J16">
        <v>-3.0244200000000001</v>
      </c>
      <c r="K16">
        <v>6.1839999999999999E-2</v>
      </c>
      <c r="L16">
        <v>-8.5720000000000005E-2</v>
      </c>
      <c r="M16">
        <v>-93.163079999999994</v>
      </c>
      <c r="N16">
        <v>-0.75155000000000005</v>
      </c>
      <c r="O16">
        <v>123.9516</v>
      </c>
      <c r="P16">
        <v>126.93755</v>
      </c>
      <c r="Q16">
        <v>-21608.940760000001</v>
      </c>
      <c r="R16">
        <v>-11402.93483</v>
      </c>
      <c r="S16">
        <v>4.6699999999999997E-3</v>
      </c>
      <c r="T16">
        <v>3.0000000000000001E-5</v>
      </c>
      <c r="U16">
        <v>4.1999999999999997E-3</v>
      </c>
      <c r="V16">
        <v>4.3800000000000002E-3</v>
      </c>
      <c r="W16">
        <v>5.96E-3</v>
      </c>
      <c r="X16">
        <v>0</v>
      </c>
      <c r="Y16">
        <v>0</v>
      </c>
    </row>
    <row r="17" spans="1:25" x14ac:dyDescent="0.25">
      <c r="A17">
        <v>17.792380000000001</v>
      </c>
      <c r="B17">
        <v>29.60829</v>
      </c>
      <c r="C17">
        <v>49.633330000000001</v>
      </c>
      <c r="D17">
        <v>49.481610000000003</v>
      </c>
      <c r="E17">
        <v>36.975900000000003</v>
      </c>
      <c r="F17">
        <v>-1.18512</v>
      </c>
      <c r="G17">
        <v>1.9470000000000001E-2</v>
      </c>
      <c r="H17">
        <v>0.43358999999999998</v>
      </c>
      <c r="I17">
        <v>0.42104000000000003</v>
      </c>
      <c r="J17">
        <v>-3.0244200000000001</v>
      </c>
      <c r="K17">
        <v>6.1440000000000002E-2</v>
      </c>
      <c r="L17">
        <v>-8.5669999999999996E-2</v>
      </c>
      <c r="M17">
        <v>-93.17304</v>
      </c>
      <c r="N17">
        <v>-0.75209000000000004</v>
      </c>
      <c r="O17">
        <v>124.26573999999999</v>
      </c>
      <c r="P17">
        <v>127.96923</v>
      </c>
      <c r="Q17">
        <v>-21610.422480000001</v>
      </c>
      <c r="R17">
        <v>-11402.98569</v>
      </c>
      <c r="S17">
        <v>4.6699999999999997E-3</v>
      </c>
      <c r="T17">
        <v>3.0000000000000001E-5</v>
      </c>
      <c r="U17">
        <v>4.1999999999999997E-3</v>
      </c>
      <c r="V17">
        <v>4.3699999999999998E-3</v>
      </c>
      <c r="W17">
        <v>5.9699999999999996E-3</v>
      </c>
      <c r="X17">
        <v>0</v>
      </c>
      <c r="Y17">
        <v>0</v>
      </c>
    </row>
    <row r="18" spans="1:25" x14ac:dyDescent="0.25">
      <c r="A18">
        <v>18.7957</v>
      </c>
      <c r="B18">
        <v>29.611889999999999</v>
      </c>
      <c r="C18">
        <v>49.634189999999997</v>
      </c>
      <c r="D18">
        <v>49.483020000000003</v>
      </c>
      <c r="E18">
        <v>36.977899999999998</v>
      </c>
      <c r="F18">
        <v>-1.18512</v>
      </c>
      <c r="G18">
        <v>1.9380000000000001E-2</v>
      </c>
      <c r="H18">
        <v>0.43758000000000002</v>
      </c>
      <c r="I18">
        <v>0.42593999999999999</v>
      </c>
      <c r="J18">
        <v>-3.0244200000000001</v>
      </c>
      <c r="K18">
        <v>6.0499999999999998E-2</v>
      </c>
      <c r="L18">
        <v>-8.5610000000000006E-2</v>
      </c>
      <c r="M18">
        <v>-93.152839999999998</v>
      </c>
      <c r="N18">
        <v>-0.74939999999999996</v>
      </c>
      <c r="O18">
        <v>125.71135</v>
      </c>
      <c r="P18">
        <v>129.14587</v>
      </c>
      <c r="Q18">
        <v>-21611.667649999999</v>
      </c>
      <c r="R18">
        <v>-11403.197980000001</v>
      </c>
      <c r="S18">
        <v>4.6800000000000001E-3</v>
      </c>
      <c r="T18">
        <v>3.0000000000000001E-5</v>
      </c>
      <c r="U18">
        <v>4.1900000000000001E-3</v>
      </c>
      <c r="V18">
        <v>4.3699999999999998E-3</v>
      </c>
      <c r="W18">
        <v>5.9899999999999997E-3</v>
      </c>
      <c r="X18">
        <v>0</v>
      </c>
      <c r="Y18">
        <v>0</v>
      </c>
    </row>
    <row r="19" spans="1:25" x14ac:dyDescent="0.25">
      <c r="A19">
        <v>19.797049999999999</v>
      </c>
      <c r="B19">
        <v>29.613859999999999</v>
      </c>
      <c r="C19">
        <v>49.636110000000002</v>
      </c>
      <c r="D19">
        <v>49.484900000000003</v>
      </c>
      <c r="E19">
        <v>36.976900000000001</v>
      </c>
      <c r="F19">
        <v>-1.18512</v>
      </c>
      <c r="G19">
        <v>2.027E-2</v>
      </c>
      <c r="H19">
        <v>0.44077</v>
      </c>
      <c r="I19">
        <v>0.43003999999999998</v>
      </c>
      <c r="J19">
        <v>-3.0244200000000001</v>
      </c>
      <c r="K19">
        <v>6.2689999999999996E-2</v>
      </c>
      <c r="L19">
        <v>-8.5720000000000005E-2</v>
      </c>
      <c r="M19">
        <v>-93.115380000000002</v>
      </c>
      <c r="N19">
        <v>-0.74956</v>
      </c>
      <c r="O19">
        <v>126.92261000000001</v>
      </c>
      <c r="P19">
        <v>130.08956000000001</v>
      </c>
      <c r="Q19">
        <v>-21611.88466</v>
      </c>
      <c r="R19">
        <v>-11403.551880000001</v>
      </c>
      <c r="S19">
        <v>4.6899999999999997E-3</v>
      </c>
      <c r="T19">
        <v>3.0000000000000001E-5</v>
      </c>
      <c r="U19">
        <v>4.1999999999999997E-3</v>
      </c>
      <c r="V19">
        <v>4.3899999999999998E-3</v>
      </c>
      <c r="W19">
        <v>6.0099999999999997E-3</v>
      </c>
      <c r="X19">
        <v>0</v>
      </c>
      <c r="Y19">
        <v>0</v>
      </c>
    </row>
    <row r="20" spans="1:25" x14ac:dyDescent="0.25">
      <c r="A20">
        <v>20.800329999999999</v>
      </c>
      <c r="B20">
        <v>29.617370000000001</v>
      </c>
      <c r="C20">
        <v>49.637790000000003</v>
      </c>
      <c r="D20">
        <v>49.486220000000003</v>
      </c>
      <c r="E20">
        <v>36.974739999999997</v>
      </c>
      <c r="F20">
        <v>-1.18512</v>
      </c>
      <c r="G20">
        <v>2.0410000000000001E-2</v>
      </c>
      <c r="H20">
        <v>0.44375999999999999</v>
      </c>
      <c r="I20">
        <v>0.43108000000000002</v>
      </c>
      <c r="J20">
        <v>-3.0244200000000001</v>
      </c>
      <c r="K20">
        <v>6.1109999999999998E-2</v>
      </c>
      <c r="L20">
        <v>-8.5709999999999995E-2</v>
      </c>
      <c r="M20">
        <v>-93.043629999999993</v>
      </c>
      <c r="N20">
        <v>-0.75136999999999998</v>
      </c>
      <c r="O20">
        <v>127.22929999999999</v>
      </c>
      <c r="P20">
        <v>130.97006999999999</v>
      </c>
      <c r="Q20">
        <v>-21612.186679999999</v>
      </c>
      <c r="R20">
        <v>-11403.83186</v>
      </c>
      <c r="S20">
        <v>4.6899999999999997E-3</v>
      </c>
      <c r="T20">
        <v>3.0000000000000001E-5</v>
      </c>
      <c r="U20">
        <v>4.1999999999999997E-3</v>
      </c>
      <c r="V20">
        <v>4.3899999999999998E-3</v>
      </c>
      <c r="W20">
        <v>6.0200000000000002E-3</v>
      </c>
      <c r="X20">
        <v>0</v>
      </c>
      <c r="Y20">
        <v>0</v>
      </c>
    </row>
    <row r="21" spans="1:25" x14ac:dyDescent="0.25">
      <c r="A21">
        <v>21.802659999999999</v>
      </c>
      <c r="B21">
        <v>29.61956</v>
      </c>
      <c r="C21">
        <v>49.639139999999998</v>
      </c>
      <c r="D21">
        <v>49.485790000000001</v>
      </c>
      <c r="E21">
        <v>36.970399999999998</v>
      </c>
      <c r="F21">
        <v>-1.18512</v>
      </c>
      <c r="G21">
        <v>2.0279999999999999E-2</v>
      </c>
      <c r="H21">
        <v>0.44597999999999999</v>
      </c>
      <c r="I21">
        <v>0.42986000000000002</v>
      </c>
      <c r="J21">
        <v>-3.0244200000000001</v>
      </c>
      <c r="K21">
        <v>6.1609999999999998E-2</v>
      </c>
      <c r="L21">
        <v>-8.5819999999999994E-2</v>
      </c>
      <c r="M21">
        <v>-92.961060000000003</v>
      </c>
      <c r="N21">
        <v>-0.76019999999999999</v>
      </c>
      <c r="O21">
        <v>126.86928</v>
      </c>
      <c r="P21">
        <v>131.62511000000001</v>
      </c>
      <c r="Q21">
        <v>-21611.705859999998</v>
      </c>
      <c r="R21">
        <v>-11403.918</v>
      </c>
      <c r="S21">
        <v>4.6899999999999997E-3</v>
      </c>
      <c r="T21">
        <v>2.0000000000000002E-5</v>
      </c>
      <c r="U21">
        <v>4.1999999999999997E-3</v>
      </c>
      <c r="V21">
        <v>4.3899999999999998E-3</v>
      </c>
      <c r="W21">
        <v>6.0299999999999998E-3</v>
      </c>
      <c r="X21">
        <v>0</v>
      </c>
      <c r="Y21">
        <v>0</v>
      </c>
    </row>
    <row r="22" spans="1:25" x14ac:dyDescent="0.25">
      <c r="A22">
        <v>22.803999999999998</v>
      </c>
      <c r="B22">
        <v>29.622260000000001</v>
      </c>
      <c r="C22">
        <v>49.639499999999998</v>
      </c>
      <c r="D22">
        <v>49.48612</v>
      </c>
      <c r="E22">
        <v>36.965069999999997</v>
      </c>
      <c r="F22">
        <v>-1.18512</v>
      </c>
      <c r="G22">
        <v>2.087E-2</v>
      </c>
      <c r="H22">
        <v>0.44827</v>
      </c>
      <c r="I22">
        <v>0.43576999999999999</v>
      </c>
      <c r="J22">
        <v>-3.0244200000000001</v>
      </c>
      <c r="K22">
        <v>6.1949999999999998E-2</v>
      </c>
      <c r="L22">
        <v>-8.5669999999999996E-2</v>
      </c>
      <c r="M22">
        <v>-92.859480000000005</v>
      </c>
      <c r="N22">
        <v>-0.76032</v>
      </c>
      <c r="O22">
        <v>128.61322999999999</v>
      </c>
      <c r="P22">
        <v>132.30332000000001</v>
      </c>
      <c r="Q22">
        <v>-21611.122579999999</v>
      </c>
      <c r="R22">
        <v>-11403.981820000001</v>
      </c>
      <c r="S22">
        <v>4.7000000000000002E-3</v>
      </c>
      <c r="T22">
        <v>3.0000000000000001E-5</v>
      </c>
      <c r="U22">
        <v>4.1999999999999997E-3</v>
      </c>
      <c r="V22">
        <v>4.4000000000000003E-3</v>
      </c>
      <c r="W22">
        <v>6.0400000000000002E-3</v>
      </c>
      <c r="X22">
        <v>0</v>
      </c>
      <c r="Y22">
        <v>0</v>
      </c>
    </row>
    <row r="23" spans="1:25" x14ac:dyDescent="0.25">
      <c r="A23">
        <v>23.807320000000001</v>
      </c>
      <c r="B23">
        <v>29.62547</v>
      </c>
      <c r="C23">
        <v>49.640599999999999</v>
      </c>
      <c r="D23">
        <v>49.488230000000001</v>
      </c>
      <c r="E23">
        <v>36.95776</v>
      </c>
      <c r="F23">
        <v>-1.18512</v>
      </c>
      <c r="G23">
        <v>1.949E-2</v>
      </c>
      <c r="H23">
        <v>0.4516</v>
      </c>
      <c r="I23">
        <v>0.44308999999999998</v>
      </c>
      <c r="J23">
        <v>-3.0244200000000001</v>
      </c>
      <c r="K23">
        <v>6.1719999999999997E-2</v>
      </c>
      <c r="L23">
        <v>-8.5669999999999996E-2</v>
      </c>
      <c r="M23">
        <v>-92.72636</v>
      </c>
      <c r="N23">
        <v>-0.75531999999999999</v>
      </c>
      <c r="O23">
        <v>130.77432999999999</v>
      </c>
      <c r="P23">
        <v>133.28486000000001</v>
      </c>
      <c r="Q23">
        <v>-21610.207999999999</v>
      </c>
      <c r="R23">
        <v>-11404.2814</v>
      </c>
      <c r="S23">
        <v>4.7099999999999998E-3</v>
      </c>
      <c r="T23">
        <v>3.0000000000000001E-5</v>
      </c>
      <c r="U23">
        <v>4.1999999999999997E-3</v>
      </c>
      <c r="V23">
        <v>4.3699999999999998E-3</v>
      </c>
      <c r="W23">
        <v>6.0600000000000003E-3</v>
      </c>
      <c r="X23">
        <v>0</v>
      </c>
      <c r="Y23">
        <v>0</v>
      </c>
    </row>
    <row r="24" spans="1:25" x14ac:dyDescent="0.25">
      <c r="A24">
        <v>24.810639999999999</v>
      </c>
      <c r="B24">
        <v>29.627949999999998</v>
      </c>
      <c r="C24">
        <v>49.642910000000001</v>
      </c>
      <c r="D24">
        <v>49.489699999999999</v>
      </c>
      <c r="E24">
        <v>36.950270000000003</v>
      </c>
      <c r="F24">
        <v>-1.18512</v>
      </c>
      <c r="G24">
        <v>2.1090000000000001E-2</v>
      </c>
      <c r="H24">
        <v>0.45341999999999999</v>
      </c>
      <c r="I24">
        <v>0.44333</v>
      </c>
      <c r="J24">
        <v>-3.0244200000000001</v>
      </c>
      <c r="K24">
        <v>6.2530000000000002E-2</v>
      </c>
      <c r="L24">
        <v>-8.5720000000000005E-2</v>
      </c>
      <c r="M24">
        <v>-92.600309999999993</v>
      </c>
      <c r="N24">
        <v>-0.75948000000000004</v>
      </c>
      <c r="O24">
        <v>130.84249</v>
      </c>
      <c r="P24">
        <v>133.82302999999999</v>
      </c>
      <c r="Q24">
        <v>-21609.092519999998</v>
      </c>
      <c r="R24">
        <v>-11404.63385</v>
      </c>
      <c r="S24">
        <v>4.7099999999999998E-3</v>
      </c>
      <c r="T24">
        <v>3.0000000000000001E-5</v>
      </c>
      <c r="U24">
        <v>4.1999999999999997E-3</v>
      </c>
      <c r="V24">
        <v>4.4000000000000003E-3</v>
      </c>
      <c r="W24">
        <v>6.0600000000000003E-3</v>
      </c>
      <c r="X24">
        <v>0</v>
      </c>
      <c r="Y24">
        <v>0</v>
      </c>
    </row>
    <row r="25" spans="1:25" x14ac:dyDescent="0.25">
      <c r="A25">
        <v>25.811959999999999</v>
      </c>
      <c r="B25">
        <v>29.629560000000001</v>
      </c>
      <c r="C25">
        <v>49.643940000000001</v>
      </c>
      <c r="D25">
        <v>49.490600000000001</v>
      </c>
      <c r="E25">
        <v>36.942610000000002</v>
      </c>
      <c r="F25">
        <v>-1.18512</v>
      </c>
      <c r="G25">
        <v>2.0729999999999998E-2</v>
      </c>
      <c r="H25">
        <v>0.45288</v>
      </c>
      <c r="I25">
        <v>0.44270999999999999</v>
      </c>
      <c r="J25">
        <v>-3.0244200000000001</v>
      </c>
      <c r="K25">
        <v>6.4640000000000003E-2</v>
      </c>
      <c r="L25">
        <v>-8.5680000000000006E-2</v>
      </c>
      <c r="M25">
        <v>-92.483059999999995</v>
      </c>
      <c r="N25">
        <v>-0.76012999999999997</v>
      </c>
      <c r="O25">
        <v>130.65959000000001</v>
      </c>
      <c r="P25">
        <v>133.66274999999999</v>
      </c>
      <c r="Q25">
        <v>-21607.746439999999</v>
      </c>
      <c r="R25">
        <v>-11404.81482</v>
      </c>
      <c r="S25">
        <v>4.7099999999999998E-3</v>
      </c>
      <c r="T25">
        <v>3.0000000000000001E-5</v>
      </c>
      <c r="U25">
        <v>4.2100000000000002E-3</v>
      </c>
      <c r="V25">
        <v>4.4000000000000003E-3</v>
      </c>
      <c r="W25">
        <v>6.0600000000000003E-3</v>
      </c>
      <c r="X25">
        <v>0</v>
      </c>
      <c r="Y25">
        <v>0</v>
      </c>
    </row>
    <row r="26" spans="1:25" x14ac:dyDescent="0.25">
      <c r="A26">
        <v>26.815239999999999</v>
      </c>
      <c r="B26">
        <v>29.631599999999999</v>
      </c>
      <c r="C26">
        <v>49.64499</v>
      </c>
      <c r="D26">
        <v>49.491720000000001</v>
      </c>
      <c r="E26">
        <v>36.933819999999997</v>
      </c>
      <c r="F26">
        <v>-1.18512</v>
      </c>
      <c r="G26">
        <v>1.985E-2</v>
      </c>
      <c r="H26">
        <v>0.44957999999999998</v>
      </c>
      <c r="I26">
        <v>0.44181999999999999</v>
      </c>
      <c r="J26">
        <v>-3.0244200000000001</v>
      </c>
      <c r="K26">
        <v>5.978E-2</v>
      </c>
      <c r="L26">
        <v>-8.5669999999999996E-2</v>
      </c>
      <c r="M26">
        <v>-92.346239999999995</v>
      </c>
      <c r="N26">
        <v>-0.75975999999999999</v>
      </c>
      <c r="O26">
        <v>130.39878999999999</v>
      </c>
      <c r="P26">
        <v>132.68754000000001</v>
      </c>
      <c r="Q26">
        <v>-21606.243330000001</v>
      </c>
      <c r="R26">
        <v>-11405.01605</v>
      </c>
      <c r="S26">
        <v>4.7099999999999998E-3</v>
      </c>
      <c r="T26">
        <v>3.0000000000000001E-5</v>
      </c>
      <c r="U26">
        <v>4.1900000000000001E-3</v>
      </c>
      <c r="V26">
        <v>4.3800000000000002E-3</v>
      </c>
      <c r="W26">
        <v>6.0499999999999998E-3</v>
      </c>
      <c r="X26">
        <v>0</v>
      </c>
      <c r="Y26">
        <v>0</v>
      </c>
    </row>
    <row r="27" spans="1:25" x14ac:dyDescent="0.25">
      <c r="A27">
        <v>27.817589999999999</v>
      </c>
      <c r="B27">
        <v>29.632950000000001</v>
      </c>
      <c r="C27">
        <v>49.64734</v>
      </c>
      <c r="D27">
        <v>49.492190000000001</v>
      </c>
      <c r="E27">
        <v>36.924410000000002</v>
      </c>
      <c r="F27">
        <v>-1.18512</v>
      </c>
      <c r="G27">
        <v>2.1100000000000001E-2</v>
      </c>
      <c r="H27">
        <v>0.44806000000000001</v>
      </c>
      <c r="I27">
        <v>0.43713999999999997</v>
      </c>
      <c r="J27">
        <v>-3.0244200000000001</v>
      </c>
      <c r="K27">
        <v>6.2609999999999999E-2</v>
      </c>
      <c r="L27">
        <v>-8.5699999999999998E-2</v>
      </c>
      <c r="M27">
        <v>-92.210009999999997</v>
      </c>
      <c r="N27">
        <v>-0.76910000000000001</v>
      </c>
      <c r="O27">
        <v>129.01701</v>
      </c>
      <c r="P27">
        <v>132.23847000000001</v>
      </c>
      <c r="Q27">
        <v>-21604.449390000002</v>
      </c>
      <c r="R27">
        <v>-11405.27997</v>
      </c>
      <c r="S27">
        <v>4.7000000000000002E-3</v>
      </c>
      <c r="T27">
        <v>3.0000000000000001E-5</v>
      </c>
      <c r="U27">
        <v>4.1999999999999997E-3</v>
      </c>
      <c r="V27">
        <v>4.4099999999999999E-3</v>
      </c>
      <c r="W27">
        <v>6.0400000000000002E-3</v>
      </c>
      <c r="X27">
        <v>0</v>
      </c>
      <c r="Y27">
        <v>0</v>
      </c>
    </row>
    <row r="28" spans="1:25" x14ac:dyDescent="0.25">
      <c r="A28">
        <v>28.818909999999999</v>
      </c>
      <c r="B28">
        <v>29.634270000000001</v>
      </c>
      <c r="C28">
        <v>49.648389999999999</v>
      </c>
      <c r="D28">
        <v>49.493940000000002</v>
      </c>
      <c r="E28">
        <v>36.915419999999997</v>
      </c>
      <c r="F28">
        <v>-1.18512</v>
      </c>
      <c r="G28">
        <v>2.0060000000000001E-2</v>
      </c>
      <c r="H28">
        <v>0.44435999999999998</v>
      </c>
      <c r="I28">
        <v>0.43637999999999999</v>
      </c>
      <c r="J28">
        <v>-3.0244200000000001</v>
      </c>
      <c r="K28">
        <v>6.164E-2</v>
      </c>
      <c r="L28">
        <v>-8.5620000000000002E-2</v>
      </c>
      <c r="M28">
        <v>-92.079629999999995</v>
      </c>
      <c r="N28">
        <v>-0.76565000000000005</v>
      </c>
      <c r="O28">
        <v>128.79229000000001</v>
      </c>
      <c r="P28">
        <v>131.14667</v>
      </c>
      <c r="Q28">
        <v>-21602.742389999999</v>
      </c>
      <c r="R28">
        <v>-11405.540139999999</v>
      </c>
      <c r="S28">
        <v>4.7000000000000002E-3</v>
      </c>
      <c r="T28">
        <v>3.0000000000000001E-5</v>
      </c>
      <c r="U28">
        <v>4.1999999999999997E-3</v>
      </c>
      <c r="V28">
        <v>4.3899999999999998E-3</v>
      </c>
      <c r="W28">
        <v>6.0200000000000002E-3</v>
      </c>
      <c r="X28">
        <v>0</v>
      </c>
      <c r="Y28">
        <v>0</v>
      </c>
    </row>
    <row r="29" spans="1:25" x14ac:dyDescent="0.25">
      <c r="A29">
        <v>29.822230000000001</v>
      </c>
      <c r="B29">
        <v>29.63503</v>
      </c>
      <c r="C29">
        <v>49.649709999999999</v>
      </c>
      <c r="D29">
        <v>49.495359999999998</v>
      </c>
      <c r="E29">
        <v>36.908110000000001</v>
      </c>
      <c r="F29">
        <v>-1.18512</v>
      </c>
      <c r="G29">
        <v>2.094E-2</v>
      </c>
      <c r="H29">
        <v>0.44230000000000003</v>
      </c>
      <c r="I29">
        <v>0.42936999999999997</v>
      </c>
      <c r="J29">
        <v>-3.0244200000000001</v>
      </c>
      <c r="K29">
        <v>6.2700000000000006E-2</v>
      </c>
      <c r="L29">
        <v>-8.5739999999999997E-2</v>
      </c>
      <c r="M29">
        <v>-91.977689999999996</v>
      </c>
      <c r="N29">
        <v>-0.76512999999999998</v>
      </c>
      <c r="O29">
        <v>126.72422</v>
      </c>
      <c r="P29">
        <v>130.54042999999999</v>
      </c>
      <c r="Q29">
        <v>-21601.28327</v>
      </c>
      <c r="R29">
        <v>-11405.79535</v>
      </c>
      <c r="S29">
        <v>4.6899999999999997E-3</v>
      </c>
      <c r="T29">
        <v>3.0000000000000001E-5</v>
      </c>
      <c r="U29">
        <v>4.1999999999999997E-3</v>
      </c>
      <c r="V29">
        <v>4.4000000000000003E-3</v>
      </c>
      <c r="W29">
        <v>6.0099999999999997E-3</v>
      </c>
      <c r="X29">
        <v>0</v>
      </c>
      <c r="Y29">
        <v>0</v>
      </c>
    </row>
    <row r="30" spans="1:25" x14ac:dyDescent="0.25">
      <c r="A30">
        <v>30.82452</v>
      </c>
      <c r="B30">
        <v>29.63673</v>
      </c>
      <c r="C30">
        <v>49.650739999999999</v>
      </c>
      <c r="D30">
        <v>49.496160000000003</v>
      </c>
      <c r="E30">
        <v>36.900700000000001</v>
      </c>
      <c r="F30">
        <v>-1.18512</v>
      </c>
      <c r="G30">
        <v>2.1329999999999998E-2</v>
      </c>
      <c r="H30">
        <v>0.43986999999999998</v>
      </c>
      <c r="I30">
        <v>0.42798999999999998</v>
      </c>
      <c r="J30">
        <v>-3.0244200000000001</v>
      </c>
      <c r="K30">
        <v>6.1530000000000001E-2</v>
      </c>
      <c r="L30">
        <v>-8.5779999999999995E-2</v>
      </c>
      <c r="M30">
        <v>-91.862359999999995</v>
      </c>
      <c r="N30">
        <v>-0.76624999999999999</v>
      </c>
      <c r="O30">
        <v>126.31507000000001</v>
      </c>
      <c r="P30">
        <v>129.82324</v>
      </c>
      <c r="Q30">
        <v>-21600.011869999998</v>
      </c>
      <c r="R30">
        <v>-11405.96637</v>
      </c>
      <c r="S30">
        <v>4.6800000000000001E-3</v>
      </c>
      <c r="T30">
        <v>2.0000000000000002E-5</v>
      </c>
      <c r="U30">
        <v>4.1999999999999997E-3</v>
      </c>
      <c r="V30">
        <v>4.4099999999999999E-3</v>
      </c>
      <c r="W30">
        <v>6.0000000000000001E-3</v>
      </c>
      <c r="X30">
        <v>0</v>
      </c>
      <c r="Y30">
        <v>0</v>
      </c>
    </row>
    <row r="31" spans="1:25" x14ac:dyDescent="0.25">
      <c r="A31">
        <v>31.825839999999999</v>
      </c>
      <c r="B31">
        <v>29.63719</v>
      </c>
      <c r="C31">
        <v>49.652369999999998</v>
      </c>
      <c r="D31">
        <v>49.498260000000002</v>
      </c>
      <c r="E31">
        <v>36.894680000000001</v>
      </c>
      <c r="F31">
        <v>-1.18512</v>
      </c>
      <c r="G31">
        <v>2.07E-2</v>
      </c>
      <c r="H31">
        <v>0.43702999999999997</v>
      </c>
      <c r="I31">
        <v>0.42282999999999998</v>
      </c>
      <c r="J31">
        <v>-3.0244200000000001</v>
      </c>
      <c r="K31">
        <v>6.241E-2</v>
      </c>
      <c r="L31">
        <v>-8.5639999999999994E-2</v>
      </c>
      <c r="M31">
        <v>-91.78049</v>
      </c>
      <c r="N31">
        <v>-0.76390999999999998</v>
      </c>
      <c r="O31">
        <v>124.79297</v>
      </c>
      <c r="P31">
        <v>128.98421999999999</v>
      </c>
      <c r="Q31">
        <v>-21598.77378</v>
      </c>
      <c r="R31">
        <v>-11406.314549999999</v>
      </c>
      <c r="S31">
        <v>4.6800000000000001E-3</v>
      </c>
      <c r="T31">
        <v>3.0000000000000001E-5</v>
      </c>
      <c r="U31">
        <v>4.1999999999999997E-3</v>
      </c>
      <c r="V31">
        <v>4.4000000000000003E-3</v>
      </c>
      <c r="W31">
        <v>5.9899999999999997E-3</v>
      </c>
      <c r="X31">
        <v>0</v>
      </c>
      <c r="Y31">
        <v>0</v>
      </c>
    </row>
    <row r="32" spans="1:25" x14ac:dyDescent="0.25">
      <c r="A32">
        <v>32.829160000000002</v>
      </c>
      <c r="B32">
        <v>29.637509999999999</v>
      </c>
      <c r="C32">
        <v>49.653350000000003</v>
      </c>
      <c r="D32">
        <v>49.498899999999999</v>
      </c>
      <c r="E32">
        <v>36.889879999999998</v>
      </c>
      <c r="F32">
        <v>-1.18512</v>
      </c>
      <c r="G32">
        <v>2.0129999999999999E-2</v>
      </c>
      <c r="H32">
        <v>0.43256</v>
      </c>
      <c r="I32">
        <v>0.42049999999999998</v>
      </c>
      <c r="J32">
        <v>-3.0244200000000001</v>
      </c>
      <c r="K32">
        <v>5.9139999999999998E-2</v>
      </c>
      <c r="L32">
        <v>-8.5629999999999998E-2</v>
      </c>
      <c r="M32">
        <v>-91.715770000000006</v>
      </c>
      <c r="N32">
        <v>-0.76563000000000003</v>
      </c>
      <c r="O32">
        <v>124.10615</v>
      </c>
      <c r="P32">
        <v>127.66488</v>
      </c>
      <c r="Q32">
        <v>-21597.77621</v>
      </c>
      <c r="R32">
        <v>-11406.465529999999</v>
      </c>
      <c r="S32">
        <v>4.6699999999999997E-3</v>
      </c>
      <c r="T32">
        <v>3.0000000000000001E-5</v>
      </c>
      <c r="U32">
        <v>4.1900000000000001E-3</v>
      </c>
      <c r="V32">
        <v>4.3899999999999998E-3</v>
      </c>
      <c r="W32">
        <v>5.9699999999999996E-3</v>
      </c>
      <c r="X32">
        <v>0</v>
      </c>
      <c r="Y32">
        <v>0</v>
      </c>
    </row>
    <row r="33" spans="1:25" x14ac:dyDescent="0.25">
      <c r="A33">
        <v>33.832470000000001</v>
      </c>
      <c r="B33">
        <v>29.63786</v>
      </c>
      <c r="C33">
        <v>49.654589999999999</v>
      </c>
      <c r="D33">
        <v>49.501150000000003</v>
      </c>
      <c r="E33">
        <v>36.887610000000002</v>
      </c>
      <c r="F33">
        <v>-1.18512</v>
      </c>
      <c r="G33">
        <v>1.958E-2</v>
      </c>
      <c r="H33">
        <v>0.43062</v>
      </c>
      <c r="I33">
        <v>0.42058000000000001</v>
      </c>
      <c r="J33">
        <v>-3.0244200000000001</v>
      </c>
      <c r="K33">
        <v>6.1960000000000001E-2</v>
      </c>
      <c r="L33">
        <v>-8.5739999999999997E-2</v>
      </c>
      <c r="M33">
        <v>-91.682640000000006</v>
      </c>
      <c r="N33">
        <v>-0.76065000000000005</v>
      </c>
      <c r="O33">
        <v>124.12877</v>
      </c>
      <c r="P33">
        <v>127.09413000000001</v>
      </c>
      <c r="Q33">
        <v>-21597.34909</v>
      </c>
      <c r="R33">
        <v>-11406.791359999999</v>
      </c>
      <c r="S33">
        <v>4.6699999999999997E-3</v>
      </c>
      <c r="T33">
        <v>3.0000000000000001E-5</v>
      </c>
      <c r="U33">
        <v>4.1999999999999997E-3</v>
      </c>
      <c r="V33">
        <v>4.3800000000000002E-3</v>
      </c>
      <c r="W33">
        <v>5.96E-3</v>
      </c>
      <c r="X33">
        <v>0</v>
      </c>
      <c r="Y33">
        <v>0</v>
      </c>
    </row>
    <row r="34" spans="1:25" x14ac:dyDescent="0.25">
      <c r="A34">
        <v>34.83379</v>
      </c>
      <c r="B34">
        <v>29.638529999999999</v>
      </c>
      <c r="C34">
        <v>49.655880000000003</v>
      </c>
      <c r="D34">
        <v>49.502040000000001</v>
      </c>
      <c r="E34">
        <v>36.885399999999997</v>
      </c>
      <c r="F34">
        <v>-1.18512</v>
      </c>
      <c r="G34">
        <v>2.0240000000000001E-2</v>
      </c>
      <c r="H34">
        <v>0.42729</v>
      </c>
      <c r="I34">
        <v>0.41570000000000001</v>
      </c>
      <c r="J34">
        <v>-3.0244200000000001</v>
      </c>
      <c r="K34">
        <v>6.2789999999999999E-2</v>
      </c>
      <c r="L34">
        <v>-8.5680000000000006E-2</v>
      </c>
      <c r="M34">
        <v>-91.646230000000003</v>
      </c>
      <c r="N34">
        <v>-0.76263000000000003</v>
      </c>
      <c r="O34">
        <v>122.69014</v>
      </c>
      <c r="P34">
        <v>126.10925</v>
      </c>
      <c r="Q34">
        <v>-21597.005870000001</v>
      </c>
      <c r="R34">
        <v>-11406.99431</v>
      </c>
      <c r="S34">
        <v>4.6699999999999997E-3</v>
      </c>
      <c r="T34">
        <v>3.0000000000000001E-5</v>
      </c>
      <c r="U34">
        <v>4.1999999999999997E-3</v>
      </c>
      <c r="V34">
        <v>4.3899999999999998E-3</v>
      </c>
      <c r="W34">
        <v>5.94E-3</v>
      </c>
      <c r="X34">
        <v>0</v>
      </c>
      <c r="Y34">
        <v>0</v>
      </c>
    </row>
    <row r="35" spans="1:25" x14ac:dyDescent="0.25">
      <c r="A35">
        <v>35.837110000000003</v>
      </c>
      <c r="B35">
        <v>29.639109999999999</v>
      </c>
      <c r="C35">
        <v>49.657470000000004</v>
      </c>
      <c r="D35">
        <v>49.503230000000002</v>
      </c>
      <c r="E35">
        <v>36.88458</v>
      </c>
      <c r="F35">
        <v>-1.18512</v>
      </c>
      <c r="G35">
        <v>2.051E-2</v>
      </c>
      <c r="H35">
        <v>0.42497000000000001</v>
      </c>
      <c r="I35">
        <v>0.40964</v>
      </c>
      <c r="J35">
        <v>-3.0244200000000001</v>
      </c>
      <c r="K35">
        <v>6.0560000000000003E-2</v>
      </c>
      <c r="L35">
        <v>-8.5699999999999998E-2</v>
      </c>
      <c r="M35">
        <v>-91.628559999999993</v>
      </c>
      <c r="N35">
        <v>-0.76461000000000001</v>
      </c>
      <c r="O35">
        <v>120.90206000000001</v>
      </c>
      <c r="P35">
        <v>125.42399</v>
      </c>
      <c r="Q35">
        <v>-21596.954180000001</v>
      </c>
      <c r="R35">
        <v>-11407.25361</v>
      </c>
      <c r="S35">
        <v>4.6600000000000001E-3</v>
      </c>
      <c r="T35">
        <v>3.0000000000000001E-5</v>
      </c>
      <c r="U35">
        <v>4.1900000000000001E-3</v>
      </c>
      <c r="V35">
        <v>4.3899999999999998E-3</v>
      </c>
      <c r="W35">
        <v>5.9300000000000004E-3</v>
      </c>
      <c r="X35">
        <v>0</v>
      </c>
      <c r="Y35">
        <v>0</v>
      </c>
    </row>
    <row r="36" spans="1:25" x14ac:dyDescent="0.25">
      <c r="A36">
        <v>36.840449999999997</v>
      </c>
      <c r="B36">
        <v>29.639700000000001</v>
      </c>
      <c r="C36">
        <v>49.659300000000002</v>
      </c>
      <c r="D36">
        <v>49.50432</v>
      </c>
      <c r="E36">
        <v>36.885440000000003</v>
      </c>
      <c r="F36">
        <v>-1.18512</v>
      </c>
      <c r="G36">
        <v>1.891E-2</v>
      </c>
      <c r="H36">
        <v>0.42109000000000002</v>
      </c>
      <c r="I36">
        <v>0.41034999999999999</v>
      </c>
      <c r="J36">
        <v>-3.0244200000000001</v>
      </c>
      <c r="K36">
        <v>6.1789999999999998E-2</v>
      </c>
      <c r="L36">
        <v>-8.5760000000000003E-2</v>
      </c>
      <c r="M36">
        <v>-91.631810000000002</v>
      </c>
      <c r="N36">
        <v>-0.76826000000000005</v>
      </c>
      <c r="O36">
        <v>121.10932</v>
      </c>
      <c r="P36">
        <v>124.28045</v>
      </c>
      <c r="Q36">
        <v>-21597.27648</v>
      </c>
      <c r="R36">
        <v>-11407.52571</v>
      </c>
      <c r="S36">
        <v>4.6600000000000001E-3</v>
      </c>
      <c r="T36">
        <v>2.0000000000000002E-5</v>
      </c>
      <c r="U36">
        <v>4.1999999999999997E-3</v>
      </c>
      <c r="V36">
        <v>4.3600000000000002E-3</v>
      </c>
      <c r="W36">
        <v>5.9199999999999999E-3</v>
      </c>
      <c r="X36">
        <v>0</v>
      </c>
      <c r="Y36">
        <v>0</v>
      </c>
    </row>
    <row r="37" spans="1:25" x14ac:dyDescent="0.25">
      <c r="A37">
        <v>37.841769999999997</v>
      </c>
      <c r="B37">
        <v>29.640059999999998</v>
      </c>
      <c r="C37">
        <v>49.660620000000002</v>
      </c>
      <c r="D37">
        <v>49.505540000000003</v>
      </c>
      <c r="E37">
        <v>36.888289999999998</v>
      </c>
      <c r="F37">
        <v>-1.18512</v>
      </c>
      <c r="G37">
        <v>1.882E-2</v>
      </c>
      <c r="H37">
        <v>0.41872999999999999</v>
      </c>
      <c r="I37">
        <v>0.40573999999999999</v>
      </c>
      <c r="J37">
        <v>-3.0244200000000001</v>
      </c>
      <c r="K37">
        <v>6.2129999999999998E-2</v>
      </c>
      <c r="L37">
        <v>-8.566E-2</v>
      </c>
      <c r="M37">
        <v>-91.663319999999999</v>
      </c>
      <c r="N37">
        <v>-0.76875000000000004</v>
      </c>
      <c r="O37">
        <v>119.75053</v>
      </c>
      <c r="P37">
        <v>123.58418</v>
      </c>
      <c r="Q37">
        <v>-21597.989829999999</v>
      </c>
      <c r="R37">
        <v>-11407.76252</v>
      </c>
      <c r="S37">
        <v>4.6499999999999996E-3</v>
      </c>
      <c r="T37">
        <v>3.0000000000000001E-5</v>
      </c>
      <c r="U37">
        <v>4.1999999999999997E-3</v>
      </c>
      <c r="V37">
        <v>4.3600000000000002E-3</v>
      </c>
      <c r="W37">
        <v>5.8999999999999999E-3</v>
      </c>
      <c r="X37">
        <v>0</v>
      </c>
      <c r="Y37">
        <v>0</v>
      </c>
    </row>
    <row r="38" spans="1:25" x14ac:dyDescent="0.25">
      <c r="A38">
        <v>38.844070000000002</v>
      </c>
      <c r="B38">
        <v>29.64057</v>
      </c>
      <c r="C38">
        <v>49.66254</v>
      </c>
      <c r="D38">
        <v>49.50638</v>
      </c>
      <c r="E38">
        <v>36.891669999999998</v>
      </c>
      <c r="F38">
        <v>-1.18512</v>
      </c>
      <c r="G38">
        <v>1.9560000000000001E-2</v>
      </c>
      <c r="H38">
        <v>0.41350999999999999</v>
      </c>
      <c r="I38">
        <v>0.40631</v>
      </c>
      <c r="J38">
        <v>-3.0244200000000001</v>
      </c>
      <c r="K38">
        <v>6.2719999999999998E-2</v>
      </c>
      <c r="L38">
        <v>-8.5669999999999996E-2</v>
      </c>
      <c r="M38">
        <v>-91.699619999999996</v>
      </c>
      <c r="N38">
        <v>-0.77415</v>
      </c>
      <c r="O38">
        <v>119.91642</v>
      </c>
      <c r="P38">
        <v>122.04142</v>
      </c>
      <c r="Q38">
        <v>-21598.85615</v>
      </c>
      <c r="R38">
        <v>-11408.020689999999</v>
      </c>
      <c r="S38">
        <v>4.6499999999999996E-3</v>
      </c>
      <c r="T38">
        <v>3.0000000000000001E-5</v>
      </c>
      <c r="U38">
        <v>4.1999999999999997E-3</v>
      </c>
      <c r="V38">
        <v>4.3800000000000002E-3</v>
      </c>
      <c r="W38">
        <v>5.8799999999999998E-3</v>
      </c>
      <c r="X38">
        <v>0</v>
      </c>
      <c r="Y38">
        <v>0</v>
      </c>
    </row>
    <row r="39" spans="1:25" x14ac:dyDescent="0.25">
      <c r="A39">
        <v>39.847410000000004</v>
      </c>
      <c r="B39">
        <v>29.640789999999999</v>
      </c>
      <c r="C39">
        <v>49.664029999999997</v>
      </c>
      <c r="D39">
        <v>49.508780000000002</v>
      </c>
      <c r="E39">
        <v>36.897030000000001</v>
      </c>
      <c r="F39">
        <v>-1.18512</v>
      </c>
      <c r="G39">
        <v>1.8710000000000001E-2</v>
      </c>
      <c r="H39">
        <v>0.41191</v>
      </c>
      <c r="I39">
        <v>0.40132000000000001</v>
      </c>
      <c r="J39">
        <v>-3.0244200000000001</v>
      </c>
      <c r="K39">
        <v>6.2089999999999999E-2</v>
      </c>
      <c r="L39">
        <v>-8.5709999999999995E-2</v>
      </c>
      <c r="M39">
        <v>-91.764669999999995</v>
      </c>
      <c r="N39">
        <v>-0.76961000000000002</v>
      </c>
      <c r="O39">
        <v>118.44584999999999</v>
      </c>
      <c r="P39">
        <v>121.57115</v>
      </c>
      <c r="Q39">
        <v>-21600.10066</v>
      </c>
      <c r="R39">
        <v>-11408.382890000001</v>
      </c>
      <c r="S39">
        <v>4.64E-3</v>
      </c>
      <c r="T39">
        <v>3.0000000000000001E-5</v>
      </c>
      <c r="U39">
        <v>4.1999999999999997E-3</v>
      </c>
      <c r="V39">
        <v>4.3600000000000002E-3</v>
      </c>
      <c r="W39">
        <v>5.8700000000000002E-3</v>
      </c>
      <c r="X39">
        <v>0</v>
      </c>
      <c r="Y39">
        <v>0</v>
      </c>
    </row>
    <row r="40" spans="1:25" x14ac:dyDescent="0.25">
      <c r="A40">
        <v>40.848730000000003</v>
      </c>
      <c r="B40">
        <v>29.642389999999999</v>
      </c>
      <c r="C40">
        <v>49.664709999999999</v>
      </c>
      <c r="D40">
        <v>49.511099999999999</v>
      </c>
      <c r="E40">
        <v>36.903469999999999</v>
      </c>
      <c r="F40">
        <v>-1.18512</v>
      </c>
      <c r="G40">
        <v>1.9859999999999999E-2</v>
      </c>
      <c r="H40">
        <v>0.40826000000000001</v>
      </c>
      <c r="I40">
        <v>0.39478999999999997</v>
      </c>
      <c r="J40">
        <v>-3.0244200000000001</v>
      </c>
      <c r="K40">
        <v>6.0150000000000002E-2</v>
      </c>
      <c r="L40">
        <v>-8.5699999999999998E-2</v>
      </c>
      <c r="M40">
        <v>-91.825879999999998</v>
      </c>
      <c r="N40">
        <v>-0.76146999999999998</v>
      </c>
      <c r="O40">
        <v>116.51911</v>
      </c>
      <c r="P40">
        <v>120.49469999999999</v>
      </c>
      <c r="Q40">
        <v>-21601.888340000001</v>
      </c>
      <c r="R40">
        <v>-11408.66274</v>
      </c>
      <c r="S40">
        <v>4.6299999999999996E-3</v>
      </c>
      <c r="T40">
        <v>3.0000000000000001E-5</v>
      </c>
      <c r="U40">
        <v>4.1900000000000001E-3</v>
      </c>
      <c r="V40">
        <v>4.3800000000000002E-3</v>
      </c>
      <c r="W40">
        <v>5.8599999999999998E-3</v>
      </c>
      <c r="X40">
        <v>0</v>
      </c>
      <c r="Y40">
        <v>0</v>
      </c>
    </row>
    <row r="41" spans="1:25" x14ac:dyDescent="0.25">
      <c r="A41">
        <v>41.850020000000001</v>
      </c>
      <c r="B41">
        <v>29.64226</v>
      </c>
      <c r="C41">
        <v>49.666029999999999</v>
      </c>
      <c r="D41">
        <v>49.513260000000002</v>
      </c>
      <c r="E41">
        <v>36.9114</v>
      </c>
      <c r="F41">
        <v>-1.18512</v>
      </c>
      <c r="G41">
        <v>2.0660000000000001E-2</v>
      </c>
      <c r="H41">
        <v>0.40550999999999998</v>
      </c>
      <c r="I41">
        <v>0.39227000000000001</v>
      </c>
      <c r="J41">
        <v>-3.0244200000000001</v>
      </c>
      <c r="K41">
        <v>6.3630000000000006E-2</v>
      </c>
      <c r="L41">
        <v>-8.5720000000000005E-2</v>
      </c>
      <c r="M41">
        <v>-91.927880000000002</v>
      </c>
      <c r="N41">
        <v>-0.75727999999999995</v>
      </c>
      <c r="O41">
        <v>115.773</v>
      </c>
      <c r="P41">
        <v>119.68247</v>
      </c>
      <c r="Q41">
        <v>-21603.624779999998</v>
      </c>
      <c r="R41">
        <v>-11408.988149999999</v>
      </c>
      <c r="S41">
        <v>4.6299999999999996E-3</v>
      </c>
      <c r="T41">
        <v>3.0000000000000001E-5</v>
      </c>
      <c r="U41">
        <v>4.1999999999999997E-3</v>
      </c>
      <c r="V41">
        <v>4.4000000000000003E-3</v>
      </c>
      <c r="W41">
        <v>5.8399999999999997E-3</v>
      </c>
      <c r="X41">
        <v>0</v>
      </c>
      <c r="Y41">
        <v>0</v>
      </c>
    </row>
    <row r="42" spans="1:25" x14ac:dyDescent="0.25">
      <c r="A42">
        <v>42.853340000000003</v>
      </c>
      <c r="B42">
        <v>29.642620000000001</v>
      </c>
      <c r="C42">
        <v>49.668559999999999</v>
      </c>
      <c r="D42">
        <v>49.514429999999997</v>
      </c>
      <c r="E42">
        <v>36.919379999999997</v>
      </c>
      <c r="F42">
        <v>-1.18512</v>
      </c>
      <c r="G42">
        <v>1.8110000000000001E-2</v>
      </c>
      <c r="H42">
        <v>0.40209</v>
      </c>
      <c r="I42">
        <v>0.38841999999999999</v>
      </c>
      <c r="J42">
        <v>-3.0244200000000001</v>
      </c>
      <c r="K42">
        <v>6.234E-2</v>
      </c>
      <c r="L42">
        <v>-8.566E-2</v>
      </c>
      <c r="M42">
        <v>-92.024159999999995</v>
      </c>
      <c r="N42">
        <v>-0.76409000000000005</v>
      </c>
      <c r="O42">
        <v>114.63800999999999</v>
      </c>
      <c r="P42">
        <v>118.67093</v>
      </c>
      <c r="Q42">
        <v>-21605.48056</v>
      </c>
      <c r="R42">
        <v>-11409.332969999999</v>
      </c>
      <c r="S42">
        <v>4.62E-3</v>
      </c>
      <c r="T42">
        <v>3.0000000000000001E-5</v>
      </c>
      <c r="U42">
        <v>4.1999999999999997E-3</v>
      </c>
      <c r="V42">
        <v>4.3499999999999997E-3</v>
      </c>
      <c r="W42">
        <v>5.8300000000000001E-3</v>
      </c>
      <c r="X42">
        <v>0</v>
      </c>
      <c r="Y42">
        <v>0</v>
      </c>
    </row>
    <row r="43" spans="1:25" x14ac:dyDescent="0.25">
      <c r="A43">
        <v>43.856659999999998</v>
      </c>
      <c r="B43">
        <v>29.643650000000001</v>
      </c>
      <c r="C43">
        <v>49.669580000000003</v>
      </c>
      <c r="D43">
        <v>49.51661</v>
      </c>
      <c r="E43">
        <v>36.929679999999998</v>
      </c>
      <c r="F43">
        <v>-1.18512</v>
      </c>
      <c r="G43">
        <v>1.7979999999999999E-2</v>
      </c>
      <c r="H43">
        <v>0.40289999999999998</v>
      </c>
      <c r="I43">
        <v>0.39198</v>
      </c>
      <c r="J43">
        <v>-3.0244200000000001</v>
      </c>
      <c r="K43">
        <v>6.1609999999999998E-2</v>
      </c>
      <c r="L43">
        <v>-8.5610000000000006E-2</v>
      </c>
      <c r="M43">
        <v>-92.141310000000004</v>
      </c>
      <c r="N43">
        <v>-0.75827999999999995</v>
      </c>
      <c r="O43">
        <v>115.68787</v>
      </c>
      <c r="P43">
        <v>118.91179</v>
      </c>
      <c r="Q43">
        <v>-21608.004300000001</v>
      </c>
      <c r="R43">
        <v>-11409.632079999999</v>
      </c>
      <c r="S43">
        <v>4.6299999999999996E-3</v>
      </c>
      <c r="T43">
        <v>3.0000000000000001E-5</v>
      </c>
      <c r="U43">
        <v>4.1999999999999997E-3</v>
      </c>
      <c r="V43">
        <v>4.3499999999999997E-3</v>
      </c>
      <c r="W43">
        <v>5.8300000000000001E-3</v>
      </c>
      <c r="X43">
        <v>0</v>
      </c>
      <c r="Y43">
        <v>0</v>
      </c>
    </row>
    <row r="44" spans="1:25" x14ac:dyDescent="0.25">
      <c r="A44">
        <v>44.857999999999997</v>
      </c>
      <c r="B44">
        <v>29.644629999999999</v>
      </c>
      <c r="C44">
        <v>49.670819999999999</v>
      </c>
      <c r="D44">
        <v>49.518650000000001</v>
      </c>
      <c r="E44">
        <v>36.940130000000003</v>
      </c>
      <c r="F44">
        <v>-1.18512</v>
      </c>
      <c r="G44">
        <v>1.9290000000000002E-2</v>
      </c>
      <c r="H44">
        <v>0.40914</v>
      </c>
      <c r="I44">
        <v>0.39378000000000002</v>
      </c>
      <c r="J44">
        <v>-3.0244200000000001</v>
      </c>
      <c r="K44">
        <v>6.1949999999999998E-2</v>
      </c>
      <c r="L44">
        <v>-8.5769999999999999E-2</v>
      </c>
      <c r="M44">
        <v>-92.261160000000004</v>
      </c>
      <c r="N44">
        <v>-0.75434000000000001</v>
      </c>
      <c r="O44">
        <v>116.21966999999999</v>
      </c>
      <c r="P44">
        <v>120.75252999999999</v>
      </c>
      <c r="Q44">
        <v>-21610.5494</v>
      </c>
      <c r="R44">
        <v>-11409.93706</v>
      </c>
      <c r="S44">
        <v>4.6299999999999996E-3</v>
      </c>
      <c r="T44">
        <v>2.0000000000000002E-5</v>
      </c>
      <c r="U44">
        <v>4.1999999999999997E-3</v>
      </c>
      <c r="V44">
        <v>4.3699999999999998E-3</v>
      </c>
      <c r="W44">
        <v>5.8599999999999998E-3</v>
      </c>
      <c r="X44">
        <v>0</v>
      </c>
      <c r="Y44">
        <v>0</v>
      </c>
    </row>
    <row r="45" spans="1:25" x14ac:dyDescent="0.25">
      <c r="A45">
        <v>45.8613</v>
      </c>
      <c r="B45">
        <v>29.645869999999999</v>
      </c>
      <c r="C45">
        <v>49.673459999999999</v>
      </c>
      <c r="D45">
        <v>49.519500000000001</v>
      </c>
      <c r="E45">
        <v>36.950539999999997</v>
      </c>
      <c r="F45">
        <v>-1.18512</v>
      </c>
      <c r="G45">
        <v>1.8020000000000001E-2</v>
      </c>
      <c r="H45">
        <v>0.41150999999999999</v>
      </c>
      <c r="I45">
        <v>0.39677000000000001</v>
      </c>
      <c r="J45">
        <v>-3.0244200000000001</v>
      </c>
      <c r="K45">
        <v>6.1550000000000001E-2</v>
      </c>
      <c r="L45">
        <v>-8.5690000000000002E-2</v>
      </c>
      <c r="M45">
        <v>-92.377160000000003</v>
      </c>
      <c r="N45">
        <v>-0.76317000000000002</v>
      </c>
      <c r="O45">
        <v>117.10137</v>
      </c>
      <c r="P45">
        <v>121.45171999999999</v>
      </c>
      <c r="Q45">
        <v>-21613.143319999999</v>
      </c>
      <c r="R45">
        <v>-11410.26283</v>
      </c>
      <c r="S45">
        <v>4.6299999999999996E-3</v>
      </c>
      <c r="T45">
        <v>3.0000000000000001E-5</v>
      </c>
      <c r="U45">
        <v>4.1999999999999997E-3</v>
      </c>
      <c r="V45">
        <v>4.3499999999999997E-3</v>
      </c>
      <c r="W45">
        <v>5.8700000000000002E-3</v>
      </c>
      <c r="X45">
        <v>0</v>
      </c>
      <c r="Y45">
        <v>0</v>
      </c>
    </row>
    <row r="46" spans="1:25" x14ac:dyDescent="0.25">
      <c r="A46">
        <v>46.864609999999999</v>
      </c>
      <c r="B46">
        <v>29.647020000000001</v>
      </c>
      <c r="C46">
        <v>49.67503</v>
      </c>
      <c r="D46">
        <v>49.52281</v>
      </c>
      <c r="E46">
        <v>36.960729999999998</v>
      </c>
      <c r="F46">
        <v>-1.18512</v>
      </c>
      <c r="G46">
        <v>2.0119999999999999E-2</v>
      </c>
      <c r="H46">
        <v>0.41804999999999998</v>
      </c>
      <c r="I46">
        <v>0.40300999999999998</v>
      </c>
      <c r="J46">
        <v>-3.0244200000000001</v>
      </c>
      <c r="K46">
        <v>6.1199999999999997E-2</v>
      </c>
      <c r="L46">
        <v>-8.5699999999999998E-2</v>
      </c>
      <c r="M46">
        <v>-92.491470000000007</v>
      </c>
      <c r="N46">
        <v>-0.75456999999999996</v>
      </c>
      <c r="O46">
        <v>118.94447</v>
      </c>
      <c r="P46">
        <v>123.38409</v>
      </c>
      <c r="Q46">
        <v>-21615.66646</v>
      </c>
      <c r="R46">
        <v>-11410.717769999999</v>
      </c>
      <c r="S46">
        <v>4.64E-3</v>
      </c>
      <c r="T46">
        <v>3.0000000000000001E-5</v>
      </c>
      <c r="U46">
        <v>4.1999999999999997E-3</v>
      </c>
      <c r="V46">
        <v>4.3899999999999998E-3</v>
      </c>
      <c r="W46">
        <v>5.8999999999999999E-3</v>
      </c>
      <c r="X46">
        <v>0</v>
      </c>
      <c r="Y46">
        <v>0</v>
      </c>
    </row>
    <row r="47" spans="1:25" x14ac:dyDescent="0.25">
      <c r="A47">
        <v>47.865929999999999</v>
      </c>
      <c r="B47">
        <v>29.64939</v>
      </c>
      <c r="C47">
        <v>49.677070000000001</v>
      </c>
      <c r="D47">
        <v>49.524030000000003</v>
      </c>
      <c r="E47">
        <v>36.970759999999999</v>
      </c>
      <c r="F47">
        <v>-1.18512</v>
      </c>
      <c r="G47">
        <v>1.9949999999999999E-2</v>
      </c>
      <c r="H47">
        <v>0.42129</v>
      </c>
      <c r="I47">
        <v>0.40842000000000001</v>
      </c>
      <c r="J47">
        <v>-3.0244200000000001</v>
      </c>
      <c r="K47">
        <v>6.2039999999999998E-2</v>
      </c>
      <c r="L47">
        <v>-8.5709999999999995E-2</v>
      </c>
      <c r="M47">
        <v>-92.588369999999998</v>
      </c>
      <c r="N47">
        <v>-0.75866999999999996</v>
      </c>
      <c r="O47">
        <v>120.54155</v>
      </c>
      <c r="P47">
        <v>124.33879</v>
      </c>
      <c r="Q47">
        <v>-21618.428199999998</v>
      </c>
      <c r="R47">
        <v>-11411.02216</v>
      </c>
      <c r="S47">
        <v>4.6499999999999996E-3</v>
      </c>
      <c r="T47">
        <v>3.0000000000000001E-5</v>
      </c>
      <c r="U47">
        <v>4.1999999999999997E-3</v>
      </c>
      <c r="V47">
        <v>4.3800000000000002E-3</v>
      </c>
      <c r="W47">
        <v>5.9199999999999999E-3</v>
      </c>
      <c r="X47">
        <v>0</v>
      </c>
      <c r="Y47">
        <v>0</v>
      </c>
    </row>
    <row r="48" spans="1:25" x14ac:dyDescent="0.25">
      <c r="A48">
        <v>48.869250000000001</v>
      </c>
      <c r="B48">
        <v>29.651420000000002</v>
      </c>
      <c r="C48">
        <v>49.677410000000002</v>
      </c>
      <c r="D48">
        <v>49.524509999999999</v>
      </c>
      <c r="E48">
        <v>36.978819999999999</v>
      </c>
      <c r="F48">
        <v>-1.18512</v>
      </c>
      <c r="G48">
        <v>2.034E-2</v>
      </c>
      <c r="H48">
        <v>0.42548000000000002</v>
      </c>
      <c r="I48">
        <v>0.41427999999999998</v>
      </c>
      <c r="J48">
        <v>-3.0244200000000001</v>
      </c>
      <c r="K48">
        <v>6.1929999999999999E-2</v>
      </c>
      <c r="L48">
        <v>-8.5720000000000005E-2</v>
      </c>
      <c r="M48">
        <v>-92.664609999999996</v>
      </c>
      <c r="N48">
        <v>-0.75793999999999995</v>
      </c>
      <c r="O48">
        <v>122.27158</v>
      </c>
      <c r="P48">
        <v>125.57523</v>
      </c>
      <c r="Q48">
        <v>-21620.67424</v>
      </c>
      <c r="R48">
        <v>-11411.09821</v>
      </c>
      <c r="S48">
        <v>4.6600000000000001E-3</v>
      </c>
      <c r="T48">
        <v>3.0000000000000001E-5</v>
      </c>
      <c r="U48">
        <v>4.1999999999999997E-3</v>
      </c>
      <c r="V48">
        <v>4.3899999999999998E-3</v>
      </c>
      <c r="W48">
        <v>5.94E-3</v>
      </c>
      <c r="X48">
        <v>0</v>
      </c>
      <c r="Y48">
        <v>0</v>
      </c>
    </row>
    <row r="49" spans="1:25" x14ac:dyDescent="0.25">
      <c r="A49">
        <v>49.871580000000002</v>
      </c>
      <c r="B49">
        <v>29.654160000000001</v>
      </c>
      <c r="C49">
        <v>49.679510000000001</v>
      </c>
      <c r="D49">
        <v>49.527059999999999</v>
      </c>
      <c r="E49">
        <v>36.98509</v>
      </c>
      <c r="F49">
        <v>-1.18512</v>
      </c>
      <c r="G49">
        <v>2.0549999999999999E-2</v>
      </c>
      <c r="H49">
        <v>0.42881000000000002</v>
      </c>
      <c r="I49">
        <v>0.41916999999999999</v>
      </c>
      <c r="J49">
        <v>-3.0244200000000001</v>
      </c>
      <c r="K49">
        <v>6.2869999999999995E-2</v>
      </c>
      <c r="L49">
        <v>-8.5680000000000006E-2</v>
      </c>
      <c r="M49">
        <v>-92.709230000000005</v>
      </c>
      <c r="N49">
        <v>-0.75568999999999997</v>
      </c>
      <c r="O49">
        <v>123.71393</v>
      </c>
      <c r="P49">
        <v>126.55739</v>
      </c>
      <c r="Q49">
        <v>-21622.679700000001</v>
      </c>
      <c r="R49">
        <v>-11411.532149999999</v>
      </c>
      <c r="S49">
        <v>4.6699999999999997E-3</v>
      </c>
      <c r="T49">
        <v>3.0000000000000001E-5</v>
      </c>
      <c r="U49">
        <v>4.1999999999999997E-3</v>
      </c>
      <c r="V49">
        <v>4.3899999999999998E-3</v>
      </c>
      <c r="W49">
        <v>5.9500000000000004E-3</v>
      </c>
      <c r="X49">
        <v>0</v>
      </c>
      <c r="Y49">
        <v>0</v>
      </c>
    </row>
    <row r="50" spans="1:25" x14ac:dyDescent="0.25">
      <c r="A50">
        <v>50.87189</v>
      </c>
      <c r="B50">
        <v>29.65653</v>
      </c>
      <c r="C50">
        <v>49.681089999999998</v>
      </c>
      <c r="D50">
        <v>49.528550000000003</v>
      </c>
      <c r="E50">
        <v>36.989060000000002</v>
      </c>
      <c r="F50">
        <v>-1.18512</v>
      </c>
      <c r="G50">
        <v>2.1299999999999999E-2</v>
      </c>
      <c r="H50">
        <v>0.43319999999999997</v>
      </c>
      <c r="I50">
        <v>0.42219000000000001</v>
      </c>
      <c r="J50">
        <v>-3.0244200000000001</v>
      </c>
      <c r="K50">
        <v>6.2820000000000001E-2</v>
      </c>
      <c r="L50">
        <v>-8.5750000000000007E-2</v>
      </c>
      <c r="M50">
        <v>-92.729460000000003</v>
      </c>
      <c r="N50">
        <v>-0.75619000000000003</v>
      </c>
      <c r="O50">
        <v>124.60402000000001</v>
      </c>
      <c r="P50">
        <v>127.85372</v>
      </c>
      <c r="Q50">
        <v>-21624.095300000001</v>
      </c>
      <c r="R50">
        <v>-11411.819320000001</v>
      </c>
      <c r="S50">
        <v>4.6800000000000001E-3</v>
      </c>
      <c r="T50">
        <v>2.0000000000000002E-5</v>
      </c>
      <c r="U50">
        <v>4.1999999999999997E-3</v>
      </c>
      <c r="V50">
        <v>4.4099999999999999E-3</v>
      </c>
      <c r="W50">
        <v>5.9699999999999996E-3</v>
      </c>
      <c r="X50">
        <v>0</v>
      </c>
      <c r="Y50">
        <v>0</v>
      </c>
    </row>
    <row r="51" spans="1:25" x14ac:dyDescent="0.25">
      <c r="A51">
        <v>51.874209999999998</v>
      </c>
      <c r="B51">
        <v>29.659030000000001</v>
      </c>
      <c r="C51">
        <v>49.683669999999999</v>
      </c>
      <c r="D51">
        <v>49.529640000000001</v>
      </c>
      <c r="E51">
        <v>36.991500000000002</v>
      </c>
      <c r="F51">
        <v>-1.18512</v>
      </c>
      <c r="G51">
        <v>2.0799999999999999E-2</v>
      </c>
      <c r="H51">
        <v>0.43631999999999999</v>
      </c>
      <c r="I51">
        <v>0.42560999999999999</v>
      </c>
      <c r="J51">
        <v>-3.0244200000000001</v>
      </c>
      <c r="K51">
        <v>6.2570000000000001E-2</v>
      </c>
      <c r="L51">
        <v>-8.5650000000000004E-2</v>
      </c>
      <c r="M51">
        <v>-92.728639999999999</v>
      </c>
      <c r="N51">
        <v>-0.76353000000000004</v>
      </c>
      <c r="O51">
        <v>125.61286</v>
      </c>
      <c r="P51">
        <v>128.77517</v>
      </c>
      <c r="Q51">
        <v>-21625.192729999999</v>
      </c>
      <c r="R51">
        <v>-11412.16151</v>
      </c>
      <c r="S51">
        <v>4.6800000000000001E-3</v>
      </c>
      <c r="T51">
        <v>3.0000000000000001E-5</v>
      </c>
      <c r="U51">
        <v>4.1999999999999997E-3</v>
      </c>
      <c r="V51">
        <v>4.4000000000000003E-3</v>
      </c>
      <c r="W51">
        <v>5.9899999999999997E-3</v>
      </c>
      <c r="X51">
        <v>0</v>
      </c>
      <c r="Y51">
        <v>0</v>
      </c>
    </row>
    <row r="52" spans="1:25" x14ac:dyDescent="0.25">
      <c r="A52">
        <v>52.877549999999999</v>
      </c>
      <c r="B52">
        <v>29.662040000000001</v>
      </c>
      <c r="C52">
        <v>49.685020000000002</v>
      </c>
      <c r="D52">
        <v>49.531829999999999</v>
      </c>
      <c r="E52">
        <v>36.991700000000002</v>
      </c>
      <c r="F52">
        <v>-1.18512</v>
      </c>
      <c r="G52">
        <v>2.0480000000000002E-2</v>
      </c>
      <c r="H52">
        <v>0.44012000000000001</v>
      </c>
      <c r="I52">
        <v>0.42963000000000001</v>
      </c>
      <c r="J52">
        <v>-3.0244200000000001</v>
      </c>
      <c r="K52">
        <v>6.25E-2</v>
      </c>
      <c r="L52">
        <v>-8.5769999999999999E-2</v>
      </c>
      <c r="M52">
        <v>-92.693119999999993</v>
      </c>
      <c r="N52">
        <v>-0.75936000000000003</v>
      </c>
      <c r="O52">
        <v>126.80132</v>
      </c>
      <c r="P52">
        <v>129.89510000000001</v>
      </c>
      <c r="Q52">
        <v>-21625.909360000001</v>
      </c>
      <c r="R52">
        <v>-11412.49152</v>
      </c>
      <c r="S52">
        <v>4.6899999999999997E-3</v>
      </c>
      <c r="T52">
        <v>2.0000000000000002E-5</v>
      </c>
      <c r="U52">
        <v>4.1999999999999997E-3</v>
      </c>
      <c r="V52">
        <v>4.3899999999999998E-3</v>
      </c>
      <c r="W52">
        <v>6.0000000000000001E-3</v>
      </c>
      <c r="X52">
        <v>0</v>
      </c>
      <c r="Y52">
        <v>0</v>
      </c>
    </row>
    <row r="53" spans="1:25" x14ac:dyDescent="0.25">
      <c r="A53">
        <v>53.878880000000002</v>
      </c>
      <c r="B53">
        <v>29.663709999999998</v>
      </c>
      <c r="C53">
        <v>49.686309999999999</v>
      </c>
      <c r="D53">
        <v>49.533329999999999</v>
      </c>
      <c r="E53">
        <v>36.991</v>
      </c>
      <c r="F53">
        <v>-1.18512</v>
      </c>
      <c r="G53">
        <v>2.0150000000000001E-2</v>
      </c>
      <c r="H53">
        <v>0.44274999999999998</v>
      </c>
      <c r="I53">
        <v>0.43176999999999999</v>
      </c>
      <c r="J53">
        <v>-3.0244200000000001</v>
      </c>
      <c r="K53">
        <v>6.1870000000000001E-2</v>
      </c>
      <c r="L53">
        <v>-8.5760000000000003E-2</v>
      </c>
      <c r="M53">
        <v>-92.663200000000003</v>
      </c>
      <c r="N53">
        <v>-0.75836000000000003</v>
      </c>
      <c r="O53">
        <v>127.432</v>
      </c>
      <c r="P53">
        <v>130.67251999999999</v>
      </c>
      <c r="Q53">
        <v>-21626.12543</v>
      </c>
      <c r="R53">
        <v>-11412.751340000001</v>
      </c>
      <c r="S53">
        <v>4.6899999999999997E-3</v>
      </c>
      <c r="T53">
        <v>2.0000000000000002E-5</v>
      </c>
      <c r="U53">
        <v>4.1999999999999997E-3</v>
      </c>
      <c r="V53">
        <v>4.3899999999999998E-3</v>
      </c>
      <c r="W53">
        <v>6.0200000000000002E-3</v>
      </c>
      <c r="X53">
        <v>0</v>
      </c>
      <c r="Y53">
        <v>0</v>
      </c>
    </row>
    <row r="54" spans="1:25" x14ac:dyDescent="0.25">
      <c r="A54">
        <v>54.882190000000001</v>
      </c>
      <c r="B54">
        <v>29.665189999999999</v>
      </c>
      <c r="C54">
        <v>49.688110000000002</v>
      </c>
      <c r="D54">
        <v>49.534990000000001</v>
      </c>
      <c r="E54">
        <v>36.988590000000002</v>
      </c>
      <c r="F54">
        <v>-1.18512</v>
      </c>
      <c r="G54">
        <v>2.0480000000000002E-2</v>
      </c>
      <c r="H54">
        <v>0.44628000000000001</v>
      </c>
      <c r="I54">
        <v>0.43337999999999999</v>
      </c>
      <c r="J54">
        <v>-3.0244200000000001</v>
      </c>
      <c r="K54">
        <v>6.1519999999999998E-2</v>
      </c>
      <c r="L54">
        <v>-8.566E-2</v>
      </c>
      <c r="M54">
        <v>-92.61403</v>
      </c>
      <c r="N54">
        <v>-0.75900000000000001</v>
      </c>
      <c r="O54">
        <v>127.90731</v>
      </c>
      <c r="P54">
        <v>131.71377000000001</v>
      </c>
      <c r="Q54">
        <v>-21625.918300000001</v>
      </c>
      <c r="R54">
        <v>-11413.074430000001</v>
      </c>
      <c r="S54">
        <v>4.6899999999999997E-3</v>
      </c>
      <c r="T54">
        <v>3.0000000000000001E-5</v>
      </c>
      <c r="U54">
        <v>4.1999999999999997E-3</v>
      </c>
      <c r="V54">
        <v>4.3899999999999998E-3</v>
      </c>
      <c r="W54">
        <v>6.0299999999999998E-3</v>
      </c>
      <c r="X54">
        <v>0</v>
      </c>
      <c r="Y54">
        <v>0</v>
      </c>
    </row>
    <row r="55" spans="1:25" x14ac:dyDescent="0.25">
      <c r="A55">
        <v>55.884480000000003</v>
      </c>
      <c r="B55">
        <v>29.6677</v>
      </c>
      <c r="C55">
        <v>49.691029999999998</v>
      </c>
      <c r="D55">
        <v>49.535960000000003</v>
      </c>
      <c r="E55">
        <v>36.984769999999997</v>
      </c>
      <c r="F55">
        <v>-1.18512</v>
      </c>
      <c r="G55">
        <v>2.077E-2</v>
      </c>
      <c r="H55">
        <v>0.44749</v>
      </c>
      <c r="I55">
        <v>0.43320999999999998</v>
      </c>
      <c r="J55">
        <v>-3.0244200000000001</v>
      </c>
      <c r="K55">
        <v>6.1089999999999998E-2</v>
      </c>
      <c r="L55">
        <v>-8.5739999999999997E-2</v>
      </c>
      <c r="M55">
        <v>-92.534000000000006</v>
      </c>
      <c r="N55">
        <v>-0.76875000000000004</v>
      </c>
      <c r="O55">
        <v>127.85661</v>
      </c>
      <c r="P55">
        <v>132.07230999999999</v>
      </c>
      <c r="Q55">
        <v>-21625.625650000002</v>
      </c>
      <c r="R55">
        <v>-11413.43756</v>
      </c>
      <c r="S55">
        <v>4.6899999999999997E-3</v>
      </c>
      <c r="T55">
        <v>3.0000000000000001E-5</v>
      </c>
      <c r="U55">
        <v>4.1999999999999997E-3</v>
      </c>
      <c r="V55">
        <v>4.4000000000000003E-3</v>
      </c>
      <c r="W55">
        <v>6.0400000000000002E-3</v>
      </c>
      <c r="X55">
        <v>0</v>
      </c>
      <c r="Y55">
        <v>0</v>
      </c>
    </row>
    <row r="56" spans="1:25" x14ac:dyDescent="0.25">
      <c r="A56">
        <v>56.885800000000003</v>
      </c>
      <c r="B56">
        <v>29.67005</v>
      </c>
      <c r="C56">
        <v>49.692360000000001</v>
      </c>
      <c r="D56">
        <v>49.537759999999999</v>
      </c>
      <c r="E56">
        <v>36.978949999999998</v>
      </c>
      <c r="F56">
        <v>-1.18512</v>
      </c>
      <c r="G56">
        <v>1.9769999999999999E-2</v>
      </c>
      <c r="H56">
        <v>0.45052999999999999</v>
      </c>
      <c r="I56">
        <v>0.43985000000000002</v>
      </c>
      <c r="J56">
        <v>-3.0244200000000001</v>
      </c>
      <c r="K56">
        <v>6.2789999999999999E-2</v>
      </c>
      <c r="L56">
        <v>-8.5639999999999994E-2</v>
      </c>
      <c r="M56">
        <v>-92.430679999999995</v>
      </c>
      <c r="N56">
        <v>-0.76634999999999998</v>
      </c>
      <c r="O56">
        <v>129.81604999999999</v>
      </c>
      <c r="P56">
        <v>132.96799999999999</v>
      </c>
      <c r="Q56">
        <v>-21624.853289999999</v>
      </c>
      <c r="R56">
        <v>-11413.72926</v>
      </c>
      <c r="S56">
        <v>4.7000000000000002E-3</v>
      </c>
      <c r="T56">
        <v>3.0000000000000001E-5</v>
      </c>
      <c r="U56">
        <v>4.1999999999999997E-3</v>
      </c>
      <c r="V56">
        <v>4.3800000000000002E-3</v>
      </c>
      <c r="W56">
        <v>6.0499999999999998E-3</v>
      </c>
      <c r="X56">
        <v>0</v>
      </c>
      <c r="Y56">
        <v>0</v>
      </c>
    </row>
    <row r="57" spans="1:25" x14ac:dyDescent="0.25">
      <c r="A57">
        <v>57.888129999999997</v>
      </c>
      <c r="B57">
        <v>29.67182</v>
      </c>
      <c r="C57">
        <v>49.694310000000002</v>
      </c>
      <c r="D57">
        <v>49.538789999999999</v>
      </c>
      <c r="E57">
        <v>36.972830000000002</v>
      </c>
      <c r="F57">
        <v>-1.18512</v>
      </c>
      <c r="G57">
        <v>2.1149999999999999E-2</v>
      </c>
      <c r="H57">
        <v>0.45226</v>
      </c>
      <c r="I57">
        <v>0.44072</v>
      </c>
      <c r="J57">
        <v>-3.0244200000000001</v>
      </c>
      <c r="K57">
        <v>6.2059999999999997E-2</v>
      </c>
      <c r="L57">
        <v>-8.5680000000000006E-2</v>
      </c>
      <c r="M57">
        <v>-92.330759999999998</v>
      </c>
      <c r="N57">
        <v>-0.77095000000000002</v>
      </c>
      <c r="O57">
        <v>130.07433</v>
      </c>
      <c r="P57">
        <v>133.48079000000001</v>
      </c>
      <c r="Q57">
        <v>-21623.884150000002</v>
      </c>
      <c r="R57">
        <v>-11414.00719</v>
      </c>
      <c r="S57">
        <v>4.7099999999999998E-3</v>
      </c>
      <c r="T57">
        <v>3.0000000000000001E-5</v>
      </c>
      <c r="U57">
        <v>4.1999999999999997E-3</v>
      </c>
      <c r="V57">
        <v>4.4099999999999999E-3</v>
      </c>
      <c r="W57">
        <v>6.0600000000000003E-3</v>
      </c>
      <c r="X57">
        <v>0</v>
      </c>
      <c r="Y57">
        <v>0</v>
      </c>
    </row>
    <row r="58" spans="1:25" x14ac:dyDescent="0.25">
      <c r="A58">
        <v>58.891440000000003</v>
      </c>
      <c r="B58">
        <v>29.673719999999999</v>
      </c>
      <c r="C58">
        <v>49.694809999999997</v>
      </c>
      <c r="D58">
        <v>49.539900000000003</v>
      </c>
      <c r="E58">
        <v>36.965670000000003</v>
      </c>
      <c r="F58">
        <v>-1.18512</v>
      </c>
      <c r="G58">
        <v>2.052E-2</v>
      </c>
      <c r="H58">
        <v>0.45115</v>
      </c>
      <c r="I58">
        <v>0.44037999999999999</v>
      </c>
      <c r="J58">
        <v>-3.0244200000000001</v>
      </c>
      <c r="K58">
        <v>6.2170000000000003E-2</v>
      </c>
      <c r="L58">
        <v>-8.5699999999999998E-2</v>
      </c>
      <c r="M58">
        <v>-92.216250000000002</v>
      </c>
      <c r="N58">
        <v>-0.76792000000000005</v>
      </c>
      <c r="O58">
        <v>129.97228000000001</v>
      </c>
      <c r="P58">
        <v>133.15289000000001</v>
      </c>
      <c r="Q58">
        <v>-21622.71386</v>
      </c>
      <c r="R58">
        <v>-11414.15814</v>
      </c>
      <c r="S58">
        <v>4.7000000000000002E-3</v>
      </c>
      <c r="T58">
        <v>3.0000000000000001E-5</v>
      </c>
      <c r="U58">
        <v>4.1999999999999997E-3</v>
      </c>
      <c r="V58">
        <v>4.3899999999999998E-3</v>
      </c>
      <c r="W58">
        <v>6.0499999999999998E-3</v>
      </c>
      <c r="X58">
        <v>0</v>
      </c>
      <c r="Y58">
        <v>0</v>
      </c>
    </row>
    <row r="59" spans="1:25" x14ac:dyDescent="0.25">
      <c r="A59">
        <v>59.892760000000003</v>
      </c>
      <c r="B59">
        <v>29.675450000000001</v>
      </c>
      <c r="C59">
        <v>49.697749999999999</v>
      </c>
      <c r="D59">
        <v>49.541539999999998</v>
      </c>
      <c r="E59">
        <v>36.957169999999998</v>
      </c>
      <c r="F59">
        <v>-1.18512</v>
      </c>
      <c r="G59">
        <v>2.06E-2</v>
      </c>
      <c r="H59">
        <v>0.44935999999999998</v>
      </c>
      <c r="I59">
        <v>0.43869999999999998</v>
      </c>
      <c r="J59">
        <v>-3.0244200000000001</v>
      </c>
      <c r="K59">
        <v>6.1899999999999997E-2</v>
      </c>
      <c r="L59">
        <v>-8.5720000000000005E-2</v>
      </c>
      <c r="M59">
        <v>-92.086889999999997</v>
      </c>
      <c r="N59">
        <v>-0.77434999999999998</v>
      </c>
      <c r="O59">
        <v>129.47789</v>
      </c>
      <c r="P59">
        <v>132.62244000000001</v>
      </c>
      <c r="Q59">
        <v>-21621.206460000001</v>
      </c>
      <c r="R59">
        <v>-11414.58569</v>
      </c>
      <c r="S59">
        <v>4.7000000000000002E-3</v>
      </c>
      <c r="T59">
        <v>3.0000000000000001E-5</v>
      </c>
      <c r="U59">
        <v>4.1999999999999997E-3</v>
      </c>
      <c r="V59">
        <v>4.4000000000000003E-3</v>
      </c>
      <c r="W59">
        <v>6.0499999999999998E-3</v>
      </c>
      <c r="X59">
        <v>0</v>
      </c>
      <c r="Y59">
        <v>0</v>
      </c>
    </row>
    <row r="60" spans="1:25" x14ac:dyDescent="0.25">
      <c r="A60">
        <v>60.89508</v>
      </c>
      <c r="B60">
        <v>29.677479999999999</v>
      </c>
      <c r="C60">
        <v>49.698810000000002</v>
      </c>
      <c r="D60">
        <v>49.544020000000003</v>
      </c>
      <c r="E60">
        <v>36.949820000000003</v>
      </c>
      <c r="F60">
        <v>-1.18512</v>
      </c>
      <c r="G60">
        <v>2.0910000000000002E-2</v>
      </c>
      <c r="H60">
        <v>0.44686999999999999</v>
      </c>
      <c r="I60">
        <v>0.43306</v>
      </c>
      <c r="J60">
        <v>-3.0244200000000001</v>
      </c>
      <c r="K60">
        <v>6.3170000000000004E-2</v>
      </c>
      <c r="L60">
        <v>-8.5709999999999995E-2</v>
      </c>
      <c r="M60">
        <v>-91.968170000000001</v>
      </c>
      <c r="N60">
        <v>-0.76732</v>
      </c>
      <c r="O60">
        <v>127.81156</v>
      </c>
      <c r="P60">
        <v>131.88955000000001</v>
      </c>
      <c r="Q60">
        <v>-21620.021079999999</v>
      </c>
      <c r="R60">
        <v>-11414.915489999999</v>
      </c>
      <c r="S60">
        <v>4.6899999999999997E-3</v>
      </c>
      <c r="T60">
        <v>3.0000000000000001E-5</v>
      </c>
      <c r="U60">
        <v>4.1999999999999997E-3</v>
      </c>
      <c r="V60">
        <v>4.4000000000000003E-3</v>
      </c>
      <c r="W60">
        <v>6.0299999999999998E-3</v>
      </c>
      <c r="X60">
        <v>0</v>
      </c>
      <c r="Y60">
        <v>0</v>
      </c>
    </row>
    <row r="61" spans="1:25" x14ac:dyDescent="0.25">
      <c r="A61">
        <v>61.898400000000002</v>
      </c>
      <c r="B61">
        <v>29.677019999999999</v>
      </c>
      <c r="C61">
        <v>49.701039999999999</v>
      </c>
      <c r="D61">
        <v>49.54515</v>
      </c>
      <c r="E61">
        <v>36.942210000000003</v>
      </c>
      <c r="F61">
        <v>-1.18512</v>
      </c>
      <c r="G61">
        <v>2.0650000000000002E-2</v>
      </c>
      <c r="H61">
        <v>0.44339000000000001</v>
      </c>
      <c r="I61">
        <v>0.42882999999999999</v>
      </c>
      <c r="J61">
        <v>-3.0244200000000001</v>
      </c>
      <c r="K61">
        <v>6.1359999999999998E-2</v>
      </c>
      <c r="L61">
        <v>-8.5720000000000005E-2</v>
      </c>
      <c r="M61">
        <v>-91.877899999999997</v>
      </c>
      <c r="N61">
        <v>-0.77280000000000004</v>
      </c>
      <c r="O61">
        <v>126.56346000000001</v>
      </c>
      <c r="P61">
        <v>130.86218</v>
      </c>
      <c r="Q61">
        <v>-21618.223259999999</v>
      </c>
      <c r="R61">
        <v>-11415.2286</v>
      </c>
      <c r="S61">
        <v>4.6899999999999997E-3</v>
      </c>
      <c r="T61">
        <v>3.0000000000000001E-5</v>
      </c>
      <c r="U61">
        <v>4.1999999999999997E-3</v>
      </c>
      <c r="V61">
        <v>4.4000000000000003E-3</v>
      </c>
      <c r="W61">
        <v>6.0200000000000002E-3</v>
      </c>
      <c r="X61">
        <v>0</v>
      </c>
      <c r="Y61">
        <v>0</v>
      </c>
    </row>
    <row r="62" spans="1:25" x14ac:dyDescent="0.25">
      <c r="A62">
        <v>62.899740000000001</v>
      </c>
      <c r="B62">
        <v>29.678260000000002</v>
      </c>
      <c r="C62">
        <v>49.702109999999998</v>
      </c>
      <c r="D62">
        <v>49.547879999999999</v>
      </c>
      <c r="E62">
        <v>36.935450000000003</v>
      </c>
      <c r="F62">
        <v>-1.18512</v>
      </c>
      <c r="G62">
        <v>2.1409999999999998E-2</v>
      </c>
      <c r="H62">
        <v>0.43803999999999998</v>
      </c>
      <c r="I62">
        <v>0.42715999999999998</v>
      </c>
      <c r="J62">
        <v>-3.0244200000000001</v>
      </c>
      <c r="K62">
        <v>6.2190000000000002E-2</v>
      </c>
      <c r="L62">
        <v>-8.5669999999999996E-2</v>
      </c>
      <c r="M62">
        <v>-91.776610000000005</v>
      </c>
      <c r="N62">
        <v>-0.76451999999999998</v>
      </c>
      <c r="O62">
        <v>126.07196</v>
      </c>
      <c r="P62">
        <v>129.28397000000001</v>
      </c>
      <c r="Q62">
        <v>-21616.994879999998</v>
      </c>
      <c r="R62">
        <v>-11415.58317</v>
      </c>
      <c r="S62">
        <v>4.6800000000000001E-3</v>
      </c>
      <c r="T62">
        <v>3.0000000000000001E-5</v>
      </c>
      <c r="U62">
        <v>4.1999999999999997E-3</v>
      </c>
      <c r="V62">
        <v>4.4099999999999999E-3</v>
      </c>
      <c r="W62">
        <v>5.9899999999999997E-3</v>
      </c>
      <c r="X62">
        <v>0</v>
      </c>
      <c r="Y62">
        <v>0</v>
      </c>
    </row>
    <row r="63" spans="1:25" x14ac:dyDescent="0.25">
      <c r="A63">
        <v>63.902030000000003</v>
      </c>
      <c r="B63">
        <v>29.678100000000001</v>
      </c>
      <c r="C63">
        <v>49.70467</v>
      </c>
      <c r="D63">
        <v>49.549160000000001</v>
      </c>
      <c r="E63">
        <v>36.92868</v>
      </c>
      <c r="F63">
        <v>-1.18512</v>
      </c>
      <c r="G63">
        <v>2.103E-2</v>
      </c>
      <c r="H63">
        <v>0.43630999999999998</v>
      </c>
      <c r="I63">
        <v>0.42398999999999998</v>
      </c>
      <c r="J63">
        <v>-3.0244200000000001</v>
      </c>
      <c r="K63">
        <v>6.2689999999999996E-2</v>
      </c>
      <c r="L63">
        <v>-8.5669999999999996E-2</v>
      </c>
      <c r="M63">
        <v>-91.693020000000004</v>
      </c>
      <c r="N63">
        <v>-0.77087000000000006</v>
      </c>
      <c r="O63">
        <v>125.13493</v>
      </c>
      <c r="P63">
        <v>128.77078</v>
      </c>
      <c r="Q63">
        <v>-21615.45089</v>
      </c>
      <c r="R63">
        <v>-11415.94198</v>
      </c>
      <c r="S63">
        <v>4.6800000000000001E-3</v>
      </c>
      <c r="T63">
        <v>3.0000000000000001E-5</v>
      </c>
      <c r="U63">
        <v>4.1999999999999997E-3</v>
      </c>
      <c r="V63">
        <v>4.4000000000000003E-3</v>
      </c>
      <c r="W63">
        <v>5.9899999999999997E-3</v>
      </c>
      <c r="X63">
        <v>0</v>
      </c>
      <c r="Y63">
        <v>0</v>
      </c>
    </row>
    <row r="64" spans="1:25" x14ac:dyDescent="0.25">
      <c r="A64">
        <v>64.905370000000005</v>
      </c>
      <c r="B64">
        <v>29.67841</v>
      </c>
      <c r="C64">
        <v>49.706029999999998</v>
      </c>
      <c r="D64">
        <v>49.550809999999998</v>
      </c>
      <c r="E64">
        <v>36.924770000000002</v>
      </c>
      <c r="F64">
        <v>-1.18512</v>
      </c>
      <c r="G64">
        <v>2.019E-2</v>
      </c>
      <c r="H64">
        <v>0.43257000000000001</v>
      </c>
      <c r="I64">
        <v>0.41920000000000002</v>
      </c>
      <c r="J64">
        <v>-3.0244200000000001</v>
      </c>
      <c r="K64">
        <v>6.2590000000000007E-2</v>
      </c>
      <c r="L64">
        <v>-8.5620000000000002E-2</v>
      </c>
      <c r="M64">
        <v>-91.639660000000006</v>
      </c>
      <c r="N64">
        <v>-0.76942999999999995</v>
      </c>
      <c r="O64">
        <v>123.72162</v>
      </c>
      <c r="P64">
        <v>127.6683</v>
      </c>
      <c r="Q64">
        <v>-21614.650119999998</v>
      </c>
      <c r="R64">
        <v>-11416.222110000001</v>
      </c>
      <c r="S64">
        <v>4.6699999999999997E-3</v>
      </c>
      <c r="T64">
        <v>3.0000000000000001E-5</v>
      </c>
      <c r="U64">
        <v>4.1999999999999997E-3</v>
      </c>
      <c r="V64">
        <v>4.3899999999999998E-3</v>
      </c>
      <c r="W64">
        <v>5.9699999999999996E-3</v>
      </c>
      <c r="X64">
        <v>0</v>
      </c>
      <c r="Y64">
        <v>0</v>
      </c>
    </row>
    <row r="65" spans="1:25" x14ac:dyDescent="0.25">
      <c r="A65">
        <v>65.908670000000001</v>
      </c>
      <c r="B65">
        <v>29.67859</v>
      </c>
      <c r="C65">
        <v>49.708289999999998</v>
      </c>
      <c r="D65">
        <v>49.553100000000001</v>
      </c>
      <c r="E65">
        <v>36.92118</v>
      </c>
      <c r="F65">
        <v>-1.18512</v>
      </c>
      <c r="G65">
        <v>2.0140000000000002E-2</v>
      </c>
      <c r="H65">
        <v>0.43023</v>
      </c>
      <c r="I65">
        <v>0.41810000000000003</v>
      </c>
      <c r="J65">
        <v>-3.0244200000000001</v>
      </c>
      <c r="K65">
        <v>6.087E-2</v>
      </c>
      <c r="L65">
        <v>-8.5650000000000004E-2</v>
      </c>
      <c r="M65">
        <v>-91.592070000000007</v>
      </c>
      <c r="N65">
        <v>-0.76932</v>
      </c>
      <c r="O65">
        <v>123.39727000000001</v>
      </c>
      <c r="P65">
        <v>126.97674000000001</v>
      </c>
      <c r="Q65">
        <v>-21613.89114</v>
      </c>
      <c r="R65">
        <v>-11416.64697</v>
      </c>
      <c r="S65">
        <v>4.6699999999999997E-3</v>
      </c>
      <c r="T65">
        <v>3.0000000000000001E-5</v>
      </c>
      <c r="U65">
        <v>4.1900000000000001E-3</v>
      </c>
      <c r="V65">
        <v>4.3899999999999998E-3</v>
      </c>
      <c r="W65">
        <v>5.96E-3</v>
      </c>
      <c r="X65">
        <v>0</v>
      </c>
      <c r="Y65">
        <v>0</v>
      </c>
    </row>
    <row r="66" spans="1:25" x14ac:dyDescent="0.25">
      <c r="A66">
        <v>66.910020000000003</v>
      </c>
      <c r="B66">
        <v>29.678509999999999</v>
      </c>
      <c r="C66">
        <v>49.710250000000002</v>
      </c>
      <c r="D66">
        <v>49.553690000000003</v>
      </c>
      <c r="E66">
        <v>36.920470000000002</v>
      </c>
      <c r="F66">
        <v>-1.18512</v>
      </c>
      <c r="G66">
        <v>2.0150000000000001E-2</v>
      </c>
      <c r="H66">
        <v>0.42592999999999998</v>
      </c>
      <c r="I66">
        <v>0.41864000000000001</v>
      </c>
      <c r="J66">
        <v>-3.0244200000000001</v>
      </c>
      <c r="K66">
        <v>6.164E-2</v>
      </c>
      <c r="L66">
        <v>-8.5650000000000004E-2</v>
      </c>
      <c r="M66">
        <v>-91.584050000000005</v>
      </c>
      <c r="N66">
        <v>-0.77607000000000004</v>
      </c>
      <c r="O66">
        <v>123.55744</v>
      </c>
      <c r="P66">
        <v>125.70946000000001</v>
      </c>
      <c r="Q66">
        <v>-21613.71413</v>
      </c>
      <c r="R66">
        <v>-11416.88478</v>
      </c>
      <c r="S66">
        <v>4.6699999999999997E-3</v>
      </c>
      <c r="T66">
        <v>3.0000000000000001E-5</v>
      </c>
      <c r="U66">
        <v>4.1999999999999997E-3</v>
      </c>
      <c r="V66">
        <v>4.3899999999999998E-3</v>
      </c>
      <c r="W66">
        <v>5.94E-3</v>
      </c>
      <c r="X66">
        <v>0</v>
      </c>
      <c r="Y66">
        <v>0</v>
      </c>
    </row>
    <row r="67" spans="1:25" x14ac:dyDescent="0.25">
      <c r="A67">
        <v>67.913300000000007</v>
      </c>
      <c r="B67">
        <v>29.67764</v>
      </c>
      <c r="C67">
        <v>49.71078</v>
      </c>
      <c r="D67">
        <v>49.555929999999996</v>
      </c>
      <c r="E67">
        <v>36.920369999999998</v>
      </c>
      <c r="F67">
        <v>-1.18512</v>
      </c>
      <c r="G67">
        <v>1.8700000000000001E-2</v>
      </c>
      <c r="H67">
        <v>0.42213000000000001</v>
      </c>
      <c r="I67">
        <v>0.41143000000000002</v>
      </c>
      <c r="J67">
        <v>-3.0244200000000001</v>
      </c>
      <c r="K67">
        <v>6.1060000000000003E-2</v>
      </c>
      <c r="L67">
        <v>-8.5690000000000002E-2</v>
      </c>
      <c r="M67">
        <v>-91.593779999999995</v>
      </c>
      <c r="N67">
        <v>-0.76761999999999997</v>
      </c>
      <c r="O67">
        <v>121.43035999999999</v>
      </c>
      <c r="P67">
        <v>124.58758</v>
      </c>
      <c r="Q67">
        <v>-21613.497480000002</v>
      </c>
      <c r="R67">
        <v>-11417.142309999999</v>
      </c>
      <c r="S67">
        <v>4.6600000000000001E-3</v>
      </c>
      <c r="T67">
        <v>3.0000000000000001E-5</v>
      </c>
      <c r="U67">
        <v>4.1999999999999997E-3</v>
      </c>
      <c r="V67">
        <v>4.3600000000000002E-3</v>
      </c>
      <c r="W67">
        <v>5.9199999999999999E-3</v>
      </c>
      <c r="X67">
        <v>0</v>
      </c>
      <c r="Y67">
        <v>0</v>
      </c>
    </row>
    <row r="68" spans="1:25" x14ac:dyDescent="0.25">
      <c r="A68">
        <v>68.916619999999995</v>
      </c>
      <c r="B68">
        <v>29.678380000000001</v>
      </c>
      <c r="C68">
        <v>49.712150000000001</v>
      </c>
      <c r="D68">
        <v>49.557250000000003</v>
      </c>
      <c r="E68">
        <v>36.921109999999999</v>
      </c>
      <c r="F68">
        <v>-1.18512</v>
      </c>
      <c r="G68">
        <v>1.9650000000000001E-2</v>
      </c>
      <c r="H68">
        <v>0.42033999999999999</v>
      </c>
      <c r="I68">
        <v>0.40842000000000001</v>
      </c>
      <c r="J68">
        <v>-3.0244200000000001</v>
      </c>
      <c r="K68">
        <v>6.2120000000000002E-2</v>
      </c>
      <c r="L68">
        <v>-8.5709999999999995E-2</v>
      </c>
      <c r="M68">
        <v>-91.593800000000002</v>
      </c>
      <c r="N68">
        <v>-0.76788999999999996</v>
      </c>
      <c r="O68">
        <v>120.54169</v>
      </c>
      <c r="P68">
        <v>124.05772</v>
      </c>
      <c r="Q68">
        <v>-21613.82963</v>
      </c>
      <c r="R68">
        <v>-11417.39438</v>
      </c>
      <c r="S68">
        <v>4.6499999999999996E-3</v>
      </c>
      <c r="T68">
        <v>3.0000000000000001E-5</v>
      </c>
      <c r="U68">
        <v>4.1999999999999997E-3</v>
      </c>
      <c r="V68">
        <v>4.3800000000000002E-3</v>
      </c>
      <c r="W68">
        <v>5.9100000000000003E-3</v>
      </c>
      <c r="X68">
        <v>0</v>
      </c>
      <c r="Y68">
        <v>0</v>
      </c>
    </row>
    <row r="69" spans="1:25" x14ac:dyDescent="0.25">
      <c r="A69">
        <v>69.917969999999997</v>
      </c>
      <c r="B69">
        <v>29.677949999999999</v>
      </c>
      <c r="C69">
        <v>49.714689999999997</v>
      </c>
      <c r="D69">
        <v>49.55988</v>
      </c>
      <c r="E69">
        <v>36.923879999999997</v>
      </c>
      <c r="F69">
        <v>-1.18512</v>
      </c>
      <c r="G69">
        <v>1.848E-2</v>
      </c>
      <c r="H69">
        <v>0.41696</v>
      </c>
      <c r="I69">
        <v>0.40514</v>
      </c>
      <c r="J69">
        <v>-3.0244200000000001</v>
      </c>
      <c r="K69">
        <v>6.2520000000000006E-2</v>
      </c>
      <c r="L69">
        <v>-8.5680000000000006E-2</v>
      </c>
      <c r="M69">
        <v>-91.634209999999996</v>
      </c>
      <c r="N69">
        <v>-0.76744999999999997</v>
      </c>
      <c r="O69">
        <v>119.57113</v>
      </c>
      <c r="P69">
        <v>123.06218</v>
      </c>
      <c r="Q69">
        <v>-21614.349709999999</v>
      </c>
      <c r="R69">
        <v>-11417.876120000001</v>
      </c>
      <c r="S69">
        <v>4.6499999999999996E-3</v>
      </c>
      <c r="T69">
        <v>3.0000000000000001E-5</v>
      </c>
      <c r="U69">
        <v>4.1999999999999997E-3</v>
      </c>
      <c r="V69">
        <v>4.3499999999999997E-3</v>
      </c>
      <c r="W69">
        <v>5.8999999999999999E-3</v>
      </c>
      <c r="X69">
        <v>0</v>
      </c>
      <c r="Y69">
        <v>0</v>
      </c>
    </row>
    <row r="70" spans="1:25" x14ac:dyDescent="0.25">
      <c r="A70">
        <v>70.920289999999994</v>
      </c>
      <c r="B70">
        <v>29.678450000000002</v>
      </c>
      <c r="C70">
        <v>49.716009999999997</v>
      </c>
      <c r="D70">
        <v>49.561430000000001</v>
      </c>
      <c r="E70">
        <v>36.927590000000002</v>
      </c>
      <c r="F70">
        <v>-1.18512</v>
      </c>
      <c r="G70">
        <v>1.9189999999999999E-2</v>
      </c>
      <c r="H70">
        <v>0.41432999999999998</v>
      </c>
      <c r="I70">
        <v>0.40061999999999998</v>
      </c>
      <c r="J70">
        <v>-3.0244200000000001</v>
      </c>
      <c r="K70">
        <v>6.1789999999999998E-2</v>
      </c>
      <c r="L70">
        <v>-8.5709999999999995E-2</v>
      </c>
      <c r="M70">
        <v>-91.674769999999995</v>
      </c>
      <c r="N70">
        <v>-0.76627000000000001</v>
      </c>
      <c r="O70">
        <v>118.23983</v>
      </c>
      <c r="P70">
        <v>122.28379</v>
      </c>
      <c r="Q70">
        <v>-21615.28701</v>
      </c>
      <c r="R70">
        <v>-11418.143679999999</v>
      </c>
      <c r="S70">
        <v>4.64E-3</v>
      </c>
      <c r="T70">
        <v>3.0000000000000001E-5</v>
      </c>
      <c r="U70">
        <v>4.1999999999999997E-3</v>
      </c>
      <c r="V70">
        <v>4.3699999999999998E-3</v>
      </c>
      <c r="W70">
        <v>5.8799999999999998E-3</v>
      </c>
      <c r="X70">
        <v>0</v>
      </c>
      <c r="Y70">
        <v>0</v>
      </c>
    </row>
    <row r="71" spans="1:25" x14ac:dyDescent="0.25">
      <c r="A71">
        <v>71.923580000000001</v>
      </c>
      <c r="B71">
        <v>29.678899999999999</v>
      </c>
      <c r="C71">
        <v>49.718820000000001</v>
      </c>
      <c r="D71">
        <v>49.563800000000001</v>
      </c>
      <c r="E71">
        <v>36.934519999999999</v>
      </c>
      <c r="F71">
        <v>-1.18512</v>
      </c>
      <c r="G71">
        <v>1.9349999999999999E-2</v>
      </c>
      <c r="H71">
        <v>0.41031000000000001</v>
      </c>
      <c r="I71">
        <v>0.39957999999999999</v>
      </c>
      <c r="J71">
        <v>-3.0244200000000001</v>
      </c>
      <c r="K71">
        <v>6.1550000000000001E-2</v>
      </c>
      <c r="L71">
        <v>-8.566E-2</v>
      </c>
      <c r="M71">
        <v>-91.756900000000002</v>
      </c>
      <c r="N71">
        <v>-0.76844999999999997</v>
      </c>
      <c r="O71">
        <v>117.93199</v>
      </c>
      <c r="P71">
        <v>121.0994</v>
      </c>
      <c r="Q71">
        <v>-21616.929960000001</v>
      </c>
      <c r="R71">
        <v>-11418.628199999999</v>
      </c>
      <c r="S71">
        <v>4.64E-3</v>
      </c>
      <c r="T71">
        <v>3.0000000000000001E-5</v>
      </c>
      <c r="U71">
        <v>4.1999999999999997E-3</v>
      </c>
      <c r="V71">
        <v>4.3699999999999998E-3</v>
      </c>
      <c r="W71">
        <v>5.8700000000000002E-3</v>
      </c>
      <c r="X71">
        <v>0</v>
      </c>
      <c r="Y71">
        <v>0</v>
      </c>
    </row>
    <row r="72" spans="1:25" x14ac:dyDescent="0.25">
      <c r="A72">
        <v>72.924899999999994</v>
      </c>
      <c r="B72">
        <v>29.679469999999998</v>
      </c>
      <c r="C72">
        <v>49.720080000000003</v>
      </c>
      <c r="D72">
        <v>49.565289999999997</v>
      </c>
      <c r="E72">
        <v>36.940460000000002</v>
      </c>
      <c r="F72">
        <v>-1.18512</v>
      </c>
      <c r="G72">
        <v>2.0590000000000001E-2</v>
      </c>
      <c r="H72">
        <v>0.40777999999999998</v>
      </c>
      <c r="I72">
        <v>0.39389999999999997</v>
      </c>
      <c r="J72">
        <v>-3.0244200000000001</v>
      </c>
      <c r="K72">
        <v>6.157E-2</v>
      </c>
      <c r="L72">
        <v>-8.5699999999999998E-2</v>
      </c>
      <c r="M72">
        <v>-91.824740000000006</v>
      </c>
      <c r="N72">
        <v>-0.76734000000000002</v>
      </c>
      <c r="O72">
        <v>116.25508000000001</v>
      </c>
      <c r="P72">
        <v>120.35166</v>
      </c>
      <c r="Q72">
        <v>-21618.381659999999</v>
      </c>
      <c r="R72">
        <v>-11418.88384</v>
      </c>
      <c r="S72">
        <v>4.6299999999999996E-3</v>
      </c>
      <c r="T72">
        <v>3.0000000000000001E-5</v>
      </c>
      <c r="U72">
        <v>4.1999999999999997E-3</v>
      </c>
      <c r="V72">
        <v>4.4000000000000003E-3</v>
      </c>
      <c r="W72">
        <v>5.8500000000000002E-3</v>
      </c>
      <c r="X72">
        <v>0</v>
      </c>
      <c r="Y72">
        <v>0</v>
      </c>
    </row>
    <row r="73" spans="1:25" x14ac:dyDescent="0.25">
      <c r="A73">
        <v>73.928210000000007</v>
      </c>
      <c r="B73">
        <v>29.68018</v>
      </c>
      <c r="C73">
        <v>49.721440000000001</v>
      </c>
      <c r="D73">
        <v>49.567450000000001</v>
      </c>
      <c r="E73">
        <v>36.948520000000002</v>
      </c>
      <c r="F73">
        <v>-1.18512</v>
      </c>
      <c r="G73">
        <v>1.9869999999999999E-2</v>
      </c>
      <c r="H73">
        <v>0.40461000000000003</v>
      </c>
      <c r="I73">
        <v>0.39122000000000001</v>
      </c>
      <c r="J73">
        <v>-3.0244200000000001</v>
      </c>
      <c r="K73">
        <v>6.173E-2</v>
      </c>
      <c r="L73">
        <v>-8.5629999999999998E-2</v>
      </c>
      <c r="M73">
        <v>-91.917779999999993</v>
      </c>
      <c r="N73">
        <v>-0.76334999999999997</v>
      </c>
      <c r="O73">
        <v>115.46521</v>
      </c>
      <c r="P73">
        <v>119.41503</v>
      </c>
      <c r="Q73">
        <v>-21620.332559999999</v>
      </c>
      <c r="R73">
        <v>-11419.2132</v>
      </c>
      <c r="S73">
        <v>4.6299999999999996E-3</v>
      </c>
      <c r="T73">
        <v>3.0000000000000001E-5</v>
      </c>
      <c r="U73">
        <v>4.1999999999999997E-3</v>
      </c>
      <c r="V73">
        <v>4.3800000000000002E-3</v>
      </c>
      <c r="W73">
        <v>5.8399999999999997E-3</v>
      </c>
      <c r="X73">
        <v>0</v>
      </c>
      <c r="Y73">
        <v>0</v>
      </c>
    </row>
    <row r="74" spans="1:25" x14ac:dyDescent="0.25">
      <c r="A74">
        <v>74.931529999999995</v>
      </c>
      <c r="B74">
        <v>29.679210000000001</v>
      </c>
      <c r="C74">
        <v>49.723269999999999</v>
      </c>
      <c r="D74">
        <v>49.56917</v>
      </c>
      <c r="E74">
        <v>36.957210000000003</v>
      </c>
      <c r="F74">
        <v>-1.18512</v>
      </c>
      <c r="G74">
        <v>1.9290000000000002E-2</v>
      </c>
      <c r="H74">
        <v>0.40192</v>
      </c>
      <c r="I74">
        <v>0.38790999999999998</v>
      </c>
      <c r="J74">
        <v>-3.0244200000000001</v>
      </c>
      <c r="K74">
        <v>6.1440000000000002E-2</v>
      </c>
      <c r="L74">
        <v>-8.5690000000000002E-2</v>
      </c>
      <c r="M74">
        <v>-92.03989</v>
      </c>
      <c r="N74">
        <v>-0.76390000000000002</v>
      </c>
      <c r="O74">
        <v>114.48741</v>
      </c>
      <c r="P74">
        <v>118.62363999999999</v>
      </c>
      <c r="Q74">
        <v>-21622.050350000001</v>
      </c>
      <c r="R74">
        <v>-11419.542810000001</v>
      </c>
      <c r="S74">
        <v>4.62E-3</v>
      </c>
      <c r="T74">
        <v>3.0000000000000001E-5</v>
      </c>
      <c r="U74">
        <v>4.1999999999999997E-3</v>
      </c>
      <c r="V74">
        <v>4.3699999999999998E-3</v>
      </c>
      <c r="W74">
        <v>5.8300000000000001E-3</v>
      </c>
      <c r="X74">
        <v>0</v>
      </c>
      <c r="Y74">
        <v>0</v>
      </c>
    </row>
    <row r="75" spans="1:25" x14ac:dyDescent="0.25">
      <c r="A75">
        <v>75.932850000000002</v>
      </c>
      <c r="B75">
        <v>29.68038</v>
      </c>
      <c r="C75">
        <v>49.72522</v>
      </c>
      <c r="D75">
        <v>49.570360000000001</v>
      </c>
      <c r="E75">
        <v>36.968269999999997</v>
      </c>
      <c r="F75">
        <v>-1.18512</v>
      </c>
      <c r="G75">
        <v>1.9210000000000001E-2</v>
      </c>
      <c r="H75">
        <v>0.40273999999999999</v>
      </c>
      <c r="I75">
        <v>0.38994000000000001</v>
      </c>
      <c r="J75">
        <v>-3.0244200000000001</v>
      </c>
      <c r="K75">
        <v>6.1260000000000002E-2</v>
      </c>
      <c r="L75">
        <v>-8.5599999999999996E-2</v>
      </c>
      <c r="M75">
        <v>-92.164919999999995</v>
      </c>
      <c r="N75">
        <v>-0.76766000000000001</v>
      </c>
      <c r="O75">
        <v>115.08757</v>
      </c>
      <c r="P75">
        <v>118.8644</v>
      </c>
      <c r="Q75">
        <v>-21624.77578</v>
      </c>
      <c r="R75">
        <v>-11419.83589</v>
      </c>
      <c r="S75">
        <v>4.62E-3</v>
      </c>
      <c r="T75">
        <v>3.0000000000000001E-5</v>
      </c>
      <c r="U75">
        <v>4.1999999999999997E-3</v>
      </c>
      <c r="V75">
        <v>4.3699999999999998E-3</v>
      </c>
      <c r="W75">
        <v>5.8300000000000001E-3</v>
      </c>
      <c r="X75">
        <v>0</v>
      </c>
      <c r="Y75">
        <v>0</v>
      </c>
    </row>
    <row r="76" spans="1:25" x14ac:dyDescent="0.25">
      <c r="A76">
        <v>76.936189999999996</v>
      </c>
      <c r="B76">
        <v>29.680319999999998</v>
      </c>
      <c r="C76">
        <v>49.727530000000002</v>
      </c>
      <c r="D76">
        <v>49.572949999999999</v>
      </c>
      <c r="E76">
        <v>36.977679999999999</v>
      </c>
      <c r="F76">
        <v>-1.18512</v>
      </c>
      <c r="G76">
        <v>1.9140000000000001E-2</v>
      </c>
      <c r="H76">
        <v>0.40873999999999999</v>
      </c>
      <c r="I76">
        <v>0.39473999999999998</v>
      </c>
      <c r="J76">
        <v>-3.0244200000000001</v>
      </c>
      <c r="K76">
        <v>6.241E-2</v>
      </c>
      <c r="L76">
        <v>-8.5669999999999996E-2</v>
      </c>
      <c r="M76">
        <v>-92.284630000000007</v>
      </c>
      <c r="N76">
        <v>-0.76624999999999999</v>
      </c>
      <c r="O76">
        <v>116.50432000000001</v>
      </c>
      <c r="P76">
        <v>120.63509000000001</v>
      </c>
      <c r="Q76">
        <v>-21626.857260000001</v>
      </c>
      <c r="R76">
        <v>-11420.29398</v>
      </c>
      <c r="S76">
        <v>4.6299999999999996E-3</v>
      </c>
      <c r="T76">
        <v>3.0000000000000001E-5</v>
      </c>
      <c r="U76">
        <v>4.1999999999999997E-3</v>
      </c>
      <c r="V76">
        <v>4.3699999999999998E-3</v>
      </c>
      <c r="W76">
        <v>5.8599999999999998E-3</v>
      </c>
      <c r="X76">
        <v>0</v>
      </c>
      <c r="Y76">
        <v>0</v>
      </c>
    </row>
    <row r="77" spans="1:25" x14ac:dyDescent="0.25">
      <c r="A77">
        <v>77.939509999999999</v>
      </c>
      <c r="B77">
        <v>29.681529999999999</v>
      </c>
      <c r="C77">
        <v>49.728520000000003</v>
      </c>
      <c r="D77">
        <v>49.57535</v>
      </c>
      <c r="E77">
        <v>36.988419999999998</v>
      </c>
      <c r="F77">
        <v>-1.18512</v>
      </c>
      <c r="G77">
        <v>2.0760000000000001E-2</v>
      </c>
      <c r="H77">
        <v>0.41303000000000001</v>
      </c>
      <c r="I77">
        <v>0.39934999999999998</v>
      </c>
      <c r="J77">
        <v>-3.0244200000000001</v>
      </c>
      <c r="K77">
        <v>6.1129999999999997E-2</v>
      </c>
      <c r="L77">
        <v>-8.5720000000000005E-2</v>
      </c>
      <c r="M77">
        <v>-92.405150000000006</v>
      </c>
      <c r="N77">
        <v>-0.75926000000000005</v>
      </c>
      <c r="O77">
        <v>117.86256</v>
      </c>
      <c r="P77">
        <v>121.90017</v>
      </c>
      <c r="Q77">
        <v>-21629.51799</v>
      </c>
      <c r="R77">
        <v>-11420.61045</v>
      </c>
      <c r="S77">
        <v>4.64E-3</v>
      </c>
      <c r="T77">
        <v>3.0000000000000001E-5</v>
      </c>
      <c r="U77">
        <v>4.1999999999999997E-3</v>
      </c>
      <c r="V77">
        <v>4.4000000000000003E-3</v>
      </c>
      <c r="W77">
        <v>5.8799999999999998E-3</v>
      </c>
      <c r="X77">
        <v>0</v>
      </c>
      <c r="Y77">
        <v>0</v>
      </c>
    </row>
    <row r="78" spans="1:25" x14ac:dyDescent="0.25">
      <c r="A78">
        <v>78.940809999999999</v>
      </c>
      <c r="B78">
        <v>29.682130000000001</v>
      </c>
      <c r="C78">
        <v>49.730589999999999</v>
      </c>
      <c r="D78">
        <v>49.576979999999999</v>
      </c>
      <c r="E78">
        <v>36.999940000000002</v>
      </c>
      <c r="F78">
        <v>-1.18512</v>
      </c>
      <c r="G78">
        <v>1.9789999999999999E-2</v>
      </c>
      <c r="H78">
        <v>0.41743999999999998</v>
      </c>
      <c r="I78">
        <v>0.40625</v>
      </c>
      <c r="J78">
        <v>-3.0244200000000001</v>
      </c>
      <c r="K78">
        <v>6.0999999999999999E-2</v>
      </c>
      <c r="L78">
        <v>-8.5650000000000004E-2</v>
      </c>
      <c r="M78">
        <v>-92.543340000000001</v>
      </c>
      <c r="N78">
        <v>-0.76149</v>
      </c>
      <c r="O78">
        <v>119.90105</v>
      </c>
      <c r="P78">
        <v>123.20381999999999</v>
      </c>
      <c r="Q78">
        <v>-21632.216110000001</v>
      </c>
      <c r="R78">
        <v>-11420.95579</v>
      </c>
      <c r="S78">
        <v>4.6499999999999996E-3</v>
      </c>
      <c r="T78">
        <v>3.0000000000000001E-5</v>
      </c>
      <c r="U78">
        <v>4.1999999999999997E-3</v>
      </c>
      <c r="V78">
        <v>4.3800000000000002E-3</v>
      </c>
      <c r="W78">
        <v>5.8999999999999999E-3</v>
      </c>
      <c r="X78">
        <v>0</v>
      </c>
      <c r="Y78">
        <v>0</v>
      </c>
    </row>
    <row r="79" spans="1:25" x14ac:dyDescent="0.25">
      <c r="A79">
        <v>79.944119999999998</v>
      </c>
      <c r="B79">
        <v>29.684380000000001</v>
      </c>
      <c r="C79">
        <v>49.732520000000001</v>
      </c>
      <c r="D79">
        <v>49.579599999999999</v>
      </c>
      <c r="E79">
        <v>37.010150000000003</v>
      </c>
      <c r="F79">
        <v>-1.18512</v>
      </c>
      <c r="G79">
        <v>1.9810000000000001E-2</v>
      </c>
      <c r="H79">
        <v>0.42188999999999999</v>
      </c>
      <c r="I79">
        <v>0.41217999999999999</v>
      </c>
      <c r="J79">
        <v>-3.0244200000000001</v>
      </c>
      <c r="K79">
        <v>6.25E-2</v>
      </c>
      <c r="L79">
        <v>-8.5720000000000005E-2</v>
      </c>
      <c r="M79">
        <v>-92.643950000000004</v>
      </c>
      <c r="N79">
        <v>-0.75805</v>
      </c>
      <c r="O79">
        <v>121.64995999999999</v>
      </c>
      <c r="P79">
        <v>124.51558</v>
      </c>
      <c r="Q79">
        <v>-21634.990689999999</v>
      </c>
      <c r="R79">
        <v>-11421.379080000001</v>
      </c>
      <c r="S79">
        <v>4.6600000000000001E-3</v>
      </c>
      <c r="T79">
        <v>3.0000000000000001E-5</v>
      </c>
      <c r="U79">
        <v>4.1999999999999997E-3</v>
      </c>
      <c r="V79">
        <v>4.3800000000000002E-3</v>
      </c>
      <c r="W79">
        <v>5.9199999999999999E-3</v>
      </c>
      <c r="X79">
        <v>0</v>
      </c>
      <c r="Y79">
        <v>0</v>
      </c>
    </row>
    <row r="80" spans="1:25" x14ac:dyDescent="0.25">
      <c r="A80">
        <v>80.94744</v>
      </c>
      <c r="B80">
        <v>29.686920000000001</v>
      </c>
      <c r="C80">
        <v>49.733919999999998</v>
      </c>
      <c r="D80">
        <v>49.58137</v>
      </c>
      <c r="E80">
        <v>37.017449999999997</v>
      </c>
      <c r="F80">
        <v>-1.18512</v>
      </c>
      <c r="G80">
        <v>1.9949999999999999E-2</v>
      </c>
      <c r="H80">
        <v>0.42704999999999999</v>
      </c>
      <c r="I80">
        <v>0.41398000000000001</v>
      </c>
      <c r="J80">
        <v>-3.0244200000000001</v>
      </c>
      <c r="K80">
        <v>6.0729999999999999E-2</v>
      </c>
      <c r="L80">
        <v>-8.5730000000000001E-2</v>
      </c>
      <c r="M80">
        <v>-92.704130000000006</v>
      </c>
      <c r="N80">
        <v>-0.75622</v>
      </c>
      <c r="O80">
        <v>122.18232</v>
      </c>
      <c r="P80">
        <v>126.03854</v>
      </c>
      <c r="Q80">
        <v>-21637.182479999999</v>
      </c>
      <c r="R80">
        <v>-11421.674929999999</v>
      </c>
      <c r="S80">
        <v>4.6600000000000001E-3</v>
      </c>
      <c r="T80">
        <v>3.0000000000000001E-5</v>
      </c>
      <c r="U80">
        <v>4.1900000000000001E-3</v>
      </c>
      <c r="V80">
        <v>4.3800000000000002E-3</v>
      </c>
      <c r="W80">
        <v>5.94E-3</v>
      </c>
      <c r="X80">
        <v>0</v>
      </c>
      <c r="Y80">
        <v>0</v>
      </c>
    </row>
    <row r="81" spans="1:25" x14ac:dyDescent="0.25">
      <c r="A81">
        <v>81.948759999999993</v>
      </c>
      <c r="B81">
        <v>29.68816</v>
      </c>
      <c r="C81">
        <v>49.735999999999997</v>
      </c>
      <c r="D81">
        <v>49.582990000000002</v>
      </c>
      <c r="E81">
        <v>37.023429999999998</v>
      </c>
      <c r="F81">
        <v>-1.18512</v>
      </c>
      <c r="G81">
        <v>2.0330000000000001E-2</v>
      </c>
      <c r="H81">
        <v>0.43025999999999998</v>
      </c>
      <c r="I81">
        <v>0.4143</v>
      </c>
      <c r="J81">
        <v>-3.0244200000000001</v>
      </c>
      <c r="K81">
        <v>6.0659999999999999E-2</v>
      </c>
      <c r="L81">
        <v>-8.5690000000000002E-2</v>
      </c>
      <c r="M81">
        <v>-92.764049999999997</v>
      </c>
      <c r="N81">
        <v>-0.75848000000000004</v>
      </c>
      <c r="O81">
        <v>122.27589</v>
      </c>
      <c r="P81">
        <v>126.98755</v>
      </c>
      <c r="Q81">
        <v>-21638.79189</v>
      </c>
      <c r="R81">
        <v>-11422.020630000001</v>
      </c>
      <c r="S81">
        <v>4.6600000000000001E-3</v>
      </c>
      <c r="T81">
        <v>3.0000000000000001E-5</v>
      </c>
      <c r="U81">
        <v>4.1900000000000001E-3</v>
      </c>
      <c r="V81">
        <v>4.3899999999999998E-3</v>
      </c>
      <c r="W81">
        <v>5.96E-3</v>
      </c>
      <c r="X81">
        <v>0</v>
      </c>
      <c r="Y81">
        <v>0</v>
      </c>
    </row>
    <row r="82" spans="1:25" x14ac:dyDescent="0.25">
      <c r="A82">
        <v>82.952100000000002</v>
      </c>
      <c r="B82">
        <v>29.69069</v>
      </c>
      <c r="C82">
        <v>49.738630000000001</v>
      </c>
      <c r="D82">
        <v>49.585030000000003</v>
      </c>
      <c r="E82">
        <v>37.027369999999998</v>
      </c>
      <c r="F82">
        <v>-1.18512</v>
      </c>
      <c r="G82">
        <v>1.9279999999999999E-2</v>
      </c>
      <c r="H82">
        <v>0.43380999999999997</v>
      </c>
      <c r="I82">
        <v>0.41974</v>
      </c>
      <c r="J82">
        <v>-3.0244200000000001</v>
      </c>
      <c r="K82">
        <v>6.0810000000000003E-2</v>
      </c>
      <c r="L82">
        <v>-8.566E-2</v>
      </c>
      <c r="M82">
        <v>-92.781949999999995</v>
      </c>
      <c r="N82">
        <v>-0.76139000000000001</v>
      </c>
      <c r="O82">
        <v>123.88091</v>
      </c>
      <c r="P82">
        <v>128.03312</v>
      </c>
      <c r="Q82">
        <v>-21640.232100000001</v>
      </c>
      <c r="R82">
        <v>-11422.45688</v>
      </c>
      <c r="S82">
        <v>4.6699999999999997E-3</v>
      </c>
      <c r="T82">
        <v>3.0000000000000001E-5</v>
      </c>
      <c r="U82">
        <v>4.1900000000000001E-3</v>
      </c>
      <c r="V82">
        <v>4.3699999999999998E-3</v>
      </c>
      <c r="W82">
        <v>5.9699999999999996E-3</v>
      </c>
      <c r="X82">
        <v>0</v>
      </c>
      <c r="Y82">
        <v>0</v>
      </c>
    </row>
    <row r="83" spans="1:25" x14ac:dyDescent="0.25">
      <c r="A83">
        <v>83.955389999999994</v>
      </c>
      <c r="B83">
        <v>29.692789999999999</v>
      </c>
      <c r="C83">
        <v>49.740459999999999</v>
      </c>
      <c r="D83">
        <v>49.586129999999997</v>
      </c>
      <c r="E83">
        <v>37.029539999999997</v>
      </c>
      <c r="F83">
        <v>-1.18512</v>
      </c>
      <c r="G83">
        <v>1.9730000000000001E-2</v>
      </c>
      <c r="H83">
        <v>0.43714999999999998</v>
      </c>
      <c r="I83">
        <v>0.42454999999999998</v>
      </c>
      <c r="J83">
        <v>-3.0244200000000001</v>
      </c>
      <c r="K83">
        <v>6.2E-2</v>
      </c>
      <c r="L83">
        <v>-8.5730000000000001E-2</v>
      </c>
      <c r="M83">
        <v>-92.782920000000004</v>
      </c>
      <c r="N83">
        <v>-0.76500000000000001</v>
      </c>
      <c r="O83">
        <v>125.30079000000001</v>
      </c>
      <c r="P83">
        <v>129.01996</v>
      </c>
      <c r="Q83">
        <v>-21641.183219999999</v>
      </c>
      <c r="R83">
        <v>-11422.730030000001</v>
      </c>
      <c r="S83">
        <v>4.6800000000000001E-3</v>
      </c>
      <c r="T83">
        <v>3.0000000000000001E-5</v>
      </c>
      <c r="U83">
        <v>4.1999999999999997E-3</v>
      </c>
      <c r="V83">
        <v>4.3800000000000002E-3</v>
      </c>
      <c r="W83">
        <v>5.9899999999999997E-3</v>
      </c>
      <c r="X83">
        <v>0</v>
      </c>
      <c r="Y83">
        <v>0</v>
      </c>
    </row>
    <row r="84" spans="1:25" x14ac:dyDescent="0.25">
      <c r="A84">
        <v>84.958709999999996</v>
      </c>
      <c r="B84">
        <v>29.694949999999999</v>
      </c>
      <c r="C84">
        <v>49.741770000000002</v>
      </c>
      <c r="D84">
        <v>49.588990000000003</v>
      </c>
      <c r="E84">
        <v>37.030259999999998</v>
      </c>
      <c r="F84">
        <v>-1.18512</v>
      </c>
      <c r="G84">
        <v>1.976E-2</v>
      </c>
      <c r="H84">
        <v>0.44069000000000003</v>
      </c>
      <c r="I84">
        <v>0.43303999999999998</v>
      </c>
      <c r="J84">
        <v>-3.0244200000000001</v>
      </c>
      <c r="K84">
        <v>6.1940000000000002E-2</v>
      </c>
      <c r="L84">
        <v>-8.5750000000000007E-2</v>
      </c>
      <c r="M84">
        <v>-92.764610000000005</v>
      </c>
      <c r="N84">
        <v>-0.75736000000000003</v>
      </c>
      <c r="O84">
        <v>127.80812</v>
      </c>
      <c r="P84">
        <v>130.06559999999999</v>
      </c>
      <c r="Q84">
        <v>-21641.822929999998</v>
      </c>
      <c r="R84">
        <v>-11423.11982</v>
      </c>
      <c r="S84">
        <v>4.6899999999999997E-3</v>
      </c>
      <c r="T84">
        <v>2.0000000000000002E-5</v>
      </c>
      <c r="U84">
        <v>4.1999999999999997E-3</v>
      </c>
      <c r="V84">
        <v>4.3800000000000002E-3</v>
      </c>
      <c r="W84">
        <v>6.0099999999999997E-3</v>
      </c>
      <c r="X84">
        <v>0</v>
      </c>
      <c r="Y84">
        <v>0</v>
      </c>
    </row>
    <row r="85" spans="1:25" x14ac:dyDescent="0.25">
      <c r="A85">
        <v>85.960030000000003</v>
      </c>
      <c r="B85">
        <v>29.696729999999999</v>
      </c>
      <c r="C85">
        <v>49.744419999999998</v>
      </c>
      <c r="D85">
        <v>49.589759999999998</v>
      </c>
      <c r="E85">
        <v>37.028370000000002</v>
      </c>
      <c r="F85">
        <v>-1.18512</v>
      </c>
      <c r="G85">
        <v>2.111E-2</v>
      </c>
      <c r="H85">
        <v>0.44370999999999999</v>
      </c>
      <c r="I85">
        <v>0.43197999999999998</v>
      </c>
      <c r="J85">
        <v>-3.0244200000000001</v>
      </c>
      <c r="K85">
        <v>6.0949999999999997E-2</v>
      </c>
      <c r="L85">
        <v>-8.5680000000000006E-2</v>
      </c>
      <c r="M85">
        <v>-92.718159999999997</v>
      </c>
      <c r="N85">
        <v>-0.76666999999999996</v>
      </c>
      <c r="O85">
        <v>127.49518999999999</v>
      </c>
      <c r="P85">
        <v>130.95735999999999</v>
      </c>
      <c r="Q85">
        <v>-21641.80054</v>
      </c>
      <c r="R85">
        <v>-11423.438190000001</v>
      </c>
      <c r="S85">
        <v>4.6899999999999997E-3</v>
      </c>
      <c r="T85">
        <v>3.0000000000000001E-5</v>
      </c>
      <c r="U85">
        <v>4.1999999999999997E-3</v>
      </c>
      <c r="V85">
        <v>4.4099999999999999E-3</v>
      </c>
      <c r="W85">
        <v>6.0200000000000002E-3</v>
      </c>
      <c r="X85">
        <v>0</v>
      </c>
      <c r="Y85">
        <v>0</v>
      </c>
    </row>
    <row r="86" spans="1:25" x14ac:dyDescent="0.25">
      <c r="A86">
        <v>86.963340000000002</v>
      </c>
      <c r="B86">
        <v>29.699369999999998</v>
      </c>
      <c r="C86">
        <v>49.747210000000003</v>
      </c>
      <c r="D86">
        <v>49.591340000000002</v>
      </c>
      <c r="E86">
        <v>37.026389999999999</v>
      </c>
      <c r="F86">
        <v>-1.18512</v>
      </c>
      <c r="G86">
        <v>2.1870000000000001E-2</v>
      </c>
      <c r="H86">
        <v>0.44622000000000001</v>
      </c>
      <c r="I86">
        <v>0.43313000000000001</v>
      </c>
      <c r="J86">
        <v>-3.0244200000000001</v>
      </c>
      <c r="K86">
        <v>6.0679999999999998E-2</v>
      </c>
      <c r="L86">
        <v>-8.5620000000000002E-2</v>
      </c>
      <c r="M86">
        <v>-92.659750000000003</v>
      </c>
      <c r="N86">
        <v>-0.77266000000000001</v>
      </c>
      <c r="O86">
        <v>127.83249000000001</v>
      </c>
      <c r="P86">
        <v>131.69659999999999</v>
      </c>
      <c r="Q86">
        <v>-21641.945309999999</v>
      </c>
      <c r="R86">
        <v>-11423.84607</v>
      </c>
      <c r="S86">
        <v>4.6899999999999997E-3</v>
      </c>
      <c r="T86">
        <v>3.0000000000000001E-5</v>
      </c>
      <c r="U86">
        <v>4.1900000000000001E-3</v>
      </c>
      <c r="V86">
        <v>4.4200000000000003E-3</v>
      </c>
      <c r="W86">
        <v>6.0299999999999998E-3</v>
      </c>
      <c r="X86">
        <v>0</v>
      </c>
      <c r="Y86">
        <v>0</v>
      </c>
    </row>
    <row r="87" spans="1:25" x14ac:dyDescent="0.25">
      <c r="A87">
        <v>87.966660000000005</v>
      </c>
      <c r="B87">
        <v>29.701080000000001</v>
      </c>
      <c r="C87">
        <v>49.747430000000001</v>
      </c>
      <c r="D87">
        <v>49.594290000000001</v>
      </c>
      <c r="E87">
        <v>37.021799999999999</v>
      </c>
      <c r="F87">
        <v>-1.18512</v>
      </c>
      <c r="G87">
        <v>2.1729999999999999E-2</v>
      </c>
      <c r="H87">
        <v>0.44823000000000002</v>
      </c>
      <c r="I87">
        <v>0.43508999999999998</v>
      </c>
      <c r="J87">
        <v>-3.0244200000000001</v>
      </c>
      <c r="K87">
        <v>6.25E-2</v>
      </c>
      <c r="L87">
        <v>-8.5750000000000007E-2</v>
      </c>
      <c r="M87">
        <v>-92.580129999999997</v>
      </c>
      <c r="N87">
        <v>-0.75914999999999999</v>
      </c>
      <c r="O87">
        <v>128.41316</v>
      </c>
      <c r="P87">
        <v>132.28960000000001</v>
      </c>
      <c r="Q87">
        <v>-21641.30431</v>
      </c>
      <c r="R87">
        <v>-11424.141680000001</v>
      </c>
      <c r="S87">
        <v>4.7000000000000002E-3</v>
      </c>
      <c r="T87">
        <v>2.0000000000000002E-5</v>
      </c>
      <c r="U87">
        <v>4.1999999999999997E-3</v>
      </c>
      <c r="V87">
        <v>4.4200000000000003E-3</v>
      </c>
      <c r="W87">
        <v>6.0400000000000002E-3</v>
      </c>
      <c r="X87">
        <v>0</v>
      </c>
      <c r="Y87">
        <v>0</v>
      </c>
    </row>
    <row r="88" spans="1:25" x14ac:dyDescent="0.25">
      <c r="A88">
        <v>88.967979999999997</v>
      </c>
      <c r="B88">
        <v>29.703410000000002</v>
      </c>
      <c r="C88">
        <v>49.750070000000001</v>
      </c>
      <c r="D88">
        <v>49.59478</v>
      </c>
      <c r="E88">
        <v>37.016849999999998</v>
      </c>
      <c r="F88">
        <v>-1.18512</v>
      </c>
      <c r="G88">
        <v>2.087E-2</v>
      </c>
      <c r="H88">
        <v>0.45069999999999999</v>
      </c>
      <c r="I88">
        <v>0.43828</v>
      </c>
      <c r="J88">
        <v>-3.0244200000000001</v>
      </c>
      <c r="K88">
        <v>6.114E-2</v>
      </c>
      <c r="L88">
        <v>-8.5669999999999996E-2</v>
      </c>
      <c r="M88">
        <v>-92.488110000000006</v>
      </c>
      <c r="N88">
        <v>-0.76980999999999999</v>
      </c>
      <c r="O88">
        <v>129.35271</v>
      </c>
      <c r="P88">
        <v>133.01849999999999</v>
      </c>
      <c r="Q88">
        <v>-21640.721580000001</v>
      </c>
      <c r="R88">
        <v>-11424.434370000001</v>
      </c>
      <c r="S88">
        <v>4.7000000000000002E-3</v>
      </c>
      <c r="T88">
        <v>3.0000000000000001E-5</v>
      </c>
      <c r="U88">
        <v>4.1999999999999997E-3</v>
      </c>
      <c r="V88">
        <v>4.4000000000000003E-3</v>
      </c>
      <c r="W88">
        <v>6.0499999999999998E-3</v>
      </c>
      <c r="X88">
        <v>0</v>
      </c>
      <c r="Y88">
        <v>0</v>
      </c>
    </row>
    <row r="89" spans="1:25" x14ac:dyDescent="0.25">
      <c r="A89">
        <v>89.971329999999995</v>
      </c>
      <c r="B89">
        <v>29.704899999999999</v>
      </c>
      <c r="C89">
        <v>49.752389999999998</v>
      </c>
      <c r="D89">
        <v>49.595289999999999</v>
      </c>
      <c r="E89">
        <v>37.009650000000001</v>
      </c>
      <c r="F89">
        <v>-1.18512</v>
      </c>
      <c r="G89">
        <v>2.1180000000000001E-2</v>
      </c>
      <c r="H89">
        <v>0.45156000000000002</v>
      </c>
      <c r="I89">
        <v>0.43923000000000001</v>
      </c>
      <c r="J89">
        <v>-3.0244200000000001</v>
      </c>
      <c r="K89">
        <v>6.2759999999999996E-2</v>
      </c>
      <c r="L89">
        <v>-8.5739999999999997E-2</v>
      </c>
      <c r="M89">
        <v>-92.378159999999994</v>
      </c>
      <c r="N89">
        <v>-0.77873999999999999</v>
      </c>
      <c r="O89">
        <v>129.63405</v>
      </c>
      <c r="P89">
        <v>133.27404999999999</v>
      </c>
      <c r="Q89">
        <v>-21639.448939999998</v>
      </c>
      <c r="R89">
        <v>-11424.69809</v>
      </c>
      <c r="S89">
        <v>4.7000000000000002E-3</v>
      </c>
      <c r="T89">
        <v>3.0000000000000001E-5</v>
      </c>
      <c r="U89">
        <v>4.1999999999999997E-3</v>
      </c>
      <c r="V89">
        <v>4.4099999999999999E-3</v>
      </c>
      <c r="W89">
        <v>6.0600000000000003E-3</v>
      </c>
      <c r="X89">
        <v>0</v>
      </c>
      <c r="Y89">
        <v>0</v>
      </c>
    </row>
    <row r="90" spans="1:25" x14ac:dyDescent="0.25">
      <c r="A90">
        <v>90.974609999999998</v>
      </c>
      <c r="B90">
        <v>29.705469999999998</v>
      </c>
      <c r="C90">
        <v>49.75311</v>
      </c>
      <c r="D90">
        <v>49.598390000000002</v>
      </c>
      <c r="E90">
        <v>37.001809999999999</v>
      </c>
      <c r="F90">
        <v>-1.18512</v>
      </c>
      <c r="G90">
        <v>2.051E-2</v>
      </c>
      <c r="H90">
        <v>0.45029999999999998</v>
      </c>
      <c r="I90">
        <v>0.44478000000000001</v>
      </c>
      <c r="J90">
        <v>-3.0244200000000001</v>
      </c>
      <c r="K90">
        <v>6.3200000000000006E-2</v>
      </c>
      <c r="L90">
        <v>-8.5629999999999998E-2</v>
      </c>
      <c r="M90">
        <v>-92.271860000000004</v>
      </c>
      <c r="N90">
        <v>-0.76693</v>
      </c>
      <c r="O90">
        <v>131.27293</v>
      </c>
      <c r="P90">
        <v>132.90114</v>
      </c>
      <c r="Q90">
        <v>-21637.83063</v>
      </c>
      <c r="R90">
        <v>-11425.054400000001</v>
      </c>
      <c r="S90">
        <v>4.7099999999999998E-3</v>
      </c>
      <c r="T90">
        <v>3.0000000000000001E-5</v>
      </c>
      <c r="U90">
        <v>4.1999999999999997E-3</v>
      </c>
      <c r="V90">
        <v>4.3899999999999998E-3</v>
      </c>
      <c r="W90">
        <v>6.0499999999999998E-3</v>
      </c>
      <c r="X90">
        <v>0</v>
      </c>
      <c r="Y90">
        <v>0</v>
      </c>
    </row>
    <row r="91" spans="1:25" x14ac:dyDescent="0.25">
      <c r="A91">
        <v>91.975939999999994</v>
      </c>
      <c r="B91">
        <v>29.706630000000001</v>
      </c>
      <c r="C91">
        <v>49.756369999999997</v>
      </c>
      <c r="D91">
        <v>49.600070000000002</v>
      </c>
      <c r="E91">
        <v>36.993560000000002</v>
      </c>
      <c r="F91">
        <v>-1.18512</v>
      </c>
      <c r="G91">
        <v>2.0629999999999999E-2</v>
      </c>
      <c r="H91">
        <v>0.44957999999999998</v>
      </c>
      <c r="I91">
        <v>0.43622</v>
      </c>
      <c r="J91">
        <v>-3.0244200000000001</v>
      </c>
      <c r="K91">
        <v>6.3140000000000002E-2</v>
      </c>
      <c r="L91">
        <v>-8.5699999999999998E-2</v>
      </c>
      <c r="M91">
        <v>-92.152699999999996</v>
      </c>
      <c r="N91">
        <v>-0.77478000000000002</v>
      </c>
      <c r="O91">
        <v>128.74674999999999</v>
      </c>
      <c r="P91">
        <v>132.68797000000001</v>
      </c>
      <c r="Q91">
        <v>-21636.25258</v>
      </c>
      <c r="R91">
        <v>-11425.5155</v>
      </c>
      <c r="S91">
        <v>4.7000000000000002E-3</v>
      </c>
      <c r="T91">
        <v>3.0000000000000001E-5</v>
      </c>
      <c r="U91">
        <v>4.1999999999999997E-3</v>
      </c>
      <c r="V91">
        <v>4.4000000000000003E-3</v>
      </c>
      <c r="W91">
        <v>6.0499999999999998E-3</v>
      </c>
      <c r="X91">
        <v>0</v>
      </c>
      <c r="Y91">
        <v>0</v>
      </c>
    </row>
    <row r="92" spans="1:25" x14ac:dyDescent="0.25">
      <c r="A92">
        <v>92.979249999999993</v>
      </c>
      <c r="B92">
        <v>29.70852</v>
      </c>
      <c r="C92">
        <v>49.7577</v>
      </c>
      <c r="D92">
        <v>49.600709999999999</v>
      </c>
      <c r="E92">
        <v>36.986629999999998</v>
      </c>
      <c r="F92">
        <v>-1.18512</v>
      </c>
      <c r="G92">
        <v>2.0899999999999998E-2</v>
      </c>
      <c r="H92">
        <v>0.44675999999999999</v>
      </c>
      <c r="I92">
        <v>0.43528</v>
      </c>
      <c r="J92">
        <v>-3.0244200000000001</v>
      </c>
      <c r="K92">
        <v>6.1960000000000001E-2</v>
      </c>
      <c r="L92">
        <v>-8.5709999999999995E-2</v>
      </c>
      <c r="M92">
        <v>-92.041259999999994</v>
      </c>
      <c r="N92">
        <v>-0.77824000000000004</v>
      </c>
      <c r="O92">
        <v>128.46736000000001</v>
      </c>
      <c r="P92">
        <v>131.85606000000001</v>
      </c>
      <c r="Q92">
        <v>-21635.128130000001</v>
      </c>
      <c r="R92">
        <v>-11425.69951</v>
      </c>
      <c r="S92">
        <v>4.7000000000000002E-3</v>
      </c>
      <c r="T92">
        <v>3.0000000000000001E-5</v>
      </c>
      <c r="U92">
        <v>4.1999999999999997E-3</v>
      </c>
      <c r="V92">
        <v>4.4000000000000003E-3</v>
      </c>
      <c r="W92">
        <v>6.0299999999999998E-3</v>
      </c>
      <c r="X92">
        <v>0</v>
      </c>
      <c r="Y92">
        <v>0</v>
      </c>
    </row>
    <row r="93" spans="1:25" x14ac:dyDescent="0.25">
      <c r="A93">
        <v>93.982569999999996</v>
      </c>
      <c r="B93">
        <v>29.708780000000001</v>
      </c>
      <c r="C93">
        <v>49.759010000000004</v>
      </c>
      <c r="D93">
        <v>49.602539999999998</v>
      </c>
      <c r="E93">
        <v>36.979080000000003</v>
      </c>
      <c r="F93">
        <v>-1.18512</v>
      </c>
      <c r="G93">
        <v>2.0310000000000002E-2</v>
      </c>
      <c r="H93">
        <v>0.44320999999999999</v>
      </c>
      <c r="I93">
        <v>0.43182999999999999</v>
      </c>
      <c r="J93">
        <v>-3.0244200000000001</v>
      </c>
      <c r="K93">
        <v>6.1219999999999997E-2</v>
      </c>
      <c r="L93">
        <v>-8.5720000000000005E-2</v>
      </c>
      <c r="M93">
        <v>-91.942419999999998</v>
      </c>
      <c r="N93">
        <v>-0.77561000000000002</v>
      </c>
      <c r="O93">
        <v>127.45116</v>
      </c>
      <c r="P93">
        <v>130.80726000000001</v>
      </c>
      <c r="Q93">
        <v>-21633.504990000001</v>
      </c>
      <c r="R93">
        <v>-11425.992480000001</v>
      </c>
      <c r="S93">
        <v>4.6899999999999997E-3</v>
      </c>
      <c r="T93">
        <v>3.0000000000000001E-5</v>
      </c>
      <c r="U93">
        <v>4.1999999999999997E-3</v>
      </c>
      <c r="V93">
        <v>4.3899999999999998E-3</v>
      </c>
      <c r="W93">
        <v>6.0200000000000002E-3</v>
      </c>
      <c r="X93">
        <v>0</v>
      </c>
      <c r="Y93">
        <v>0</v>
      </c>
    </row>
    <row r="94" spans="1:25" x14ac:dyDescent="0.25">
      <c r="A94">
        <v>94.983919999999998</v>
      </c>
      <c r="B94">
        <v>29.70852</v>
      </c>
      <c r="C94">
        <v>49.761369999999999</v>
      </c>
      <c r="D94">
        <v>49.605040000000002</v>
      </c>
      <c r="E94">
        <v>36.970660000000002</v>
      </c>
      <c r="F94">
        <v>-1.18512</v>
      </c>
      <c r="G94">
        <v>2.0289999999999999E-2</v>
      </c>
      <c r="H94">
        <v>0.44041000000000002</v>
      </c>
      <c r="I94">
        <v>0.42414000000000002</v>
      </c>
      <c r="J94">
        <v>-3.0244200000000001</v>
      </c>
      <c r="K94">
        <v>6.2089999999999999E-2</v>
      </c>
      <c r="L94">
        <v>-8.5669999999999996E-2</v>
      </c>
      <c r="M94">
        <v>-91.839209999999994</v>
      </c>
      <c r="N94">
        <v>-0.77492000000000005</v>
      </c>
      <c r="O94">
        <v>125.17892000000001</v>
      </c>
      <c r="P94">
        <v>129.98352</v>
      </c>
      <c r="Q94">
        <v>-21631.572810000001</v>
      </c>
      <c r="R94">
        <v>-11426.44587</v>
      </c>
      <c r="S94">
        <v>4.6800000000000001E-3</v>
      </c>
      <c r="T94">
        <v>3.0000000000000001E-5</v>
      </c>
      <c r="U94">
        <v>4.1999999999999997E-3</v>
      </c>
      <c r="V94">
        <v>4.3899999999999998E-3</v>
      </c>
      <c r="W94">
        <v>6.0000000000000001E-3</v>
      </c>
      <c r="X94">
        <v>0</v>
      </c>
      <c r="Y94">
        <v>0</v>
      </c>
    </row>
    <row r="95" spans="1:25" x14ac:dyDescent="0.25">
      <c r="A95">
        <v>95.987200000000001</v>
      </c>
      <c r="B95">
        <v>29.70947</v>
      </c>
      <c r="C95">
        <v>49.762749999999997</v>
      </c>
      <c r="D95">
        <v>49.60689</v>
      </c>
      <c r="E95">
        <v>36.96622</v>
      </c>
      <c r="F95">
        <v>-1.18512</v>
      </c>
      <c r="G95">
        <v>2.1649999999999999E-2</v>
      </c>
      <c r="H95">
        <v>0.43807000000000001</v>
      </c>
      <c r="I95">
        <v>0.42712</v>
      </c>
      <c r="J95">
        <v>-3.0244200000000001</v>
      </c>
      <c r="K95">
        <v>6.3259999999999997E-2</v>
      </c>
      <c r="L95">
        <v>-8.5709999999999995E-2</v>
      </c>
      <c r="M95">
        <v>-91.771159999999995</v>
      </c>
      <c r="N95">
        <v>-0.77259999999999995</v>
      </c>
      <c r="O95">
        <v>126.05954</v>
      </c>
      <c r="P95">
        <v>129.29059000000001</v>
      </c>
      <c r="Q95">
        <v>-21630.797180000001</v>
      </c>
      <c r="R95">
        <v>-11426.74764</v>
      </c>
      <c r="S95">
        <v>4.6800000000000001E-3</v>
      </c>
      <c r="T95">
        <v>3.0000000000000001E-5</v>
      </c>
      <c r="U95">
        <v>4.1999999999999997E-3</v>
      </c>
      <c r="V95">
        <v>4.4200000000000003E-3</v>
      </c>
      <c r="W95">
        <v>5.9899999999999997E-3</v>
      </c>
      <c r="X95">
        <v>0</v>
      </c>
      <c r="Y95">
        <v>0</v>
      </c>
    </row>
    <row r="96" spans="1:25" x14ac:dyDescent="0.25">
      <c r="A96">
        <v>96.990520000000004</v>
      </c>
      <c r="B96">
        <v>29.70899</v>
      </c>
      <c r="C96">
        <v>49.76444</v>
      </c>
      <c r="D96">
        <v>49.608379999999997</v>
      </c>
      <c r="E96">
        <v>36.960880000000003</v>
      </c>
      <c r="F96">
        <v>-1.18512</v>
      </c>
      <c r="G96">
        <v>2.034E-2</v>
      </c>
      <c r="H96">
        <v>0.43583</v>
      </c>
      <c r="I96">
        <v>0.4294</v>
      </c>
      <c r="J96">
        <v>-3.0244200000000001</v>
      </c>
      <c r="K96">
        <v>6.3469999999999999E-2</v>
      </c>
      <c r="L96">
        <v>-8.5739999999999997E-2</v>
      </c>
      <c r="M96">
        <v>-91.709649999999996</v>
      </c>
      <c r="N96">
        <v>-0.77358000000000005</v>
      </c>
      <c r="O96">
        <v>126.73363000000001</v>
      </c>
      <c r="P96">
        <v>128.63045</v>
      </c>
      <c r="Q96">
        <v>-21629.500800000002</v>
      </c>
      <c r="R96">
        <v>-11427.044099999999</v>
      </c>
      <c r="S96">
        <v>4.6899999999999997E-3</v>
      </c>
      <c r="T96">
        <v>3.0000000000000001E-5</v>
      </c>
      <c r="U96">
        <v>4.1999999999999997E-3</v>
      </c>
      <c r="V96">
        <v>4.3899999999999998E-3</v>
      </c>
      <c r="W96">
        <v>5.9800000000000001E-3</v>
      </c>
      <c r="X96">
        <v>0</v>
      </c>
      <c r="Y96">
        <v>0</v>
      </c>
    </row>
    <row r="97" spans="1:25" x14ac:dyDescent="0.25">
      <c r="A97">
        <v>97.991839999999996</v>
      </c>
      <c r="B97">
        <v>29.708839999999999</v>
      </c>
      <c r="C97">
        <v>49.766350000000003</v>
      </c>
      <c r="D97">
        <v>49.609659999999998</v>
      </c>
      <c r="E97">
        <v>36.957709999999999</v>
      </c>
      <c r="F97">
        <v>-1.18512</v>
      </c>
      <c r="G97">
        <v>1.882E-2</v>
      </c>
      <c r="H97">
        <v>0.43187999999999999</v>
      </c>
      <c r="I97">
        <v>0.42212</v>
      </c>
      <c r="J97">
        <v>-3.0244200000000001</v>
      </c>
      <c r="K97">
        <v>6.2920000000000004E-2</v>
      </c>
      <c r="L97">
        <v>-8.5709999999999995E-2</v>
      </c>
      <c r="M97">
        <v>-91.671530000000004</v>
      </c>
      <c r="N97">
        <v>-0.77673999999999999</v>
      </c>
      <c r="O97">
        <v>124.58489</v>
      </c>
      <c r="P97">
        <v>127.46413</v>
      </c>
      <c r="Q97">
        <v>-21628.76064</v>
      </c>
      <c r="R97">
        <v>-11427.34095</v>
      </c>
      <c r="S97">
        <v>4.6800000000000001E-3</v>
      </c>
      <c r="T97">
        <v>3.0000000000000001E-5</v>
      </c>
      <c r="U97">
        <v>4.1999999999999997E-3</v>
      </c>
      <c r="V97">
        <v>4.3600000000000002E-3</v>
      </c>
      <c r="W97">
        <v>5.96E-3</v>
      </c>
      <c r="X97">
        <v>0</v>
      </c>
      <c r="Y97">
        <v>0</v>
      </c>
    </row>
    <row r="98" spans="1:25" x14ac:dyDescent="0.25">
      <c r="A98">
        <v>98.995159999999998</v>
      </c>
      <c r="B98">
        <v>29.709620000000001</v>
      </c>
      <c r="C98">
        <v>49.76849</v>
      </c>
      <c r="D98">
        <v>49.611220000000003</v>
      </c>
      <c r="E98">
        <v>36.955060000000003</v>
      </c>
      <c r="F98">
        <v>-1.18512</v>
      </c>
      <c r="G98">
        <v>2.0740000000000001E-2</v>
      </c>
      <c r="H98">
        <v>0.42892999999999998</v>
      </c>
      <c r="I98">
        <v>0.41577999999999998</v>
      </c>
      <c r="J98">
        <v>-3.0244200000000001</v>
      </c>
      <c r="K98">
        <v>6.2359999999999999E-2</v>
      </c>
      <c r="L98">
        <v>-8.5760000000000003E-2</v>
      </c>
      <c r="M98">
        <v>-91.628039999999999</v>
      </c>
      <c r="N98">
        <v>-0.77958000000000005</v>
      </c>
      <c r="O98">
        <v>122.71245</v>
      </c>
      <c r="P98">
        <v>126.5928</v>
      </c>
      <c r="Q98">
        <v>-21628.34361</v>
      </c>
      <c r="R98">
        <v>-11427.687309999999</v>
      </c>
      <c r="S98">
        <v>4.6699999999999997E-3</v>
      </c>
      <c r="T98">
        <v>2.0000000000000002E-5</v>
      </c>
      <c r="U98">
        <v>4.1999999999999997E-3</v>
      </c>
      <c r="V98">
        <v>4.4000000000000003E-3</v>
      </c>
      <c r="W98">
        <v>5.9500000000000004E-3</v>
      </c>
      <c r="X98">
        <v>0</v>
      </c>
      <c r="Y98">
        <v>0</v>
      </c>
    </row>
    <row r="99" spans="1:25" x14ac:dyDescent="0.25">
      <c r="A99">
        <v>99.997500000000002</v>
      </c>
      <c r="B99">
        <v>29.709340000000001</v>
      </c>
      <c r="C99">
        <v>49.77037</v>
      </c>
      <c r="D99">
        <v>49.613630000000001</v>
      </c>
      <c r="E99">
        <v>36.954560000000001</v>
      </c>
      <c r="F99">
        <v>-1.18512</v>
      </c>
      <c r="G99">
        <v>2.1340000000000001E-2</v>
      </c>
      <c r="H99">
        <v>0.42646000000000001</v>
      </c>
      <c r="I99">
        <v>0.41343000000000002</v>
      </c>
      <c r="J99">
        <v>-3.0244200000000001</v>
      </c>
      <c r="K99">
        <v>6.2700000000000006E-2</v>
      </c>
      <c r="L99">
        <v>-8.5699999999999998E-2</v>
      </c>
      <c r="M99">
        <v>-91.625240000000005</v>
      </c>
      <c r="N99">
        <v>-0.77698999999999996</v>
      </c>
      <c r="O99">
        <v>122.02025999999999</v>
      </c>
      <c r="P99">
        <v>125.86415</v>
      </c>
      <c r="Q99">
        <v>-21628.17196</v>
      </c>
      <c r="R99">
        <v>-11428.088009999999</v>
      </c>
      <c r="S99">
        <v>4.6600000000000001E-3</v>
      </c>
      <c r="T99">
        <v>3.0000000000000001E-5</v>
      </c>
      <c r="U99">
        <v>4.1999999999999997E-3</v>
      </c>
      <c r="V99">
        <v>4.4099999999999999E-3</v>
      </c>
      <c r="W99">
        <v>5.94E-3</v>
      </c>
      <c r="X99">
        <v>0</v>
      </c>
      <c r="Y99">
        <v>0</v>
      </c>
    </row>
    <row r="100" spans="1:25" x14ac:dyDescent="0.25">
      <c r="A100">
        <v>100.99782999999999</v>
      </c>
      <c r="B100">
        <v>29.708909999999999</v>
      </c>
      <c r="C100">
        <v>49.77158</v>
      </c>
      <c r="D100">
        <v>49.615670000000001</v>
      </c>
      <c r="E100">
        <v>36.954470000000001</v>
      </c>
      <c r="F100">
        <v>-1.18512</v>
      </c>
      <c r="G100">
        <v>1.9890000000000001E-2</v>
      </c>
      <c r="H100">
        <v>0.42242000000000002</v>
      </c>
      <c r="I100">
        <v>0.41144999999999998</v>
      </c>
      <c r="J100">
        <v>-3.0244200000000001</v>
      </c>
      <c r="K100">
        <v>6.021E-2</v>
      </c>
      <c r="L100">
        <v>-8.5699999999999998E-2</v>
      </c>
      <c r="M100">
        <v>-91.629689999999997</v>
      </c>
      <c r="N100">
        <v>-0.77288000000000001</v>
      </c>
      <c r="O100">
        <v>121.43411</v>
      </c>
      <c r="P100">
        <v>124.67144999999999</v>
      </c>
      <c r="Q100">
        <v>-21628.05486</v>
      </c>
      <c r="R100">
        <v>-11428.390450000001</v>
      </c>
      <c r="S100">
        <v>4.6600000000000001E-3</v>
      </c>
      <c r="T100">
        <v>3.0000000000000001E-5</v>
      </c>
      <c r="U100">
        <v>4.1900000000000001E-3</v>
      </c>
      <c r="V100">
        <v>4.3800000000000002E-3</v>
      </c>
      <c r="W100">
        <v>5.9199999999999999E-3</v>
      </c>
      <c r="X100">
        <v>0</v>
      </c>
      <c r="Y100">
        <v>0</v>
      </c>
    </row>
    <row r="101" spans="1:25" x14ac:dyDescent="0.25">
      <c r="A101">
        <v>102.00112</v>
      </c>
      <c r="B101">
        <v>29.709790000000002</v>
      </c>
      <c r="C101">
        <v>49.773530000000001</v>
      </c>
      <c r="D101">
        <v>49.617840000000001</v>
      </c>
      <c r="E101">
        <v>36.956670000000003</v>
      </c>
      <c r="F101">
        <v>-1.18512</v>
      </c>
      <c r="G101">
        <v>1.993E-2</v>
      </c>
      <c r="H101">
        <v>0.42004000000000002</v>
      </c>
      <c r="I101">
        <v>0.40732000000000002</v>
      </c>
      <c r="J101">
        <v>-3.0244200000000001</v>
      </c>
      <c r="K101">
        <v>6.2950000000000006E-2</v>
      </c>
      <c r="L101">
        <v>-8.566E-2</v>
      </c>
      <c r="M101">
        <v>-91.646240000000006</v>
      </c>
      <c r="N101">
        <v>-0.77178000000000002</v>
      </c>
      <c r="O101">
        <v>120.21662999999999</v>
      </c>
      <c r="P101">
        <v>123.97069999999999</v>
      </c>
      <c r="Q101">
        <v>-21628.740150000001</v>
      </c>
      <c r="R101">
        <v>-11428.77435</v>
      </c>
      <c r="S101">
        <v>4.6499999999999996E-3</v>
      </c>
      <c r="T101">
        <v>3.0000000000000001E-5</v>
      </c>
      <c r="U101">
        <v>4.1999999999999997E-3</v>
      </c>
      <c r="V101">
        <v>4.3800000000000002E-3</v>
      </c>
      <c r="W101">
        <v>5.9100000000000003E-3</v>
      </c>
      <c r="X101">
        <v>0</v>
      </c>
      <c r="Y101">
        <v>0</v>
      </c>
    </row>
    <row r="102" spans="1:25" x14ac:dyDescent="0.25">
      <c r="A102">
        <v>103.00443</v>
      </c>
      <c r="B102">
        <v>29.709540000000001</v>
      </c>
      <c r="C102">
        <v>49.774659999999997</v>
      </c>
      <c r="D102">
        <v>49.619570000000003</v>
      </c>
      <c r="E102">
        <v>36.9602</v>
      </c>
      <c r="F102">
        <v>-1.18512</v>
      </c>
      <c r="G102">
        <v>2.0029999999999999E-2</v>
      </c>
      <c r="H102">
        <v>0.41574</v>
      </c>
      <c r="I102">
        <v>0.40381</v>
      </c>
      <c r="J102">
        <v>-3.0244200000000001</v>
      </c>
      <c r="K102">
        <v>6.2280000000000002E-2</v>
      </c>
      <c r="L102">
        <v>-8.5610000000000006E-2</v>
      </c>
      <c r="M102">
        <v>-91.694159999999997</v>
      </c>
      <c r="N102">
        <v>-0.76880000000000004</v>
      </c>
      <c r="O102">
        <v>119.18061</v>
      </c>
      <c r="P102">
        <v>122.70205</v>
      </c>
      <c r="Q102">
        <v>-21629.471580000001</v>
      </c>
      <c r="R102">
        <v>-11429.04171</v>
      </c>
      <c r="S102">
        <v>4.6499999999999996E-3</v>
      </c>
      <c r="T102">
        <v>3.0000000000000001E-5</v>
      </c>
      <c r="U102">
        <v>4.1999999999999997E-3</v>
      </c>
      <c r="V102">
        <v>4.3800000000000002E-3</v>
      </c>
      <c r="W102">
        <v>5.8900000000000003E-3</v>
      </c>
      <c r="X102">
        <v>0</v>
      </c>
      <c r="Y102">
        <v>0</v>
      </c>
    </row>
    <row r="103" spans="1:25" x14ac:dyDescent="0.25">
      <c r="A103">
        <v>104.00575000000001</v>
      </c>
      <c r="B103">
        <v>29.70881</v>
      </c>
      <c r="C103">
        <v>49.776699999999998</v>
      </c>
      <c r="D103">
        <v>49.62238</v>
      </c>
      <c r="E103">
        <v>36.965760000000003</v>
      </c>
      <c r="F103">
        <v>-1.18512</v>
      </c>
      <c r="G103">
        <v>1.9439999999999999E-2</v>
      </c>
      <c r="H103">
        <v>0.41221000000000002</v>
      </c>
      <c r="I103">
        <v>0.40450999999999998</v>
      </c>
      <c r="J103">
        <v>-3.0244200000000001</v>
      </c>
      <c r="K103">
        <v>6.2269999999999999E-2</v>
      </c>
      <c r="L103">
        <v>-8.5690000000000002E-2</v>
      </c>
      <c r="M103">
        <v>-91.773650000000004</v>
      </c>
      <c r="N103">
        <v>-0.76500999999999997</v>
      </c>
      <c r="O103">
        <v>119.38668</v>
      </c>
      <c r="P103">
        <v>121.65973</v>
      </c>
      <c r="Q103">
        <v>-21630.546340000001</v>
      </c>
      <c r="R103">
        <v>-11429.49496</v>
      </c>
      <c r="S103">
        <v>4.6499999999999996E-3</v>
      </c>
      <c r="T103">
        <v>3.0000000000000001E-5</v>
      </c>
      <c r="U103">
        <v>4.1999999999999997E-3</v>
      </c>
      <c r="V103">
        <v>4.3699999999999998E-3</v>
      </c>
      <c r="W103">
        <v>5.8700000000000002E-3</v>
      </c>
      <c r="X103">
        <v>0</v>
      </c>
      <c r="Y103">
        <v>0</v>
      </c>
    </row>
    <row r="104" spans="1:25" x14ac:dyDescent="0.25">
      <c r="A104">
        <v>105.0091</v>
      </c>
      <c r="B104">
        <v>29.709520000000001</v>
      </c>
      <c r="C104">
        <v>49.778320000000001</v>
      </c>
      <c r="D104">
        <v>49.624270000000003</v>
      </c>
      <c r="E104">
        <v>36.970790000000001</v>
      </c>
      <c r="F104">
        <v>-1.18512</v>
      </c>
      <c r="G104">
        <v>1.9429999999999999E-2</v>
      </c>
      <c r="H104">
        <v>0.40997</v>
      </c>
      <c r="I104">
        <v>0.39828999999999998</v>
      </c>
      <c r="J104">
        <v>-3.0244200000000001</v>
      </c>
      <c r="K104">
        <v>6.25E-2</v>
      </c>
      <c r="L104">
        <v>-8.5750000000000007E-2</v>
      </c>
      <c r="M104">
        <v>-91.82826</v>
      </c>
      <c r="N104">
        <v>-0.76368999999999998</v>
      </c>
      <c r="O104">
        <v>117.55068</v>
      </c>
      <c r="P104">
        <v>120.99773999999999</v>
      </c>
      <c r="Q104">
        <v>-21631.82573</v>
      </c>
      <c r="R104">
        <v>-11429.82245</v>
      </c>
      <c r="S104">
        <v>4.64E-3</v>
      </c>
      <c r="T104">
        <v>2.0000000000000002E-5</v>
      </c>
      <c r="U104">
        <v>4.1999999999999997E-3</v>
      </c>
      <c r="V104">
        <v>4.3699999999999998E-3</v>
      </c>
      <c r="W104">
        <v>5.8599999999999998E-3</v>
      </c>
      <c r="X104">
        <v>0</v>
      </c>
      <c r="Y104">
        <v>0</v>
      </c>
    </row>
    <row r="105" spans="1:25" x14ac:dyDescent="0.25">
      <c r="A105">
        <v>106.01239</v>
      </c>
      <c r="B105">
        <v>29.709630000000001</v>
      </c>
      <c r="C105">
        <v>49.779820000000001</v>
      </c>
      <c r="D105">
        <v>49.624859999999998</v>
      </c>
      <c r="E105">
        <v>36.976640000000003</v>
      </c>
      <c r="F105">
        <v>-1.18512</v>
      </c>
      <c r="G105">
        <v>1.95E-2</v>
      </c>
      <c r="H105">
        <v>0.40749000000000002</v>
      </c>
      <c r="I105">
        <v>0.39678000000000002</v>
      </c>
      <c r="J105">
        <v>-3.0244200000000001</v>
      </c>
      <c r="K105">
        <v>6.2649999999999997E-2</v>
      </c>
      <c r="L105">
        <v>-8.5669999999999996E-2</v>
      </c>
      <c r="M105">
        <v>-91.900899999999993</v>
      </c>
      <c r="N105">
        <v>-0.76812999999999998</v>
      </c>
      <c r="O105">
        <v>117.10597</v>
      </c>
      <c r="P105">
        <v>120.26678</v>
      </c>
      <c r="Q105">
        <v>-21633.152689999999</v>
      </c>
      <c r="R105">
        <v>-11430.0175</v>
      </c>
      <c r="S105">
        <v>4.6299999999999996E-3</v>
      </c>
      <c r="T105">
        <v>3.0000000000000001E-5</v>
      </c>
      <c r="U105">
        <v>4.1999999999999997E-3</v>
      </c>
      <c r="V105">
        <v>4.3699999999999998E-3</v>
      </c>
      <c r="W105">
        <v>5.8500000000000002E-3</v>
      </c>
      <c r="X105">
        <v>0</v>
      </c>
      <c r="Y105">
        <v>0</v>
      </c>
    </row>
    <row r="106" spans="1:25" x14ac:dyDescent="0.25">
      <c r="A106">
        <v>107.0157</v>
      </c>
      <c r="B106">
        <v>29.709240000000001</v>
      </c>
      <c r="C106">
        <v>49.781950000000002</v>
      </c>
      <c r="D106">
        <v>49.627659999999999</v>
      </c>
      <c r="E106">
        <v>36.985880000000002</v>
      </c>
      <c r="F106">
        <v>-1.18512</v>
      </c>
      <c r="G106">
        <v>1.8579999999999999E-2</v>
      </c>
      <c r="H106">
        <v>0.40395999999999999</v>
      </c>
      <c r="I106">
        <v>0.39389000000000002</v>
      </c>
      <c r="J106">
        <v>-3.0244200000000001</v>
      </c>
      <c r="K106">
        <v>6.4210000000000003E-2</v>
      </c>
      <c r="L106">
        <v>-8.5779999999999995E-2</v>
      </c>
      <c r="M106">
        <v>-92.022639999999996</v>
      </c>
      <c r="N106">
        <v>-0.76480000000000004</v>
      </c>
      <c r="O106">
        <v>116.25172000000001</v>
      </c>
      <c r="P106">
        <v>119.22477000000001</v>
      </c>
      <c r="Q106">
        <v>-21635.124</v>
      </c>
      <c r="R106">
        <v>-11430.47768</v>
      </c>
      <c r="S106">
        <v>4.6299999999999996E-3</v>
      </c>
      <c r="T106">
        <v>2.0000000000000002E-5</v>
      </c>
      <c r="U106">
        <v>4.2100000000000002E-3</v>
      </c>
      <c r="V106">
        <v>4.3600000000000002E-3</v>
      </c>
      <c r="W106">
        <v>5.8399999999999997E-3</v>
      </c>
      <c r="X106">
        <v>0</v>
      </c>
      <c r="Y106">
        <v>0</v>
      </c>
    </row>
    <row r="107" spans="1:25" x14ac:dyDescent="0.25">
      <c r="A107">
        <v>108.01702</v>
      </c>
      <c r="B107">
        <v>29.708580000000001</v>
      </c>
      <c r="C107">
        <v>49.784460000000003</v>
      </c>
      <c r="D107">
        <v>49.629429999999999</v>
      </c>
      <c r="E107">
        <v>36.995849999999997</v>
      </c>
      <c r="F107">
        <v>-1.18512</v>
      </c>
      <c r="G107">
        <v>1.8960000000000001E-2</v>
      </c>
      <c r="H107">
        <v>0.40200000000000002</v>
      </c>
      <c r="I107">
        <v>0.38834999999999997</v>
      </c>
      <c r="J107">
        <v>-3.0244200000000001</v>
      </c>
      <c r="K107">
        <v>6.2609999999999999E-2</v>
      </c>
      <c r="L107">
        <v>-8.5669999999999996E-2</v>
      </c>
      <c r="M107">
        <v>-92.157049999999998</v>
      </c>
      <c r="N107">
        <v>-0.76851999999999998</v>
      </c>
      <c r="O107">
        <v>114.61632</v>
      </c>
      <c r="P107">
        <v>118.64618</v>
      </c>
      <c r="Q107">
        <v>-21637.195629999998</v>
      </c>
      <c r="R107">
        <v>-11430.87667</v>
      </c>
      <c r="S107">
        <v>4.62E-3</v>
      </c>
      <c r="T107">
        <v>3.0000000000000001E-5</v>
      </c>
      <c r="U107">
        <v>4.1999999999999997E-3</v>
      </c>
      <c r="V107">
        <v>4.3600000000000002E-3</v>
      </c>
      <c r="W107">
        <v>5.8300000000000001E-3</v>
      </c>
      <c r="X107">
        <v>0</v>
      </c>
      <c r="Y107">
        <v>0</v>
      </c>
    </row>
    <row r="108" spans="1:25" x14ac:dyDescent="0.25">
      <c r="A108">
        <v>109.02034</v>
      </c>
      <c r="B108">
        <v>29.708760000000002</v>
      </c>
      <c r="C108">
        <v>49.785690000000002</v>
      </c>
      <c r="D108">
        <v>49.631100000000004</v>
      </c>
      <c r="E108">
        <v>37.005400000000002</v>
      </c>
      <c r="F108">
        <v>-1.18512</v>
      </c>
      <c r="G108">
        <v>1.916E-2</v>
      </c>
      <c r="H108">
        <v>0.40611000000000003</v>
      </c>
      <c r="I108">
        <v>0.39440999999999998</v>
      </c>
      <c r="J108">
        <v>-3.0244200000000001</v>
      </c>
      <c r="K108">
        <v>6.3579999999999998E-2</v>
      </c>
      <c r="L108">
        <v>-8.5669999999999996E-2</v>
      </c>
      <c r="M108">
        <v>-92.275499999999994</v>
      </c>
      <c r="N108">
        <v>-0.76632999999999996</v>
      </c>
      <c r="O108">
        <v>116.40497000000001</v>
      </c>
      <c r="P108">
        <v>119.85919</v>
      </c>
      <c r="Q108">
        <v>-21639.364140000001</v>
      </c>
      <c r="R108">
        <v>-11431.1482</v>
      </c>
      <c r="S108">
        <v>4.6299999999999996E-3</v>
      </c>
      <c r="T108">
        <v>3.0000000000000001E-5</v>
      </c>
      <c r="U108">
        <v>4.1999999999999997E-3</v>
      </c>
      <c r="V108">
        <v>4.3699999999999998E-3</v>
      </c>
      <c r="W108">
        <v>5.8500000000000002E-3</v>
      </c>
      <c r="X108">
        <v>0</v>
      </c>
      <c r="Y108">
        <v>0</v>
      </c>
    </row>
    <row r="109" spans="1:25" x14ac:dyDescent="0.25">
      <c r="A109">
        <v>110.02366000000001</v>
      </c>
      <c r="B109">
        <v>29.709289999999999</v>
      </c>
      <c r="C109">
        <v>49.787329999999997</v>
      </c>
      <c r="D109">
        <v>49.632210000000001</v>
      </c>
      <c r="E109">
        <v>37.01558</v>
      </c>
      <c r="F109">
        <v>-1.18512</v>
      </c>
      <c r="G109">
        <v>1.9449999999999999E-2</v>
      </c>
      <c r="H109">
        <v>0.41038000000000002</v>
      </c>
      <c r="I109">
        <v>0.40056999999999998</v>
      </c>
      <c r="J109">
        <v>-3.0244200000000001</v>
      </c>
      <c r="K109">
        <v>6.2440000000000002E-2</v>
      </c>
      <c r="L109">
        <v>-8.5690000000000002E-2</v>
      </c>
      <c r="M109">
        <v>-92.397630000000007</v>
      </c>
      <c r="N109">
        <v>-0.76893</v>
      </c>
      <c r="O109">
        <v>118.22387999999999</v>
      </c>
      <c r="P109">
        <v>121.11879</v>
      </c>
      <c r="Q109">
        <v>-21641.74726</v>
      </c>
      <c r="R109">
        <v>-11431.404619999999</v>
      </c>
      <c r="S109">
        <v>4.64E-3</v>
      </c>
      <c r="T109">
        <v>3.0000000000000001E-5</v>
      </c>
      <c r="U109">
        <v>4.1999999999999997E-3</v>
      </c>
      <c r="V109">
        <v>4.3699999999999998E-3</v>
      </c>
      <c r="W109">
        <v>5.8700000000000002E-3</v>
      </c>
      <c r="X109">
        <v>0</v>
      </c>
      <c r="Y109">
        <v>0</v>
      </c>
    </row>
    <row r="120" spans="1:10" ht="12.75" customHeight="1" x14ac:dyDescent="0.25">
      <c r="A120" t="s">
        <v>25</v>
      </c>
      <c r="B120">
        <f t="shared" ref="B120:I120" si="0">AVERAGE(B2:B119)</f>
        <v>29.659617962962958</v>
      </c>
      <c r="C120">
        <f t="shared" si="0"/>
        <v>49.695067870370359</v>
      </c>
      <c r="D120">
        <f t="shared" si="0"/>
        <v>49.541024537037046</v>
      </c>
      <c r="E120">
        <f t="shared" si="0"/>
        <v>36.953122037037019</v>
      </c>
      <c r="F120">
        <f t="shared" si="0"/>
        <v>-1.1851199999999986</v>
      </c>
      <c r="G120">
        <f t="shared" si="0"/>
        <v>1.9923611111111104E-2</v>
      </c>
      <c r="H120">
        <f t="shared" si="0"/>
        <v>0.42713398148148146</v>
      </c>
      <c r="I120">
        <f t="shared" si="0"/>
        <v>0.41528333333333328</v>
      </c>
      <c r="J120" s="6">
        <f xml:space="preserve"> (0.234+0.235+0.236)/3</f>
        <v>0.23499999999999999</v>
      </c>
    </row>
    <row r="125" spans="1:10" ht="12.75" customHeight="1" x14ac:dyDescent="0.25">
      <c r="J125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Z139"/>
  <sheetViews>
    <sheetView workbookViewId="0">
      <selection activeCell="A2" sqref="A2:XFD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2.7546400000000002</v>
      </c>
      <c r="B2">
        <v>29.632840000000002</v>
      </c>
      <c r="C2">
        <v>49.698810000000002</v>
      </c>
      <c r="D2">
        <v>49.531610000000001</v>
      </c>
      <c r="E2">
        <v>36.239840000000001</v>
      </c>
      <c r="F2">
        <v>-1.18512</v>
      </c>
      <c r="G2">
        <v>2.2120000000000001E-2</v>
      </c>
      <c r="H2">
        <v>0.51795999999999998</v>
      </c>
      <c r="I2">
        <v>0.51015999999999995</v>
      </c>
      <c r="J2">
        <v>-3.0244200000000001</v>
      </c>
      <c r="K2">
        <v>6.2630000000000005E-2</v>
      </c>
      <c r="L2">
        <v>-8.5650000000000004E-2</v>
      </c>
      <c r="M2">
        <v>-83.554220000000001</v>
      </c>
      <c r="N2">
        <v>-0.82884000000000002</v>
      </c>
      <c r="O2">
        <v>150.56929</v>
      </c>
      <c r="P2">
        <v>152.87144000000001</v>
      </c>
      <c r="Q2">
        <v>-21452.15855</v>
      </c>
      <c r="R2">
        <v>-11413.756950000001</v>
      </c>
      <c r="S2">
        <v>4.8199999999999996E-3</v>
      </c>
      <c r="T2">
        <v>3.0000000000000001E-5</v>
      </c>
      <c r="U2">
        <v>4.1999999999999997E-3</v>
      </c>
      <c r="V2">
        <v>4.4200000000000003E-3</v>
      </c>
      <c r="W2">
        <v>6.3600000000000002E-3</v>
      </c>
      <c r="X2">
        <v>0</v>
      </c>
      <c r="Y2">
        <v>0</v>
      </c>
    </row>
    <row r="3" spans="1:26" x14ac:dyDescent="0.25">
      <c r="A3">
        <v>3.7579500000000001</v>
      </c>
      <c r="B3">
        <v>29.63175</v>
      </c>
      <c r="C3">
        <v>49.701169999999998</v>
      </c>
      <c r="D3">
        <v>49.53396</v>
      </c>
      <c r="E3">
        <v>36.23818</v>
      </c>
      <c r="F3">
        <v>-1.18512</v>
      </c>
      <c r="G3">
        <v>2.4410000000000001E-2</v>
      </c>
      <c r="H3">
        <v>0.51544000000000001</v>
      </c>
      <c r="I3">
        <v>0.50797999999999999</v>
      </c>
      <c r="J3">
        <v>-3.0244200000000001</v>
      </c>
      <c r="K3">
        <v>6.114E-2</v>
      </c>
      <c r="L3">
        <v>-8.5720000000000005E-2</v>
      </c>
      <c r="M3">
        <v>-83.547060000000002</v>
      </c>
      <c r="N3">
        <v>-0.82889000000000002</v>
      </c>
      <c r="O3">
        <v>149.92572999999999</v>
      </c>
      <c r="P3">
        <v>152.12736000000001</v>
      </c>
      <c r="Q3">
        <v>-21451.546549999999</v>
      </c>
      <c r="R3">
        <v>-11414.19627</v>
      </c>
      <c r="S3">
        <v>4.81E-3</v>
      </c>
      <c r="T3">
        <v>3.0000000000000001E-5</v>
      </c>
      <c r="U3">
        <v>4.1999999999999997E-3</v>
      </c>
      <c r="V3">
        <v>4.47E-3</v>
      </c>
      <c r="W3">
        <v>6.3499999999999997E-3</v>
      </c>
      <c r="X3">
        <v>0</v>
      </c>
      <c r="Y3">
        <v>0</v>
      </c>
    </row>
    <row r="4" spans="1:26" x14ac:dyDescent="0.25">
      <c r="A4">
        <v>4.7612399999999999</v>
      </c>
      <c r="B4">
        <v>29.63214</v>
      </c>
      <c r="C4">
        <v>49.702289999999998</v>
      </c>
      <c r="D4">
        <v>49.535260000000001</v>
      </c>
      <c r="E4">
        <v>36.237250000000003</v>
      </c>
      <c r="F4">
        <v>-1.18512</v>
      </c>
      <c r="G4">
        <v>2.4490000000000001E-2</v>
      </c>
      <c r="H4">
        <v>0.51078000000000001</v>
      </c>
      <c r="I4">
        <v>0.50253000000000003</v>
      </c>
      <c r="J4">
        <v>-3.0244200000000001</v>
      </c>
      <c r="K4">
        <v>6.1670000000000003E-2</v>
      </c>
      <c r="L4">
        <v>-8.5629999999999998E-2</v>
      </c>
      <c r="M4">
        <v>-83.530259999999998</v>
      </c>
      <c r="N4">
        <v>-0.82796999999999998</v>
      </c>
      <c r="O4">
        <v>148.31505000000001</v>
      </c>
      <c r="P4">
        <v>150.75027</v>
      </c>
      <c r="Q4">
        <v>-21451.4277</v>
      </c>
      <c r="R4">
        <v>-11414.42216</v>
      </c>
      <c r="S4">
        <v>4.7999999999999996E-3</v>
      </c>
      <c r="T4">
        <v>3.0000000000000001E-5</v>
      </c>
      <c r="U4">
        <v>4.1999999999999997E-3</v>
      </c>
      <c r="V4">
        <v>4.47E-3</v>
      </c>
      <c r="W4">
        <v>6.3299999999999997E-3</v>
      </c>
      <c r="X4">
        <v>0</v>
      </c>
      <c r="Y4">
        <v>0</v>
      </c>
    </row>
    <row r="5" spans="1:26" x14ac:dyDescent="0.25">
      <c r="A5">
        <v>5.7625599999999997</v>
      </c>
      <c r="B5">
        <v>29.631630000000001</v>
      </c>
      <c r="C5">
        <v>49.702710000000003</v>
      </c>
      <c r="D5">
        <v>49.536230000000003</v>
      </c>
      <c r="E5">
        <v>36.238750000000003</v>
      </c>
      <c r="F5">
        <v>-1.18512</v>
      </c>
      <c r="G5">
        <v>2.239E-2</v>
      </c>
      <c r="H5">
        <v>0.50668999999999997</v>
      </c>
      <c r="I5">
        <v>0.50061</v>
      </c>
      <c r="J5">
        <v>-3.0244200000000001</v>
      </c>
      <c r="K5">
        <v>6.1559999999999997E-2</v>
      </c>
      <c r="L5">
        <v>-8.5589999999999999E-2</v>
      </c>
      <c r="M5">
        <v>-83.555750000000003</v>
      </c>
      <c r="N5">
        <v>-0.82525999999999999</v>
      </c>
      <c r="O5">
        <v>147.74967000000001</v>
      </c>
      <c r="P5">
        <v>149.54516000000001</v>
      </c>
      <c r="Q5">
        <v>-21451.647430000001</v>
      </c>
      <c r="R5">
        <v>-11414.55234</v>
      </c>
      <c r="S5">
        <v>4.7999999999999996E-3</v>
      </c>
      <c r="T5">
        <v>3.0000000000000001E-5</v>
      </c>
      <c r="U5">
        <v>4.1999999999999997E-3</v>
      </c>
      <c r="V5">
        <v>4.4299999999999999E-3</v>
      </c>
      <c r="W5">
        <v>6.3099999999999996E-3</v>
      </c>
      <c r="X5">
        <v>0</v>
      </c>
      <c r="Y5">
        <v>0</v>
      </c>
    </row>
    <row r="6" spans="1:26" x14ac:dyDescent="0.25">
      <c r="A6">
        <v>6.7659000000000002</v>
      </c>
      <c r="B6">
        <v>29.6312</v>
      </c>
      <c r="C6">
        <v>49.704689999999999</v>
      </c>
      <c r="D6">
        <v>49.538220000000003</v>
      </c>
      <c r="E6">
        <v>36.240879999999997</v>
      </c>
      <c r="F6">
        <v>-1.18512</v>
      </c>
      <c r="G6">
        <v>2.2859999999999998E-2</v>
      </c>
      <c r="H6">
        <v>0.50221000000000005</v>
      </c>
      <c r="I6">
        <v>0.49269000000000002</v>
      </c>
      <c r="J6">
        <v>-3.0244200000000001</v>
      </c>
      <c r="K6">
        <v>6.1510000000000002E-2</v>
      </c>
      <c r="L6">
        <v>-8.5669999999999996E-2</v>
      </c>
      <c r="M6">
        <v>-83.588070000000002</v>
      </c>
      <c r="N6">
        <v>-0.82525000000000004</v>
      </c>
      <c r="O6">
        <v>145.41176999999999</v>
      </c>
      <c r="P6">
        <v>148.22144</v>
      </c>
      <c r="Q6">
        <v>-21452.023949999999</v>
      </c>
      <c r="R6">
        <v>-11414.92295</v>
      </c>
      <c r="S6">
        <v>4.79E-3</v>
      </c>
      <c r="T6">
        <v>3.0000000000000001E-5</v>
      </c>
      <c r="U6">
        <v>4.1999999999999997E-3</v>
      </c>
      <c r="V6">
        <v>4.4400000000000004E-3</v>
      </c>
      <c r="W6">
        <v>6.2899999999999996E-3</v>
      </c>
      <c r="X6">
        <v>0</v>
      </c>
      <c r="Y6">
        <v>0</v>
      </c>
    </row>
    <row r="7" spans="1:26" x14ac:dyDescent="0.25">
      <c r="A7">
        <v>7.7692199999999998</v>
      </c>
      <c r="B7">
        <v>29.631250000000001</v>
      </c>
      <c r="C7">
        <v>49.706670000000003</v>
      </c>
      <c r="D7">
        <v>49.538620000000002</v>
      </c>
      <c r="E7">
        <v>36.243670000000002</v>
      </c>
      <c r="F7">
        <v>-1.18512</v>
      </c>
      <c r="G7">
        <v>2.1850000000000001E-2</v>
      </c>
      <c r="H7">
        <v>0.49825000000000003</v>
      </c>
      <c r="I7">
        <v>0.49249999999999999</v>
      </c>
      <c r="J7">
        <v>-3.0244200000000001</v>
      </c>
      <c r="K7">
        <v>6.1879999999999998E-2</v>
      </c>
      <c r="L7">
        <v>-8.5610000000000006E-2</v>
      </c>
      <c r="M7">
        <v>-83.62276</v>
      </c>
      <c r="N7">
        <v>-0.83304999999999996</v>
      </c>
      <c r="O7">
        <v>145.35561000000001</v>
      </c>
      <c r="P7">
        <v>147.05256</v>
      </c>
      <c r="Q7">
        <v>-21452.65538</v>
      </c>
      <c r="R7">
        <v>-11415.145469999999</v>
      </c>
      <c r="S7">
        <v>4.79E-3</v>
      </c>
      <c r="T7">
        <v>3.0000000000000001E-5</v>
      </c>
      <c r="U7">
        <v>4.1999999999999997E-3</v>
      </c>
      <c r="V7">
        <v>4.4200000000000003E-3</v>
      </c>
      <c r="W7">
        <v>6.2700000000000004E-3</v>
      </c>
      <c r="X7">
        <v>0</v>
      </c>
      <c r="Y7">
        <v>0</v>
      </c>
    </row>
    <row r="8" spans="1:26" x14ac:dyDescent="0.25">
      <c r="A8">
        <v>8.7705099999999998</v>
      </c>
      <c r="B8">
        <v>29.630710000000001</v>
      </c>
      <c r="C8">
        <v>49.708970000000001</v>
      </c>
      <c r="D8">
        <v>49.540799999999997</v>
      </c>
      <c r="E8">
        <v>36.249699999999997</v>
      </c>
      <c r="F8">
        <v>-1.18512</v>
      </c>
      <c r="G8">
        <v>2.257E-2</v>
      </c>
      <c r="H8">
        <v>0.49497000000000002</v>
      </c>
      <c r="I8">
        <v>0.48498999999999998</v>
      </c>
      <c r="J8">
        <v>-3.0244200000000001</v>
      </c>
      <c r="K8">
        <v>6.1429999999999998E-2</v>
      </c>
      <c r="L8">
        <v>-8.5639999999999994E-2</v>
      </c>
      <c r="M8">
        <v>-83.705780000000004</v>
      </c>
      <c r="N8">
        <v>-0.83362999999999998</v>
      </c>
      <c r="O8">
        <v>143.13915</v>
      </c>
      <c r="P8">
        <v>146.08420000000001</v>
      </c>
      <c r="Q8">
        <v>-21453.87644</v>
      </c>
      <c r="R8">
        <v>-11415.56314</v>
      </c>
      <c r="S8">
        <v>4.7800000000000004E-3</v>
      </c>
      <c r="T8">
        <v>3.0000000000000001E-5</v>
      </c>
      <c r="U8">
        <v>4.1999999999999997E-3</v>
      </c>
      <c r="V8">
        <v>4.4299999999999999E-3</v>
      </c>
      <c r="W8">
        <v>6.2599999999999999E-3</v>
      </c>
      <c r="X8">
        <v>0</v>
      </c>
      <c r="Y8">
        <v>0</v>
      </c>
    </row>
    <row r="9" spans="1:26" x14ac:dyDescent="0.25">
      <c r="A9">
        <v>9.7718600000000002</v>
      </c>
      <c r="B9">
        <v>29.630310000000001</v>
      </c>
      <c r="C9">
        <v>49.710090000000001</v>
      </c>
      <c r="D9">
        <v>49.543259999999997</v>
      </c>
      <c r="E9">
        <v>36.256230000000002</v>
      </c>
      <c r="F9">
        <v>-1.18512</v>
      </c>
      <c r="G9">
        <v>2.162E-2</v>
      </c>
      <c r="H9">
        <v>0.48903999999999997</v>
      </c>
      <c r="I9">
        <v>0.48221999999999998</v>
      </c>
      <c r="J9">
        <v>-3.0244200000000001</v>
      </c>
      <c r="K9">
        <v>6.1409999999999999E-2</v>
      </c>
      <c r="L9">
        <v>-8.5639999999999994E-2</v>
      </c>
      <c r="M9">
        <v>-83.793450000000007</v>
      </c>
      <c r="N9">
        <v>-0.82696999999999998</v>
      </c>
      <c r="O9">
        <v>142.32223999999999</v>
      </c>
      <c r="P9">
        <v>144.33586</v>
      </c>
      <c r="Q9">
        <v>-21455.23589</v>
      </c>
      <c r="R9">
        <v>-11415.89674</v>
      </c>
      <c r="S9">
        <v>4.7699999999999999E-3</v>
      </c>
      <c r="T9">
        <v>3.0000000000000001E-5</v>
      </c>
      <c r="U9">
        <v>4.1999999999999997E-3</v>
      </c>
      <c r="V9">
        <v>4.4200000000000003E-3</v>
      </c>
      <c r="W9">
        <v>6.2300000000000003E-3</v>
      </c>
      <c r="X9">
        <v>0</v>
      </c>
      <c r="Y9">
        <v>0</v>
      </c>
    </row>
    <row r="10" spans="1:26" x14ac:dyDescent="0.25">
      <c r="A10">
        <v>10.775180000000001</v>
      </c>
      <c r="B10">
        <v>29.629390000000001</v>
      </c>
      <c r="C10">
        <v>49.711939999999998</v>
      </c>
      <c r="D10">
        <v>49.544519999999999</v>
      </c>
      <c r="E10">
        <v>36.263260000000002</v>
      </c>
      <c r="F10">
        <v>-1.18512</v>
      </c>
      <c r="G10">
        <v>2.162E-2</v>
      </c>
      <c r="H10">
        <v>0.48638999999999999</v>
      </c>
      <c r="I10">
        <v>0.48020000000000002</v>
      </c>
      <c r="J10">
        <v>-3.0244200000000001</v>
      </c>
      <c r="K10">
        <v>6.114E-2</v>
      </c>
      <c r="L10">
        <v>-8.5699999999999998E-2</v>
      </c>
      <c r="M10">
        <v>-83.894040000000004</v>
      </c>
      <c r="N10">
        <v>-0.82994999999999997</v>
      </c>
      <c r="O10">
        <v>141.72432000000001</v>
      </c>
      <c r="P10">
        <v>143.55151000000001</v>
      </c>
      <c r="Q10">
        <v>-21456.59577</v>
      </c>
      <c r="R10">
        <v>-11416.186659999999</v>
      </c>
      <c r="S10">
        <v>4.7699999999999999E-3</v>
      </c>
      <c r="T10">
        <v>3.0000000000000001E-5</v>
      </c>
      <c r="U10">
        <v>4.1999999999999997E-3</v>
      </c>
      <c r="V10">
        <v>4.4200000000000003E-3</v>
      </c>
      <c r="W10">
        <v>6.2199999999999998E-3</v>
      </c>
      <c r="X10">
        <v>0</v>
      </c>
      <c r="Y10">
        <v>0</v>
      </c>
    </row>
    <row r="11" spans="1:26" x14ac:dyDescent="0.25">
      <c r="A11">
        <v>11.7765</v>
      </c>
      <c r="B11">
        <v>29.629339999999999</v>
      </c>
      <c r="C11">
        <v>49.713270000000001</v>
      </c>
      <c r="D11">
        <v>49.547420000000002</v>
      </c>
      <c r="E11">
        <v>36.272829999999999</v>
      </c>
      <c r="F11">
        <v>-1.18512</v>
      </c>
      <c r="G11">
        <v>2.2179999999999998E-2</v>
      </c>
      <c r="H11">
        <v>0.48629</v>
      </c>
      <c r="I11">
        <v>0.47571999999999998</v>
      </c>
      <c r="J11">
        <v>-3.0244200000000001</v>
      </c>
      <c r="K11">
        <v>6.1859999999999998E-2</v>
      </c>
      <c r="L11">
        <v>-8.5750000000000007E-2</v>
      </c>
      <c r="M11">
        <v>-84.015559999999994</v>
      </c>
      <c r="N11">
        <v>-0.82213999999999998</v>
      </c>
      <c r="O11">
        <v>140.40482</v>
      </c>
      <c r="P11">
        <v>143.52288999999999</v>
      </c>
      <c r="Q11">
        <v>-21458.71084</v>
      </c>
      <c r="R11">
        <v>-11416.58167</v>
      </c>
      <c r="S11">
        <v>4.7600000000000003E-3</v>
      </c>
      <c r="T11">
        <v>2.0000000000000002E-5</v>
      </c>
      <c r="U11">
        <v>4.1999999999999997E-3</v>
      </c>
      <c r="V11">
        <v>4.4299999999999999E-3</v>
      </c>
      <c r="W11">
        <v>6.2199999999999998E-3</v>
      </c>
      <c r="X11">
        <v>0</v>
      </c>
      <c r="Y11">
        <v>0</v>
      </c>
    </row>
    <row r="12" spans="1:26" x14ac:dyDescent="0.25">
      <c r="A12">
        <v>12.77882</v>
      </c>
      <c r="B12">
        <v>29.629919999999998</v>
      </c>
      <c r="C12">
        <v>49.715209999999999</v>
      </c>
      <c r="D12">
        <v>49.548699999999997</v>
      </c>
      <c r="E12">
        <v>36.282960000000003</v>
      </c>
      <c r="F12">
        <v>-1.18512</v>
      </c>
      <c r="G12">
        <v>2.283E-2</v>
      </c>
      <c r="H12">
        <v>0.49012</v>
      </c>
      <c r="I12">
        <v>0.47949000000000003</v>
      </c>
      <c r="J12">
        <v>-3.0244200000000001</v>
      </c>
      <c r="K12">
        <v>6.2539999999999998E-2</v>
      </c>
      <c r="L12">
        <v>-8.5629999999999998E-2</v>
      </c>
      <c r="M12">
        <v>-84.136420000000001</v>
      </c>
      <c r="N12">
        <v>-0.82543999999999995</v>
      </c>
      <c r="O12">
        <v>141.51714999999999</v>
      </c>
      <c r="P12">
        <v>144.65217999999999</v>
      </c>
      <c r="Q12">
        <v>-21461.091420000001</v>
      </c>
      <c r="R12">
        <v>-11416.882310000001</v>
      </c>
      <c r="S12">
        <v>4.7699999999999999E-3</v>
      </c>
      <c r="T12">
        <v>3.0000000000000001E-5</v>
      </c>
      <c r="U12">
        <v>4.1999999999999997E-3</v>
      </c>
      <c r="V12">
        <v>4.4400000000000004E-3</v>
      </c>
      <c r="W12">
        <v>6.2300000000000003E-3</v>
      </c>
      <c r="X12">
        <v>0</v>
      </c>
      <c r="Y12">
        <v>0</v>
      </c>
    </row>
    <row r="13" spans="1:26" x14ac:dyDescent="0.25">
      <c r="A13">
        <v>13.781140000000001</v>
      </c>
      <c r="B13">
        <v>29.629069999999999</v>
      </c>
      <c r="C13">
        <v>49.716290000000001</v>
      </c>
      <c r="D13">
        <v>49.550539999999998</v>
      </c>
      <c r="E13">
        <v>36.293309999999998</v>
      </c>
      <c r="F13">
        <v>-1.18512</v>
      </c>
      <c r="G13">
        <v>2.2040000000000001E-2</v>
      </c>
      <c r="H13">
        <v>0.49484</v>
      </c>
      <c r="I13">
        <v>0.48448999999999998</v>
      </c>
      <c r="J13">
        <v>-3.0244200000000001</v>
      </c>
      <c r="K13">
        <v>6.2640000000000001E-2</v>
      </c>
      <c r="L13">
        <v>-8.5690000000000002E-2</v>
      </c>
      <c r="M13">
        <v>-84.278000000000006</v>
      </c>
      <c r="N13">
        <v>-0.82167999999999997</v>
      </c>
      <c r="O13">
        <v>142.99215000000001</v>
      </c>
      <c r="P13">
        <v>146.04680999999999</v>
      </c>
      <c r="Q13">
        <v>-21463.20377</v>
      </c>
      <c r="R13">
        <v>-11417.15409</v>
      </c>
      <c r="S13">
        <v>4.7800000000000004E-3</v>
      </c>
      <c r="T13">
        <v>3.0000000000000001E-5</v>
      </c>
      <c r="U13">
        <v>4.1999999999999997E-3</v>
      </c>
      <c r="V13">
        <v>4.4200000000000003E-3</v>
      </c>
      <c r="W13">
        <v>6.2599999999999999E-3</v>
      </c>
      <c r="X13">
        <v>0</v>
      </c>
      <c r="Y13">
        <v>0</v>
      </c>
    </row>
    <row r="14" spans="1:26" x14ac:dyDescent="0.25">
      <c r="A14">
        <v>14.781459999999999</v>
      </c>
      <c r="B14">
        <v>29.630369999999999</v>
      </c>
      <c r="C14">
        <v>49.7181</v>
      </c>
      <c r="D14">
        <v>49.55189</v>
      </c>
      <c r="E14">
        <v>36.304510000000001</v>
      </c>
      <c r="F14">
        <v>-1.18512</v>
      </c>
      <c r="G14">
        <v>2.2179999999999998E-2</v>
      </c>
      <c r="H14">
        <v>0.49948999999999999</v>
      </c>
      <c r="I14">
        <v>0.48852000000000001</v>
      </c>
      <c r="J14">
        <v>-3.0244200000000001</v>
      </c>
      <c r="K14">
        <v>6.1240000000000003E-2</v>
      </c>
      <c r="L14">
        <v>-8.5680000000000006E-2</v>
      </c>
      <c r="M14">
        <v>-84.403199999999998</v>
      </c>
      <c r="N14">
        <v>-0.82396999999999998</v>
      </c>
      <c r="O14">
        <v>144.18073999999999</v>
      </c>
      <c r="P14">
        <v>147.41747000000001</v>
      </c>
      <c r="Q14">
        <v>-21465.981739999999</v>
      </c>
      <c r="R14">
        <v>-11417.448920000001</v>
      </c>
      <c r="S14">
        <v>4.7800000000000004E-3</v>
      </c>
      <c r="T14">
        <v>3.0000000000000001E-5</v>
      </c>
      <c r="U14">
        <v>4.1999999999999997E-3</v>
      </c>
      <c r="V14">
        <v>4.4299999999999999E-3</v>
      </c>
      <c r="W14">
        <v>6.28E-3</v>
      </c>
      <c r="X14">
        <v>0</v>
      </c>
      <c r="Y14">
        <v>0</v>
      </c>
    </row>
    <row r="15" spans="1:26" x14ac:dyDescent="0.25">
      <c r="A15">
        <v>15.78478</v>
      </c>
      <c r="B15">
        <v>29.632909999999999</v>
      </c>
      <c r="C15">
        <v>49.719529999999999</v>
      </c>
      <c r="D15">
        <v>49.554479999999998</v>
      </c>
      <c r="E15">
        <v>36.31561</v>
      </c>
      <c r="F15">
        <v>-1.18512</v>
      </c>
      <c r="G15">
        <v>2.264E-2</v>
      </c>
      <c r="H15">
        <v>0.50402999999999998</v>
      </c>
      <c r="I15">
        <v>0.49104999999999999</v>
      </c>
      <c r="J15">
        <v>-3.0244200000000001</v>
      </c>
      <c r="K15">
        <v>6.0810000000000003E-2</v>
      </c>
      <c r="L15">
        <v>-8.5690000000000002E-2</v>
      </c>
      <c r="M15">
        <v>-84.511499999999998</v>
      </c>
      <c r="N15">
        <v>-0.81816999999999995</v>
      </c>
      <c r="O15">
        <v>144.92899</v>
      </c>
      <c r="P15">
        <v>148.76021</v>
      </c>
      <c r="Q15">
        <v>-21469.013060000001</v>
      </c>
      <c r="R15">
        <v>-11417.82338</v>
      </c>
      <c r="S15">
        <v>4.79E-3</v>
      </c>
      <c r="T15">
        <v>3.0000000000000001E-5</v>
      </c>
      <c r="U15">
        <v>4.1900000000000001E-3</v>
      </c>
      <c r="V15">
        <v>4.4299999999999999E-3</v>
      </c>
      <c r="W15">
        <v>6.3E-3</v>
      </c>
      <c r="X15">
        <v>0</v>
      </c>
      <c r="Y15">
        <v>0</v>
      </c>
    </row>
    <row r="16" spans="1:26" x14ac:dyDescent="0.25">
      <c r="A16">
        <v>16.78809</v>
      </c>
      <c r="B16">
        <v>29.63391</v>
      </c>
      <c r="C16">
        <v>49.721789999999999</v>
      </c>
      <c r="D16">
        <v>49.556550000000001</v>
      </c>
      <c r="E16">
        <v>36.324930000000002</v>
      </c>
      <c r="F16">
        <v>-1.18512</v>
      </c>
      <c r="G16">
        <v>2.2429999999999999E-2</v>
      </c>
      <c r="H16">
        <v>0.50775000000000003</v>
      </c>
      <c r="I16">
        <v>0.49853999999999998</v>
      </c>
      <c r="J16">
        <v>-3.0244200000000001</v>
      </c>
      <c r="K16">
        <v>6.0859999999999997E-2</v>
      </c>
      <c r="L16">
        <v>-8.5720000000000005E-2</v>
      </c>
      <c r="M16">
        <v>-84.616640000000004</v>
      </c>
      <c r="N16">
        <v>-0.81913999999999998</v>
      </c>
      <c r="O16">
        <v>147.13835</v>
      </c>
      <c r="P16">
        <v>149.85772</v>
      </c>
      <c r="Q16">
        <v>-21471.30788</v>
      </c>
      <c r="R16">
        <v>-11418.227730000001</v>
      </c>
      <c r="S16">
        <v>4.7999999999999996E-3</v>
      </c>
      <c r="T16">
        <v>3.0000000000000001E-5</v>
      </c>
      <c r="U16">
        <v>4.1900000000000001E-3</v>
      </c>
      <c r="V16">
        <v>4.4299999999999999E-3</v>
      </c>
      <c r="W16">
        <v>6.3099999999999996E-3</v>
      </c>
      <c r="X16">
        <v>0</v>
      </c>
      <c r="Y16">
        <v>0</v>
      </c>
    </row>
    <row r="17" spans="1:25" x14ac:dyDescent="0.25">
      <c r="A17">
        <v>17.78942</v>
      </c>
      <c r="B17">
        <v>29.635840000000002</v>
      </c>
      <c r="C17">
        <v>49.723179999999999</v>
      </c>
      <c r="D17">
        <v>49.558459999999997</v>
      </c>
      <c r="E17">
        <v>36.331249999999997</v>
      </c>
      <c r="F17">
        <v>-1.18512</v>
      </c>
      <c r="G17">
        <v>2.3269999999999999E-2</v>
      </c>
      <c r="H17">
        <v>0.51234000000000002</v>
      </c>
      <c r="I17">
        <v>0.50378999999999996</v>
      </c>
      <c r="J17">
        <v>-3.0244200000000001</v>
      </c>
      <c r="K17">
        <v>6.1839999999999999E-2</v>
      </c>
      <c r="L17">
        <v>-8.5629999999999998E-2</v>
      </c>
      <c r="M17">
        <v>-84.672219999999996</v>
      </c>
      <c r="N17">
        <v>-0.81654000000000004</v>
      </c>
      <c r="O17">
        <v>148.68870000000001</v>
      </c>
      <c r="P17">
        <v>151.21110999999999</v>
      </c>
      <c r="Q17">
        <v>-21473.140299999999</v>
      </c>
      <c r="R17">
        <v>-11418.53595</v>
      </c>
      <c r="S17">
        <v>4.81E-3</v>
      </c>
      <c r="T17">
        <v>3.0000000000000001E-5</v>
      </c>
      <c r="U17">
        <v>4.1999999999999997E-3</v>
      </c>
      <c r="V17">
        <v>4.45E-3</v>
      </c>
      <c r="W17">
        <v>6.3400000000000001E-3</v>
      </c>
      <c r="X17">
        <v>0</v>
      </c>
      <c r="Y17">
        <v>0</v>
      </c>
    </row>
    <row r="18" spans="1:25" x14ac:dyDescent="0.25">
      <c r="A18">
        <v>18.791709999999998</v>
      </c>
      <c r="B18">
        <v>29.637519999999999</v>
      </c>
      <c r="C18">
        <v>49.724150000000002</v>
      </c>
      <c r="D18">
        <v>49.558959999999999</v>
      </c>
      <c r="E18">
        <v>36.33681</v>
      </c>
      <c r="F18">
        <v>-1.18512</v>
      </c>
      <c r="G18">
        <v>2.2589999999999999E-2</v>
      </c>
      <c r="H18">
        <v>0.51734999999999998</v>
      </c>
      <c r="I18">
        <v>0.50800000000000001</v>
      </c>
      <c r="J18">
        <v>-3.0244200000000001</v>
      </c>
      <c r="K18">
        <v>6.0499999999999998E-2</v>
      </c>
      <c r="L18">
        <v>-8.5629999999999998E-2</v>
      </c>
      <c r="M18">
        <v>-84.721209999999999</v>
      </c>
      <c r="N18">
        <v>-0.81886999999999999</v>
      </c>
      <c r="O18">
        <v>149.92999</v>
      </c>
      <c r="P18">
        <v>152.69053</v>
      </c>
      <c r="Q18">
        <v>-21474.75001</v>
      </c>
      <c r="R18">
        <v>-11418.67287</v>
      </c>
      <c r="S18">
        <v>4.81E-3</v>
      </c>
      <c r="T18">
        <v>3.0000000000000001E-5</v>
      </c>
      <c r="U18">
        <v>4.1900000000000001E-3</v>
      </c>
      <c r="V18">
        <v>4.4299999999999999E-3</v>
      </c>
      <c r="W18">
        <v>6.3600000000000002E-3</v>
      </c>
      <c r="X18">
        <v>0</v>
      </c>
      <c r="Y18">
        <v>0</v>
      </c>
    </row>
    <row r="19" spans="1:25" x14ac:dyDescent="0.25">
      <c r="A19">
        <v>19.79505</v>
      </c>
      <c r="B19">
        <v>29.64001</v>
      </c>
      <c r="C19">
        <v>49.727530000000002</v>
      </c>
      <c r="D19">
        <v>49.560830000000003</v>
      </c>
      <c r="E19">
        <v>36.340380000000003</v>
      </c>
      <c r="F19">
        <v>-1.18512</v>
      </c>
      <c r="G19">
        <v>2.478E-2</v>
      </c>
      <c r="H19">
        <v>0.51863999999999999</v>
      </c>
      <c r="I19">
        <v>0.51453000000000004</v>
      </c>
      <c r="J19">
        <v>-3.0244200000000001</v>
      </c>
      <c r="K19">
        <v>6.2309999999999997E-2</v>
      </c>
      <c r="L19">
        <v>-8.5699999999999998E-2</v>
      </c>
      <c r="M19">
        <v>-84.735050000000001</v>
      </c>
      <c r="N19">
        <v>-0.82637000000000005</v>
      </c>
      <c r="O19">
        <v>151.85682</v>
      </c>
      <c r="P19">
        <v>153.07024999999999</v>
      </c>
      <c r="Q19">
        <v>-21476.09763</v>
      </c>
      <c r="R19">
        <v>-11419.163430000001</v>
      </c>
      <c r="S19">
        <v>4.8199999999999996E-3</v>
      </c>
      <c r="T19">
        <v>3.0000000000000001E-5</v>
      </c>
      <c r="U19">
        <v>4.1999999999999997E-3</v>
      </c>
      <c r="V19">
        <v>4.4799999999999996E-3</v>
      </c>
      <c r="W19">
        <v>6.3600000000000002E-3</v>
      </c>
      <c r="X19">
        <v>0</v>
      </c>
      <c r="Y19">
        <v>0</v>
      </c>
    </row>
    <row r="20" spans="1:25" x14ac:dyDescent="0.25">
      <c r="A20">
        <v>20.798369999999998</v>
      </c>
      <c r="B20">
        <v>29.641670000000001</v>
      </c>
      <c r="C20">
        <v>49.728610000000003</v>
      </c>
      <c r="D20">
        <v>49.56288</v>
      </c>
      <c r="E20">
        <v>36.342919999999999</v>
      </c>
      <c r="F20">
        <v>-1.18512</v>
      </c>
      <c r="G20">
        <v>2.3210000000000001E-2</v>
      </c>
      <c r="H20">
        <v>0.52390999999999999</v>
      </c>
      <c r="I20">
        <v>0.51537999999999995</v>
      </c>
      <c r="J20">
        <v>-3.0244200000000001</v>
      </c>
      <c r="K20">
        <v>6.0929999999999998E-2</v>
      </c>
      <c r="L20">
        <v>-8.5699999999999998E-2</v>
      </c>
      <c r="M20">
        <v>-84.745999999999995</v>
      </c>
      <c r="N20">
        <v>-0.82155999999999996</v>
      </c>
      <c r="O20">
        <v>152.10993999999999</v>
      </c>
      <c r="P20">
        <v>154.62613999999999</v>
      </c>
      <c r="Q20">
        <v>-21477.031230000001</v>
      </c>
      <c r="R20">
        <v>-11419.4555</v>
      </c>
      <c r="S20">
        <v>4.8199999999999996E-3</v>
      </c>
      <c r="T20">
        <v>3.0000000000000001E-5</v>
      </c>
      <c r="U20">
        <v>4.1900000000000001E-3</v>
      </c>
      <c r="V20">
        <v>4.45E-3</v>
      </c>
      <c r="W20">
        <v>6.3899999999999998E-3</v>
      </c>
      <c r="X20">
        <v>0</v>
      </c>
      <c r="Y20">
        <v>0</v>
      </c>
    </row>
    <row r="21" spans="1:25" x14ac:dyDescent="0.25">
      <c r="A21">
        <v>21.799689999999998</v>
      </c>
      <c r="B21">
        <v>29.643149999999999</v>
      </c>
      <c r="C21">
        <v>49.730620000000002</v>
      </c>
      <c r="D21">
        <v>49.564590000000003</v>
      </c>
      <c r="E21">
        <v>36.342750000000002</v>
      </c>
      <c r="F21">
        <v>-1.18512</v>
      </c>
      <c r="G21">
        <v>2.256E-2</v>
      </c>
      <c r="H21">
        <v>0.52693000000000001</v>
      </c>
      <c r="I21">
        <v>0.51929999999999998</v>
      </c>
      <c r="J21">
        <v>-3.0244200000000001</v>
      </c>
      <c r="K21">
        <v>6.1190000000000001E-2</v>
      </c>
      <c r="L21">
        <v>-8.566E-2</v>
      </c>
      <c r="M21">
        <v>-84.725219999999993</v>
      </c>
      <c r="N21">
        <v>-0.82308000000000003</v>
      </c>
      <c r="O21">
        <v>153.26464000000001</v>
      </c>
      <c r="P21">
        <v>155.51697999999999</v>
      </c>
      <c r="Q21">
        <v>-21477.323670000002</v>
      </c>
      <c r="R21">
        <v>-11419.80192</v>
      </c>
      <c r="S21">
        <v>4.8300000000000001E-3</v>
      </c>
      <c r="T21">
        <v>3.0000000000000001E-5</v>
      </c>
      <c r="U21">
        <v>4.1999999999999997E-3</v>
      </c>
      <c r="V21">
        <v>4.4299999999999999E-3</v>
      </c>
      <c r="W21">
        <v>6.4000000000000003E-3</v>
      </c>
      <c r="X21">
        <v>0</v>
      </c>
      <c r="Y21">
        <v>0</v>
      </c>
    </row>
    <row r="22" spans="1:25" x14ac:dyDescent="0.25">
      <c r="A22">
        <v>22.801010000000002</v>
      </c>
      <c r="B22">
        <v>29.644410000000001</v>
      </c>
      <c r="C22">
        <v>49.731549999999999</v>
      </c>
      <c r="D22">
        <v>49.565959999999997</v>
      </c>
      <c r="E22">
        <v>36.341520000000003</v>
      </c>
      <c r="F22">
        <v>-1.18512</v>
      </c>
      <c r="G22">
        <v>2.427E-2</v>
      </c>
      <c r="H22">
        <v>0.53015000000000001</v>
      </c>
      <c r="I22">
        <v>0.52083999999999997</v>
      </c>
      <c r="J22">
        <v>-3.0244200000000001</v>
      </c>
      <c r="K22">
        <v>6.1800000000000001E-2</v>
      </c>
      <c r="L22">
        <v>-8.5669999999999996E-2</v>
      </c>
      <c r="M22">
        <v>-84.693690000000004</v>
      </c>
      <c r="N22">
        <v>-0.82084999999999997</v>
      </c>
      <c r="O22">
        <v>153.72036</v>
      </c>
      <c r="P22">
        <v>156.46738999999999</v>
      </c>
      <c r="Q22">
        <v>-21477.330279999998</v>
      </c>
      <c r="R22">
        <v>-11420.01734</v>
      </c>
      <c r="S22">
        <v>4.8300000000000001E-3</v>
      </c>
      <c r="T22">
        <v>3.0000000000000001E-5</v>
      </c>
      <c r="U22">
        <v>4.1999999999999997E-3</v>
      </c>
      <c r="V22">
        <v>4.47E-3</v>
      </c>
      <c r="W22">
        <v>6.4200000000000004E-3</v>
      </c>
      <c r="X22">
        <v>0</v>
      </c>
      <c r="Y22">
        <v>0</v>
      </c>
    </row>
    <row r="23" spans="1:25" x14ac:dyDescent="0.25">
      <c r="A23">
        <v>23.80433</v>
      </c>
      <c r="B23">
        <v>29.645890000000001</v>
      </c>
      <c r="C23">
        <v>49.733640000000001</v>
      </c>
      <c r="D23">
        <v>49.567259999999997</v>
      </c>
      <c r="E23">
        <v>36.338380000000001</v>
      </c>
      <c r="F23">
        <v>-1.18512</v>
      </c>
      <c r="G23">
        <v>2.4719999999999999E-2</v>
      </c>
      <c r="H23">
        <v>0.53276999999999997</v>
      </c>
      <c r="I23">
        <v>0.52356000000000003</v>
      </c>
      <c r="J23">
        <v>-3.0244200000000001</v>
      </c>
      <c r="K23">
        <v>6.3539999999999999E-2</v>
      </c>
      <c r="L23">
        <v>-8.5720000000000005E-2</v>
      </c>
      <c r="M23">
        <v>-84.635310000000004</v>
      </c>
      <c r="N23">
        <v>-0.82474000000000003</v>
      </c>
      <c r="O23">
        <v>154.52202</v>
      </c>
      <c r="P23">
        <v>157.24032</v>
      </c>
      <c r="Q23">
        <v>-21476.958139999999</v>
      </c>
      <c r="R23">
        <v>-11420.333000000001</v>
      </c>
      <c r="S23">
        <v>4.8399999999999997E-3</v>
      </c>
      <c r="T23">
        <v>3.0000000000000001E-5</v>
      </c>
      <c r="U23">
        <v>4.1999999999999997E-3</v>
      </c>
      <c r="V23">
        <v>4.47E-3</v>
      </c>
      <c r="W23">
        <v>6.43E-3</v>
      </c>
      <c r="X23">
        <v>0</v>
      </c>
      <c r="Y23">
        <v>0</v>
      </c>
    </row>
    <row r="24" spans="1:25" x14ac:dyDescent="0.25">
      <c r="A24">
        <v>24.80565</v>
      </c>
      <c r="B24">
        <v>29.64781</v>
      </c>
      <c r="C24">
        <v>49.736220000000003</v>
      </c>
      <c r="D24">
        <v>49.568980000000003</v>
      </c>
      <c r="E24">
        <v>36.334569999999999</v>
      </c>
      <c r="F24">
        <v>-1.18512</v>
      </c>
      <c r="G24">
        <v>2.3290000000000002E-2</v>
      </c>
      <c r="H24">
        <v>0.53561999999999999</v>
      </c>
      <c r="I24">
        <v>0.52490999999999999</v>
      </c>
      <c r="J24">
        <v>-3.0244200000000001</v>
      </c>
      <c r="K24">
        <v>6.2030000000000002E-2</v>
      </c>
      <c r="L24">
        <v>-8.5709999999999995E-2</v>
      </c>
      <c r="M24">
        <v>-84.562780000000004</v>
      </c>
      <c r="N24">
        <v>-0.82904999999999995</v>
      </c>
      <c r="O24">
        <v>154.92076</v>
      </c>
      <c r="P24">
        <v>158.08312000000001</v>
      </c>
      <c r="Q24">
        <v>-21476.53873</v>
      </c>
      <c r="R24">
        <v>-11420.73425</v>
      </c>
      <c r="S24">
        <v>4.8399999999999997E-3</v>
      </c>
      <c r="T24">
        <v>3.0000000000000001E-5</v>
      </c>
      <c r="U24">
        <v>4.1999999999999997E-3</v>
      </c>
      <c r="V24">
        <v>4.45E-3</v>
      </c>
      <c r="W24">
        <v>6.4400000000000004E-3</v>
      </c>
      <c r="X24">
        <v>0</v>
      </c>
      <c r="Y24">
        <v>0</v>
      </c>
    </row>
    <row r="25" spans="1:25" x14ac:dyDescent="0.25">
      <c r="A25">
        <v>25.808959999999999</v>
      </c>
      <c r="B25">
        <v>29.64894</v>
      </c>
      <c r="C25">
        <v>49.73659</v>
      </c>
      <c r="D25">
        <v>49.570390000000003</v>
      </c>
      <c r="E25">
        <v>36.328980000000001</v>
      </c>
      <c r="F25">
        <v>-1.18512</v>
      </c>
      <c r="G25">
        <v>2.3519999999999999E-2</v>
      </c>
      <c r="H25">
        <v>0.53703000000000001</v>
      </c>
      <c r="I25">
        <v>0.53278999999999999</v>
      </c>
      <c r="J25">
        <v>-3.0244200000000001</v>
      </c>
      <c r="K25">
        <v>6.3219999999999998E-2</v>
      </c>
      <c r="L25">
        <v>-8.5730000000000001E-2</v>
      </c>
      <c r="M25">
        <v>-84.477819999999994</v>
      </c>
      <c r="N25">
        <v>-0.82389000000000001</v>
      </c>
      <c r="O25">
        <v>157.24752000000001</v>
      </c>
      <c r="P25">
        <v>158.49763999999999</v>
      </c>
      <c r="Q25">
        <v>-21475.548599999998</v>
      </c>
      <c r="R25">
        <v>-11420.90043</v>
      </c>
      <c r="S25">
        <v>4.8500000000000001E-3</v>
      </c>
      <c r="T25">
        <v>3.0000000000000001E-5</v>
      </c>
      <c r="U25">
        <v>4.1999999999999997E-3</v>
      </c>
      <c r="V25">
        <v>4.45E-3</v>
      </c>
      <c r="W25">
        <v>6.45E-3</v>
      </c>
      <c r="X25">
        <v>0</v>
      </c>
      <c r="Y25">
        <v>0</v>
      </c>
    </row>
    <row r="26" spans="1:25" x14ac:dyDescent="0.25">
      <c r="A26">
        <v>26.812280000000001</v>
      </c>
      <c r="B26">
        <v>29.650030000000001</v>
      </c>
      <c r="C26">
        <v>49.738599999999998</v>
      </c>
      <c r="D26">
        <v>49.572830000000003</v>
      </c>
      <c r="E26">
        <v>36.323160000000001</v>
      </c>
      <c r="F26">
        <v>-1.18512</v>
      </c>
      <c r="G26">
        <v>2.4400000000000002E-2</v>
      </c>
      <c r="H26">
        <v>0.53915999999999997</v>
      </c>
      <c r="I26">
        <v>0.53276999999999997</v>
      </c>
      <c r="J26">
        <v>-3.0244200000000001</v>
      </c>
      <c r="K26">
        <v>6.0929999999999998E-2</v>
      </c>
      <c r="L26">
        <v>-8.5669999999999996E-2</v>
      </c>
      <c r="M26">
        <v>-84.390510000000006</v>
      </c>
      <c r="N26">
        <v>-0.82171000000000005</v>
      </c>
      <c r="O26">
        <v>157.24086</v>
      </c>
      <c r="P26">
        <v>159.12586999999999</v>
      </c>
      <c r="Q26">
        <v>-21474.495920000001</v>
      </c>
      <c r="R26">
        <v>-11421.3153</v>
      </c>
      <c r="S26">
        <v>4.8500000000000001E-3</v>
      </c>
      <c r="T26">
        <v>3.0000000000000001E-5</v>
      </c>
      <c r="U26">
        <v>4.1900000000000001E-3</v>
      </c>
      <c r="V26">
        <v>4.47E-3</v>
      </c>
      <c r="W26">
        <v>6.4599999999999996E-3</v>
      </c>
      <c r="X26">
        <v>0</v>
      </c>
      <c r="Y26">
        <v>0</v>
      </c>
    </row>
    <row r="27" spans="1:25" x14ac:dyDescent="0.25">
      <c r="A27">
        <v>27.813569999999999</v>
      </c>
      <c r="B27">
        <v>29.650390000000002</v>
      </c>
      <c r="C27">
        <v>49.740090000000002</v>
      </c>
      <c r="D27">
        <v>49.574420000000003</v>
      </c>
      <c r="E27">
        <v>36.316589999999998</v>
      </c>
      <c r="F27">
        <v>-1.18512</v>
      </c>
      <c r="G27">
        <v>2.3290000000000002E-2</v>
      </c>
      <c r="H27">
        <v>0.54061000000000003</v>
      </c>
      <c r="I27">
        <v>0.53281000000000001</v>
      </c>
      <c r="J27">
        <v>-3.0244200000000001</v>
      </c>
      <c r="K27">
        <v>6.2700000000000006E-2</v>
      </c>
      <c r="L27">
        <v>-8.5699999999999998E-2</v>
      </c>
      <c r="M27">
        <v>-84.302769999999995</v>
      </c>
      <c r="N27">
        <v>-0.82128999999999996</v>
      </c>
      <c r="O27">
        <v>157.25389999999999</v>
      </c>
      <c r="P27">
        <v>159.55368999999999</v>
      </c>
      <c r="Q27">
        <v>-21473.11736</v>
      </c>
      <c r="R27">
        <v>-11421.602790000001</v>
      </c>
      <c r="S27">
        <v>4.8500000000000001E-3</v>
      </c>
      <c r="T27">
        <v>3.0000000000000001E-5</v>
      </c>
      <c r="U27">
        <v>4.1999999999999997E-3</v>
      </c>
      <c r="V27">
        <v>4.45E-3</v>
      </c>
      <c r="W27">
        <v>6.4700000000000001E-3</v>
      </c>
      <c r="X27">
        <v>0</v>
      </c>
      <c r="Y27">
        <v>0</v>
      </c>
    </row>
    <row r="28" spans="1:25" x14ac:dyDescent="0.25">
      <c r="A28">
        <v>28.815919999999998</v>
      </c>
      <c r="B28">
        <v>29.65211</v>
      </c>
      <c r="C28">
        <v>49.742510000000003</v>
      </c>
      <c r="D28">
        <v>49.576250000000002</v>
      </c>
      <c r="E28">
        <v>36.30829</v>
      </c>
      <c r="F28">
        <v>-1.18512</v>
      </c>
      <c r="G28">
        <v>2.3460000000000002E-2</v>
      </c>
      <c r="H28">
        <v>0.54010000000000002</v>
      </c>
      <c r="I28">
        <v>0.53337000000000001</v>
      </c>
      <c r="J28">
        <v>-3.0244200000000001</v>
      </c>
      <c r="K28">
        <v>6.3329999999999997E-2</v>
      </c>
      <c r="L28">
        <v>-8.5669999999999996E-2</v>
      </c>
      <c r="M28">
        <v>-84.176090000000002</v>
      </c>
      <c r="N28">
        <v>-0.82418999999999998</v>
      </c>
      <c r="O28">
        <v>157.4188</v>
      </c>
      <c r="P28">
        <v>159.40598</v>
      </c>
      <c r="Q28">
        <v>-21471.652859999998</v>
      </c>
      <c r="R28">
        <v>-11421.99955</v>
      </c>
      <c r="S28">
        <v>4.8500000000000001E-3</v>
      </c>
      <c r="T28">
        <v>3.0000000000000001E-5</v>
      </c>
      <c r="U28">
        <v>4.1999999999999997E-3</v>
      </c>
      <c r="V28">
        <v>4.45E-3</v>
      </c>
      <c r="W28">
        <v>6.4599999999999996E-3</v>
      </c>
      <c r="X28">
        <v>0</v>
      </c>
      <c r="Y28">
        <v>0</v>
      </c>
    </row>
    <row r="29" spans="1:25" x14ac:dyDescent="0.25">
      <c r="A29">
        <v>29.818239999999999</v>
      </c>
      <c r="B29">
        <v>29.652349999999998</v>
      </c>
      <c r="C29">
        <v>49.744079999999997</v>
      </c>
      <c r="D29">
        <v>49.576459999999997</v>
      </c>
      <c r="E29">
        <v>36.299500000000002</v>
      </c>
      <c r="F29">
        <v>-1.18512</v>
      </c>
      <c r="G29">
        <v>2.3650000000000001E-2</v>
      </c>
      <c r="H29">
        <v>0.53681999999999996</v>
      </c>
      <c r="I29">
        <v>0.52868999999999999</v>
      </c>
      <c r="J29">
        <v>-3.0244200000000001</v>
      </c>
      <c r="K29">
        <v>6.0130000000000003E-2</v>
      </c>
      <c r="L29">
        <v>-8.5709999999999995E-2</v>
      </c>
      <c r="M29">
        <v>-84.061859999999996</v>
      </c>
      <c r="N29">
        <v>-0.83092999999999995</v>
      </c>
      <c r="O29">
        <v>156.03632999999999</v>
      </c>
      <c r="P29">
        <v>158.43771000000001</v>
      </c>
      <c r="Q29">
        <v>-21469.754529999998</v>
      </c>
      <c r="R29">
        <v>-11422.16489</v>
      </c>
      <c r="S29">
        <v>4.8500000000000001E-3</v>
      </c>
      <c r="T29">
        <v>3.0000000000000001E-5</v>
      </c>
      <c r="U29">
        <v>4.1900000000000001E-3</v>
      </c>
      <c r="V29">
        <v>4.45E-3</v>
      </c>
      <c r="W29">
        <v>6.45E-3</v>
      </c>
      <c r="X29">
        <v>0</v>
      </c>
      <c r="Y29">
        <v>0</v>
      </c>
    </row>
    <row r="30" spans="1:25" x14ac:dyDescent="0.25">
      <c r="A30">
        <v>30.819559999999999</v>
      </c>
      <c r="B30">
        <v>29.653030000000001</v>
      </c>
      <c r="C30">
        <v>49.745849999999997</v>
      </c>
      <c r="D30">
        <v>49.578470000000003</v>
      </c>
      <c r="E30">
        <v>36.29157</v>
      </c>
      <c r="F30">
        <v>-1.18512</v>
      </c>
      <c r="G30">
        <v>2.358E-2</v>
      </c>
      <c r="H30">
        <v>0.53351999999999999</v>
      </c>
      <c r="I30">
        <v>0.52554000000000001</v>
      </c>
      <c r="J30">
        <v>-3.0244200000000001</v>
      </c>
      <c r="K30">
        <v>6.1990000000000003E-2</v>
      </c>
      <c r="L30">
        <v>-8.5669999999999996E-2</v>
      </c>
      <c r="M30">
        <v>-83.953000000000003</v>
      </c>
      <c r="N30">
        <v>-0.82976000000000005</v>
      </c>
      <c r="O30">
        <v>155.10622000000001</v>
      </c>
      <c r="P30">
        <v>157.46348</v>
      </c>
      <c r="Q30">
        <v>-21468.142810000001</v>
      </c>
      <c r="R30">
        <v>-11422.51821</v>
      </c>
      <c r="S30">
        <v>4.8399999999999997E-3</v>
      </c>
      <c r="T30">
        <v>3.0000000000000001E-5</v>
      </c>
      <c r="U30">
        <v>4.1999999999999997E-3</v>
      </c>
      <c r="V30">
        <v>4.45E-3</v>
      </c>
      <c r="W30">
        <v>6.43E-3</v>
      </c>
      <c r="X30">
        <v>0</v>
      </c>
      <c r="Y30">
        <v>0</v>
      </c>
    </row>
    <row r="31" spans="1:25" x14ac:dyDescent="0.25">
      <c r="A31">
        <v>31.822849999999999</v>
      </c>
      <c r="B31">
        <v>29.653359999999999</v>
      </c>
      <c r="C31">
        <v>49.746740000000003</v>
      </c>
      <c r="D31">
        <v>49.579279999999997</v>
      </c>
      <c r="E31">
        <v>36.284010000000002</v>
      </c>
      <c r="F31">
        <v>-1.18512</v>
      </c>
      <c r="G31">
        <v>2.426E-2</v>
      </c>
      <c r="H31">
        <v>0.53083999999999998</v>
      </c>
      <c r="I31">
        <v>0.52493999999999996</v>
      </c>
      <c r="J31">
        <v>-3.0244200000000001</v>
      </c>
      <c r="K31">
        <v>6.2230000000000001E-2</v>
      </c>
      <c r="L31">
        <v>-8.5709999999999995E-2</v>
      </c>
      <c r="M31">
        <v>-83.853250000000003</v>
      </c>
      <c r="N31">
        <v>-0.83011000000000001</v>
      </c>
      <c r="O31">
        <v>154.92955000000001</v>
      </c>
      <c r="P31">
        <v>156.67164</v>
      </c>
      <c r="Q31">
        <v>-21466.532920000001</v>
      </c>
      <c r="R31">
        <v>-11422.676240000001</v>
      </c>
      <c r="S31">
        <v>4.8399999999999997E-3</v>
      </c>
      <c r="T31">
        <v>3.0000000000000001E-5</v>
      </c>
      <c r="U31">
        <v>4.1999999999999997E-3</v>
      </c>
      <c r="V31">
        <v>4.47E-3</v>
      </c>
      <c r="W31">
        <v>6.4200000000000004E-3</v>
      </c>
      <c r="X31">
        <v>0</v>
      </c>
      <c r="Y31">
        <v>0</v>
      </c>
    </row>
    <row r="32" spans="1:25" x14ac:dyDescent="0.25">
      <c r="A32">
        <v>32.825200000000002</v>
      </c>
      <c r="B32">
        <v>29.652480000000001</v>
      </c>
      <c r="C32">
        <v>49.748600000000003</v>
      </c>
      <c r="D32">
        <v>49.580730000000003</v>
      </c>
      <c r="E32">
        <v>36.277009999999997</v>
      </c>
      <c r="F32">
        <v>-1.18512</v>
      </c>
      <c r="G32">
        <v>2.3279999999999999E-2</v>
      </c>
      <c r="H32">
        <v>0.52742</v>
      </c>
      <c r="I32">
        <v>0.51868000000000003</v>
      </c>
      <c r="J32">
        <v>-3.0244200000000001</v>
      </c>
      <c r="K32">
        <v>6.2820000000000001E-2</v>
      </c>
      <c r="L32">
        <v>-8.5690000000000002E-2</v>
      </c>
      <c r="M32">
        <v>-83.775829999999999</v>
      </c>
      <c r="N32">
        <v>-0.83214999999999995</v>
      </c>
      <c r="O32">
        <v>153.08287999999999</v>
      </c>
      <c r="P32">
        <v>155.66307</v>
      </c>
      <c r="Q32">
        <v>-21464.783650000001</v>
      </c>
      <c r="R32">
        <v>-11422.98515</v>
      </c>
      <c r="S32">
        <v>4.8300000000000001E-3</v>
      </c>
      <c r="T32">
        <v>3.0000000000000001E-5</v>
      </c>
      <c r="U32">
        <v>4.1999999999999997E-3</v>
      </c>
      <c r="V32">
        <v>4.45E-3</v>
      </c>
      <c r="W32">
        <v>6.4099999999999999E-3</v>
      </c>
      <c r="X32">
        <v>0</v>
      </c>
      <c r="Y32">
        <v>0</v>
      </c>
    </row>
    <row r="33" spans="1:25" x14ac:dyDescent="0.25">
      <c r="A33">
        <v>33.826509999999999</v>
      </c>
      <c r="B33">
        <v>29.651910000000001</v>
      </c>
      <c r="C33">
        <v>49.750929999999997</v>
      </c>
      <c r="D33">
        <v>49.582689999999999</v>
      </c>
      <c r="E33">
        <v>36.272480000000002</v>
      </c>
      <c r="F33">
        <v>-1.18512</v>
      </c>
      <c r="G33">
        <v>2.2950000000000002E-2</v>
      </c>
      <c r="H33">
        <v>0.52300000000000002</v>
      </c>
      <c r="I33">
        <v>0.51246999999999998</v>
      </c>
      <c r="J33">
        <v>-3.0244200000000001</v>
      </c>
      <c r="K33">
        <v>6.2670000000000003E-2</v>
      </c>
      <c r="L33">
        <v>-8.5699999999999998E-2</v>
      </c>
      <c r="M33">
        <v>-83.725840000000005</v>
      </c>
      <c r="N33">
        <v>-0.83401999999999998</v>
      </c>
      <c r="O33">
        <v>151.24868000000001</v>
      </c>
      <c r="P33">
        <v>154.35642000000001</v>
      </c>
      <c r="Q33">
        <v>-21463.649160000001</v>
      </c>
      <c r="R33">
        <v>-11423.386350000001</v>
      </c>
      <c r="S33">
        <v>4.8199999999999996E-3</v>
      </c>
      <c r="T33">
        <v>3.0000000000000001E-5</v>
      </c>
      <c r="U33">
        <v>4.1999999999999997E-3</v>
      </c>
      <c r="V33">
        <v>4.4400000000000004E-3</v>
      </c>
      <c r="W33">
        <v>6.3800000000000003E-3</v>
      </c>
      <c r="X33">
        <v>0</v>
      </c>
      <c r="Y33">
        <v>0</v>
      </c>
    </row>
    <row r="34" spans="1:25" x14ac:dyDescent="0.25">
      <c r="A34">
        <v>34.829799999999999</v>
      </c>
      <c r="B34">
        <v>29.651759999999999</v>
      </c>
      <c r="C34">
        <v>49.752690000000001</v>
      </c>
      <c r="D34">
        <v>49.584229999999998</v>
      </c>
      <c r="E34">
        <v>36.268300000000004</v>
      </c>
      <c r="F34">
        <v>-1.18512</v>
      </c>
      <c r="G34">
        <v>2.256E-2</v>
      </c>
      <c r="H34">
        <v>0.51912999999999998</v>
      </c>
      <c r="I34">
        <v>0.51</v>
      </c>
      <c r="J34">
        <v>-3.0244200000000001</v>
      </c>
      <c r="K34">
        <v>6.241E-2</v>
      </c>
      <c r="L34">
        <v>-8.5680000000000006E-2</v>
      </c>
      <c r="M34">
        <v>-83.674819999999997</v>
      </c>
      <c r="N34">
        <v>-0.83509</v>
      </c>
      <c r="O34">
        <v>150.51951</v>
      </c>
      <c r="P34">
        <v>153.21519000000001</v>
      </c>
      <c r="Q34">
        <v>-21462.688689999999</v>
      </c>
      <c r="R34">
        <v>-11423.69389</v>
      </c>
      <c r="S34">
        <v>4.8199999999999996E-3</v>
      </c>
      <c r="T34">
        <v>3.0000000000000001E-5</v>
      </c>
      <c r="U34">
        <v>4.1999999999999997E-3</v>
      </c>
      <c r="V34">
        <v>4.4299999999999999E-3</v>
      </c>
      <c r="W34">
        <v>6.3699999999999998E-3</v>
      </c>
      <c r="X34">
        <v>0</v>
      </c>
      <c r="Y34">
        <v>0</v>
      </c>
    </row>
    <row r="35" spans="1:25" x14ac:dyDescent="0.25">
      <c r="A35">
        <v>35.833150000000003</v>
      </c>
      <c r="B35">
        <v>29.651430000000001</v>
      </c>
      <c r="C35">
        <v>49.755380000000002</v>
      </c>
      <c r="D35">
        <v>49.585749999999997</v>
      </c>
      <c r="E35">
        <v>36.26632</v>
      </c>
      <c r="F35">
        <v>-1.18512</v>
      </c>
      <c r="G35">
        <v>2.2270000000000002E-2</v>
      </c>
      <c r="H35">
        <v>0.51580000000000004</v>
      </c>
      <c r="I35">
        <v>0.50805999999999996</v>
      </c>
      <c r="J35">
        <v>-3.0244200000000001</v>
      </c>
      <c r="K35">
        <v>6.0679999999999998E-2</v>
      </c>
      <c r="L35">
        <v>-8.5650000000000004E-2</v>
      </c>
      <c r="M35">
        <v>-83.653989999999993</v>
      </c>
      <c r="N35">
        <v>-0.84089000000000003</v>
      </c>
      <c r="O35">
        <v>149.9479</v>
      </c>
      <c r="P35">
        <v>152.23165</v>
      </c>
      <c r="Q35">
        <v>-21462.17556</v>
      </c>
      <c r="R35">
        <v>-11424.087</v>
      </c>
      <c r="S35">
        <v>4.81E-3</v>
      </c>
      <c r="T35">
        <v>3.0000000000000001E-5</v>
      </c>
      <c r="U35">
        <v>4.1900000000000001E-3</v>
      </c>
      <c r="V35">
        <v>4.4299999999999999E-3</v>
      </c>
      <c r="W35">
        <v>6.3499999999999997E-3</v>
      </c>
      <c r="X35">
        <v>0</v>
      </c>
      <c r="Y35">
        <v>0</v>
      </c>
    </row>
    <row r="36" spans="1:25" x14ac:dyDescent="0.25">
      <c r="A36">
        <v>36.834470000000003</v>
      </c>
      <c r="B36">
        <v>29.65089</v>
      </c>
      <c r="C36">
        <v>49.75582</v>
      </c>
      <c r="D36">
        <v>49.58822</v>
      </c>
      <c r="E36">
        <v>36.265590000000003</v>
      </c>
      <c r="F36">
        <v>-1.18512</v>
      </c>
      <c r="G36">
        <v>2.1899999999999999E-2</v>
      </c>
      <c r="H36">
        <v>0.51158000000000003</v>
      </c>
      <c r="I36">
        <v>0.50370999999999999</v>
      </c>
      <c r="J36">
        <v>-3.0244200000000001</v>
      </c>
      <c r="K36">
        <v>5.9790000000000003E-2</v>
      </c>
      <c r="L36">
        <v>-8.566E-2</v>
      </c>
      <c r="M36">
        <v>-83.651619999999994</v>
      </c>
      <c r="N36">
        <v>-0.83086000000000004</v>
      </c>
      <c r="O36">
        <v>148.66446999999999</v>
      </c>
      <c r="P36">
        <v>150.98665</v>
      </c>
      <c r="Q36">
        <v>-21461.891189999998</v>
      </c>
      <c r="R36">
        <v>-11424.3585</v>
      </c>
      <c r="S36">
        <v>4.81E-3</v>
      </c>
      <c r="T36">
        <v>3.0000000000000001E-5</v>
      </c>
      <c r="U36">
        <v>4.1900000000000001E-3</v>
      </c>
      <c r="V36">
        <v>4.4200000000000003E-3</v>
      </c>
      <c r="W36">
        <v>6.3299999999999997E-3</v>
      </c>
      <c r="X36">
        <v>0</v>
      </c>
      <c r="Y36">
        <v>0</v>
      </c>
    </row>
    <row r="37" spans="1:25" x14ac:dyDescent="0.25">
      <c r="A37">
        <v>37.836790000000001</v>
      </c>
      <c r="B37">
        <v>29.650289999999998</v>
      </c>
      <c r="C37">
        <v>49.756540000000001</v>
      </c>
      <c r="D37">
        <v>49.589399999999998</v>
      </c>
      <c r="E37">
        <v>36.266089999999998</v>
      </c>
      <c r="F37">
        <v>-1.18512</v>
      </c>
      <c r="G37">
        <v>2.2069999999999999E-2</v>
      </c>
      <c r="H37">
        <v>0.50783</v>
      </c>
      <c r="I37">
        <v>0.50124999999999997</v>
      </c>
      <c r="J37">
        <v>-3.0244200000000001</v>
      </c>
      <c r="K37">
        <v>6.2640000000000001E-2</v>
      </c>
      <c r="L37">
        <v>-8.566E-2</v>
      </c>
      <c r="M37">
        <v>-83.665440000000004</v>
      </c>
      <c r="N37">
        <v>-0.82855999999999996</v>
      </c>
      <c r="O37">
        <v>147.93886000000001</v>
      </c>
      <c r="P37">
        <v>149.88005999999999</v>
      </c>
      <c r="Q37">
        <v>-21461.871289999999</v>
      </c>
      <c r="R37">
        <v>-11424.535879999999</v>
      </c>
      <c r="S37">
        <v>4.7999999999999996E-3</v>
      </c>
      <c r="T37">
        <v>3.0000000000000001E-5</v>
      </c>
      <c r="U37">
        <v>4.1999999999999997E-3</v>
      </c>
      <c r="V37">
        <v>4.4200000000000003E-3</v>
      </c>
      <c r="W37">
        <v>6.3099999999999996E-3</v>
      </c>
      <c r="X37">
        <v>0</v>
      </c>
      <c r="Y37">
        <v>0</v>
      </c>
    </row>
    <row r="38" spans="1:25" x14ac:dyDescent="0.25">
      <c r="A38">
        <v>38.839109999999998</v>
      </c>
      <c r="B38">
        <v>29.648959999999999</v>
      </c>
      <c r="C38">
        <v>49.759169999999997</v>
      </c>
      <c r="D38">
        <v>49.591349999999998</v>
      </c>
      <c r="E38">
        <v>36.267319999999998</v>
      </c>
      <c r="F38">
        <v>-1.18512</v>
      </c>
      <c r="G38">
        <v>2.281E-2</v>
      </c>
      <c r="H38">
        <v>0.50436999999999999</v>
      </c>
      <c r="I38">
        <v>0.49319000000000002</v>
      </c>
      <c r="J38">
        <v>-3.0244200000000001</v>
      </c>
      <c r="K38">
        <v>6.2350000000000003E-2</v>
      </c>
      <c r="L38">
        <v>-8.5669999999999996E-2</v>
      </c>
      <c r="M38">
        <v>-83.697779999999995</v>
      </c>
      <c r="N38">
        <v>-0.83189999999999997</v>
      </c>
      <c r="O38">
        <v>145.55880999999999</v>
      </c>
      <c r="P38">
        <v>148.85929999999999</v>
      </c>
      <c r="Q38">
        <v>-21461.848379999999</v>
      </c>
      <c r="R38">
        <v>-11424.96264</v>
      </c>
      <c r="S38">
        <v>4.79E-3</v>
      </c>
      <c r="T38">
        <v>3.0000000000000001E-5</v>
      </c>
      <c r="U38">
        <v>4.1999999999999997E-3</v>
      </c>
      <c r="V38">
        <v>4.4400000000000004E-3</v>
      </c>
      <c r="W38">
        <v>6.3E-3</v>
      </c>
      <c r="X38">
        <v>0</v>
      </c>
      <c r="Y38">
        <v>0</v>
      </c>
    </row>
    <row r="39" spans="1:25" x14ac:dyDescent="0.25">
      <c r="A39">
        <v>39.840429999999998</v>
      </c>
      <c r="B39">
        <v>29.64958</v>
      </c>
      <c r="C39">
        <v>49.761400000000002</v>
      </c>
      <c r="D39">
        <v>49.59357</v>
      </c>
      <c r="E39">
        <v>36.271039999999999</v>
      </c>
      <c r="F39">
        <v>-1.18512</v>
      </c>
      <c r="G39">
        <v>2.375E-2</v>
      </c>
      <c r="H39">
        <v>0.49909999999999999</v>
      </c>
      <c r="I39">
        <v>0.49236999999999997</v>
      </c>
      <c r="J39">
        <v>-3.0244200000000001</v>
      </c>
      <c r="K39">
        <v>6.3549999999999995E-2</v>
      </c>
      <c r="L39">
        <v>-8.5599999999999996E-2</v>
      </c>
      <c r="M39">
        <v>-83.736980000000003</v>
      </c>
      <c r="N39">
        <v>-0.83196000000000003</v>
      </c>
      <c r="O39">
        <v>145.31759</v>
      </c>
      <c r="P39">
        <v>147.3049</v>
      </c>
      <c r="Q39">
        <v>-21462.812310000001</v>
      </c>
      <c r="R39">
        <v>-11425.378559999999</v>
      </c>
      <c r="S39">
        <v>4.79E-3</v>
      </c>
      <c r="T39">
        <v>3.0000000000000001E-5</v>
      </c>
      <c r="U39">
        <v>4.1999999999999997E-3</v>
      </c>
      <c r="V39">
        <v>4.4600000000000004E-3</v>
      </c>
      <c r="W39">
        <v>6.2700000000000004E-3</v>
      </c>
      <c r="X39">
        <v>0</v>
      </c>
      <c r="Y39">
        <v>0</v>
      </c>
    </row>
    <row r="40" spans="1:25" x14ac:dyDescent="0.25">
      <c r="A40">
        <v>40.841749999999998</v>
      </c>
      <c r="B40">
        <v>29.64883</v>
      </c>
      <c r="C40">
        <v>49.762920000000001</v>
      </c>
      <c r="D40">
        <v>49.595050000000001</v>
      </c>
      <c r="E40">
        <v>36.277430000000003</v>
      </c>
      <c r="F40">
        <v>-1.18512</v>
      </c>
      <c r="G40">
        <v>2.2780000000000002E-2</v>
      </c>
      <c r="H40">
        <v>0.49546000000000001</v>
      </c>
      <c r="I40">
        <v>0.48924000000000001</v>
      </c>
      <c r="J40">
        <v>-3.0244200000000001</v>
      </c>
      <c r="K40">
        <v>6.2100000000000002E-2</v>
      </c>
      <c r="L40">
        <v>-8.5769999999999999E-2</v>
      </c>
      <c r="M40">
        <v>-83.827269999999999</v>
      </c>
      <c r="N40">
        <v>-0.83218999999999999</v>
      </c>
      <c r="O40">
        <v>144.39475999999999</v>
      </c>
      <c r="P40">
        <v>146.23036999999999</v>
      </c>
      <c r="Q40">
        <v>-21464.06552</v>
      </c>
      <c r="R40">
        <v>-11425.658649999999</v>
      </c>
      <c r="S40">
        <v>4.7800000000000004E-3</v>
      </c>
      <c r="T40">
        <v>2.0000000000000002E-5</v>
      </c>
      <c r="U40">
        <v>4.1999999999999997E-3</v>
      </c>
      <c r="V40">
        <v>4.4400000000000004E-3</v>
      </c>
      <c r="W40">
        <v>6.2599999999999999E-3</v>
      </c>
      <c r="X40">
        <v>0</v>
      </c>
      <c r="Y40">
        <v>0</v>
      </c>
    </row>
    <row r="41" spans="1:25" x14ac:dyDescent="0.25">
      <c r="A41">
        <v>41.844070000000002</v>
      </c>
      <c r="B41">
        <v>29.64845</v>
      </c>
      <c r="C41">
        <v>49.764049999999997</v>
      </c>
      <c r="D41">
        <v>49.59693</v>
      </c>
      <c r="E41">
        <v>36.28304</v>
      </c>
      <c r="F41">
        <v>-1.18512</v>
      </c>
      <c r="G41">
        <v>2.2550000000000001E-2</v>
      </c>
      <c r="H41">
        <v>0.49267</v>
      </c>
      <c r="I41">
        <v>0.48327999999999999</v>
      </c>
      <c r="J41">
        <v>-3.0244200000000001</v>
      </c>
      <c r="K41">
        <v>6.1170000000000002E-2</v>
      </c>
      <c r="L41">
        <v>-8.566E-2</v>
      </c>
      <c r="M41">
        <v>-83.903130000000004</v>
      </c>
      <c r="N41">
        <v>-0.82845999999999997</v>
      </c>
      <c r="O41">
        <v>142.63392999999999</v>
      </c>
      <c r="P41">
        <v>145.40606</v>
      </c>
      <c r="Q41">
        <v>-21465.227449999998</v>
      </c>
      <c r="R41">
        <v>-11425.93865</v>
      </c>
      <c r="S41">
        <v>4.7699999999999999E-3</v>
      </c>
      <c r="T41">
        <v>3.0000000000000001E-5</v>
      </c>
      <c r="U41">
        <v>4.1999999999999997E-3</v>
      </c>
      <c r="V41">
        <v>4.4299999999999999E-3</v>
      </c>
      <c r="W41">
        <v>6.2500000000000003E-3</v>
      </c>
      <c r="X41">
        <v>0</v>
      </c>
      <c r="Y41">
        <v>0</v>
      </c>
    </row>
    <row r="42" spans="1:25" x14ac:dyDescent="0.25">
      <c r="A42">
        <v>42.847389999999997</v>
      </c>
      <c r="B42">
        <v>29.64791</v>
      </c>
      <c r="C42">
        <v>49.765140000000002</v>
      </c>
      <c r="D42">
        <v>49.598370000000003</v>
      </c>
      <c r="E42">
        <v>36.290889999999997</v>
      </c>
      <c r="F42">
        <v>-1.18512</v>
      </c>
      <c r="G42">
        <v>2.0369999999999999E-2</v>
      </c>
      <c r="H42">
        <v>0.48724000000000001</v>
      </c>
      <c r="I42">
        <v>0.48008000000000001</v>
      </c>
      <c r="J42">
        <v>-3.0244200000000001</v>
      </c>
      <c r="K42">
        <v>6.1280000000000001E-2</v>
      </c>
      <c r="L42">
        <v>-8.5680000000000006E-2</v>
      </c>
      <c r="M42">
        <v>-84.009159999999994</v>
      </c>
      <c r="N42">
        <v>-0.82674000000000003</v>
      </c>
      <c r="O42">
        <v>141.69014999999999</v>
      </c>
      <c r="P42">
        <v>143.80239</v>
      </c>
      <c r="Q42">
        <v>-21466.854500000001</v>
      </c>
      <c r="R42">
        <v>-11426.175279999999</v>
      </c>
      <c r="S42">
        <v>4.7699999999999999E-3</v>
      </c>
      <c r="T42">
        <v>3.0000000000000001E-5</v>
      </c>
      <c r="U42">
        <v>4.1999999999999997E-3</v>
      </c>
      <c r="V42">
        <v>4.3899999999999998E-3</v>
      </c>
      <c r="W42">
        <v>6.2199999999999998E-3</v>
      </c>
      <c r="X42">
        <v>0</v>
      </c>
      <c r="Y42">
        <v>0</v>
      </c>
    </row>
    <row r="43" spans="1:25" x14ac:dyDescent="0.25">
      <c r="A43">
        <v>43.848700000000001</v>
      </c>
      <c r="B43">
        <v>29.646560000000001</v>
      </c>
      <c r="C43">
        <v>49.7684</v>
      </c>
      <c r="D43">
        <v>49.601010000000002</v>
      </c>
      <c r="E43">
        <v>36.300840000000001</v>
      </c>
      <c r="F43">
        <v>-1.18512</v>
      </c>
      <c r="G43">
        <v>2.094E-2</v>
      </c>
      <c r="H43">
        <v>0.48415999999999998</v>
      </c>
      <c r="I43">
        <v>0.47208</v>
      </c>
      <c r="J43">
        <v>-3.0244200000000001</v>
      </c>
      <c r="K43">
        <v>6.0810000000000003E-2</v>
      </c>
      <c r="L43">
        <v>-8.5739999999999997E-2</v>
      </c>
      <c r="M43">
        <v>-84.152060000000006</v>
      </c>
      <c r="N43">
        <v>-0.82977000000000001</v>
      </c>
      <c r="O43">
        <v>139.32768999999999</v>
      </c>
      <c r="P43">
        <v>142.89321000000001</v>
      </c>
      <c r="Q43">
        <v>-21468.764889999999</v>
      </c>
      <c r="R43">
        <v>-11426.725570000001</v>
      </c>
      <c r="S43">
        <v>4.7600000000000003E-3</v>
      </c>
      <c r="T43">
        <v>3.0000000000000001E-5</v>
      </c>
      <c r="U43">
        <v>4.1900000000000001E-3</v>
      </c>
      <c r="V43">
        <v>4.4000000000000003E-3</v>
      </c>
      <c r="W43">
        <v>6.2100000000000002E-3</v>
      </c>
      <c r="X43">
        <v>0</v>
      </c>
      <c r="Y43">
        <v>0</v>
      </c>
    </row>
    <row r="44" spans="1:25" x14ac:dyDescent="0.25">
      <c r="A44">
        <v>44.852020000000003</v>
      </c>
      <c r="B44">
        <v>29.646979999999999</v>
      </c>
      <c r="C44">
        <v>49.769869999999997</v>
      </c>
      <c r="D44">
        <v>49.602980000000002</v>
      </c>
      <c r="E44">
        <v>36.31174</v>
      </c>
      <c r="F44">
        <v>-1.18512</v>
      </c>
      <c r="G44">
        <v>2.0830000000000001E-2</v>
      </c>
      <c r="H44">
        <v>0.48746</v>
      </c>
      <c r="I44">
        <v>0.47832000000000002</v>
      </c>
      <c r="J44">
        <v>-3.0244200000000001</v>
      </c>
      <c r="K44">
        <v>6.164E-2</v>
      </c>
      <c r="L44">
        <v>-8.5709999999999995E-2</v>
      </c>
      <c r="M44">
        <v>-84.284649999999999</v>
      </c>
      <c r="N44">
        <v>-0.82732000000000006</v>
      </c>
      <c r="O44">
        <v>141.17122000000001</v>
      </c>
      <c r="P44">
        <v>143.86906999999999</v>
      </c>
      <c r="Q44">
        <v>-21471.28198</v>
      </c>
      <c r="R44">
        <v>-11427.047189999999</v>
      </c>
      <c r="S44">
        <v>4.7699999999999999E-3</v>
      </c>
      <c r="T44">
        <v>3.0000000000000001E-5</v>
      </c>
      <c r="U44">
        <v>4.1999999999999997E-3</v>
      </c>
      <c r="V44">
        <v>4.4000000000000003E-3</v>
      </c>
      <c r="W44">
        <v>6.2199999999999998E-3</v>
      </c>
      <c r="X44">
        <v>0</v>
      </c>
      <c r="Y44">
        <v>0</v>
      </c>
    </row>
    <row r="45" spans="1:25" x14ac:dyDescent="0.25">
      <c r="A45">
        <v>45.855339999999998</v>
      </c>
      <c r="B45">
        <v>29.646339999999999</v>
      </c>
      <c r="C45">
        <v>49.770600000000002</v>
      </c>
      <c r="D45">
        <v>49.604230000000001</v>
      </c>
      <c r="E45">
        <v>36.322310000000002</v>
      </c>
      <c r="F45">
        <v>-1.18512</v>
      </c>
      <c r="G45">
        <v>2.2790000000000001E-2</v>
      </c>
      <c r="H45">
        <v>0.49132999999999999</v>
      </c>
      <c r="I45">
        <v>0.48115000000000002</v>
      </c>
      <c r="J45">
        <v>-3.0244200000000001</v>
      </c>
      <c r="K45">
        <v>6.2390000000000001E-2</v>
      </c>
      <c r="L45">
        <v>-8.5739999999999997E-2</v>
      </c>
      <c r="M45">
        <v>-84.426419999999993</v>
      </c>
      <c r="N45">
        <v>-0.82474000000000003</v>
      </c>
      <c r="O45">
        <v>142.00658999999999</v>
      </c>
      <c r="P45">
        <v>145.00958</v>
      </c>
      <c r="Q45">
        <v>-21473.488850000002</v>
      </c>
      <c r="R45">
        <v>-11427.232260000001</v>
      </c>
      <c r="S45">
        <v>4.7699999999999999E-3</v>
      </c>
      <c r="T45">
        <v>3.0000000000000001E-5</v>
      </c>
      <c r="U45">
        <v>4.1999999999999997E-3</v>
      </c>
      <c r="V45">
        <v>4.4400000000000004E-3</v>
      </c>
      <c r="W45">
        <v>6.2399999999999999E-3</v>
      </c>
      <c r="X45">
        <v>0</v>
      </c>
      <c r="Y45">
        <v>0</v>
      </c>
    </row>
    <row r="46" spans="1:25" x14ac:dyDescent="0.25">
      <c r="A46">
        <v>46.856659999999998</v>
      </c>
      <c r="B46">
        <v>29.647010000000002</v>
      </c>
      <c r="C46">
        <v>49.772599999999997</v>
      </c>
      <c r="D46">
        <v>49.606630000000003</v>
      </c>
      <c r="E46">
        <v>36.333469999999998</v>
      </c>
      <c r="F46">
        <v>-1.18512</v>
      </c>
      <c r="G46">
        <v>2.2769999999999999E-2</v>
      </c>
      <c r="H46">
        <v>0.49371999999999999</v>
      </c>
      <c r="I46">
        <v>0.48255999999999999</v>
      </c>
      <c r="J46">
        <v>-3.0244200000000001</v>
      </c>
      <c r="K46">
        <v>6.2210000000000001E-2</v>
      </c>
      <c r="L46">
        <v>-8.5680000000000006E-2</v>
      </c>
      <c r="M46">
        <v>-84.559030000000007</v>
      </c>
      <c r="N46">
        <v>-0.82271000000000005</v>
      </c>
      <c r="O46">
        <v>142.42282</v>
      </c>
      <c r="P46">
        <v>145.71679</v>
      </c>
      <c r="Q46">
        <v>-21476.11607</v>
      </c>
      <c r="R46">
        <v>-11427.64219</v>
      </c>
      <c r="S46">
        <v>4.7699999999999999E-3</v>
      </c>
      <c r="T46">
        <v>3.0000000000000001E-5</v>
      </c>
      <c r="U46">
        <v>4.1999999999999997E-3</v>
      </c>
      <c r="V46">
        <v>4.4400000000000004E-3</v>
      </c>
      <c r="W46">
        <v>6.2500000000000003E-3</v>
      </c>
      <c r="X46">
        <v>0</v>
      </c>
      <c r="Y46">
        <v>0</v>
      </c>
    </row>
    <row r="47" spans="1:25" x14ac:dyDescent="0.25">
      <c r="A47">
        <v>47.859969999999997</v>
      </c>
      <c r="B47">
        <v>29.64751</v>
      </c>
      <c r="C47">
        <v>49.775010000000002</v>
      </c>
      <c r="D47">
        <v>49.610210000000002</v>
      </c>
      <c r="E47">
        <v>36.345210000000002</v>
      </c>
      <c r="F47">
        <v>-1.18512</v>
      </c>
      <c r="G47">
        <v>2.3970000000000002E-2</v>
      </c>
      <c r="H47">
        <v>0.49828</v>
      </c>
      <c r="I47">
        <v>0.48987000000000003</v>
      </c>
      <c r="J47">
        <v>-3.0244200000000001</v>
      </c>
      <c r="K47">
        <v>6.3009999999999997E-2</v>
      </c>
      <c r="L47">
        <v>-8.5709999999999995E-2</v>
      </c>
      <c r="M47">
        <v>-84.7012</v>
      </c>
      <c r="N47">
        <v>-0.81693000000000005</v>
      </c>
      <c r="O47">
        <v>144.58041</v>
      </c>
      <c r="P47">
        <v>147.06135</v>
      </c>
      <c r="Q47">
        <v>-21478.83799</v>
      </c>
      <c r="R47">
        <v>-11428.20125</v>
      </c>
      <c r="S47">
        <v>4.7800000000000004E-3</v>
      </c>
      <c r="T47">
        <v>3.0000000000000001E-5</v>
      </c>
      <c r="U47">
        <v>4.1999999999999997E-3</v>
      </c>
      <c r="V47">
        <v>4.4600000000000004E-3</v>
      </c>
      <c r="W47">
        <v>6.2700000000000004E-3</v>
      </c>
      <c r="X47">
        <v>0</v>
      </c>
      <c r="Y47">
        <v>0</v>
      </c>
    </row>
    <row r="48" spans="1:25" x14ac:dyDescent="0.25">
      <c r="A48">
        <v>48.863289999999999</v>
      </c>
      <c r="B48">
        <v>29.64958</v>
      </c>
      <c r="C48">
        <v>49.77693</v>
      </c>
      <c r="D48">
        <v>49.612220000000001</v>
      </c>
      <c r="E48">
        <v>36.354129999999998</v>
      </c>
      <c r="F48">
        <v>-1.18512</v>
      </c>
      <c r="G48">
        <v>2.162E-2</v>
      </c>
      <c r="H48">
        <v>0.50283</v>
      </c>
      <c r="I48">
        <v>0.49312</v>
      </c>
      <c r="J48">
        <v>-3.0244200000000001</v>
      </c>
      <c r="K48">
        <v>6.1289999999999997E-2</v>
      </c>
      <c r="L48">
        <v>-8.5720000000000005E-2</v>
      </c>
      <c r="M48">
        <v>-84.787779999999998</v>
      </c>
      <c r="N48">
        <v>-0.81649000000000005</v>
      </c>
      <c r="O48">
        <v>145.53808000000001</v>
      </c>
      <c r="P48">
        <v>148.40424999999999</v>
      </c>
      <c r="Q48">
        <v>-21481.282449999999</v>
      </c>
      <c r="R48">
        <v>-11428.56877</v>
      </c>
      <c r="S48">
        <v>4.79E-3</v>
      </c>
      <c r="T48">
        <v>3.0000000000000001E-5</v>
      </c>
      <c r="U48">
        <v>4.1999999999999997E-3</v>
      </c>
      <c r="V48">
        <v>4.4200000000000003E-3</v>
      </c>
      <c r="W48">
        <v>6.2899999999999996E-3</v>
      </c>
      <c r="X48">
        <v>0</v>
      </c>
      <c r="Y48">
        <v>0</v>
      </c>
    </row>
    <row r="49" spans="1:25" x14ac:dyDescent="0.25">
      <c r="A49">
        <v>49.864609999999999</v>
      </c>
      <c r="B49">
        <v>29.651209999999999</v>
      </c>
      <c r="C49">
        <v>49.778970000000001</v>
      </c>
      <c r="D49">
        <v>49.613140000000001</v>
      </c>
      <c r="E49">
        <v>36.362650000000002</v>
      </c>
      <c r="F49">
        <v>-1.18512</v>
      </c>
      <c r="G49">
        <v>2.137E-2</v>
      </c>
      <c r="H49">
        <v>0.50626000000000004</v>
      </c>
      <c r="I49">
        <v>0.49808000000000002</v>
      </c>
      <c r="J49">
        <v>-3.0244200000000001</v>
      </c>
      <c r="K49">
        <v>6.1210000000000001E-2</v>
      </c>
      <c r="L49">
        <v>-8.5730000000000001E-2</v>
      </c>
      <c r="M49">
        <v>-84.874920000000003</v>
      </c>
      <c r="N49">
        <v>-0.82203999999999999</v>
      </c>
      <c r="O49">
        <v>147.00259</v>
      </c>
      <c r="P49">
        <v>149.41728000000001</v>
      </c>
      <c r="Q49">
        <v>-21483.53715</v>
      </c>
      <c r="R49">
        <v>-11428.844639999999</v>
      </c>
      <c r="S49">
        <v>4.7999999999999996E-3</v>
      </c>
      <c r="T49">
        <v>3.0000000000000001E-5</v>
      </c>
      <c r="U49">
        <v>4.1999999999999997E-3</v>
      </c>
      <c r="V49">
        <v>4.4099999999999999E-3</v>
      </c>
      <c r="W49">
        <v>6.3099999999999996E-3</v>
      </c>
      <c r="X49">
        <v>0</v>
      </c>
      <c r="Y49">
        <v>0</v>
      </c>
    </row>
    <row r="50" spans="1:25" x14ac:dyDescent="0.25">
      <c r="A50">
        <v>50.867930000000001</v>
      </c>
      <c r="B50">
        <v>29.65361</v>
      </c>
      <c r="C50">
        <v>49.779409999999999</v>
      </c>
      <c r="D50">
        <v>49.615270000000002</v>
      </c>
      <c r="E50">
        <v>36.369880000000002</v>
      </c>
      <c r="F50">
        <v>-1.18512</v>
      </c>
      <c r="G50">
        <v>2.2100000000000002E-2</v>
      </c>
      <c r="H50">
        <v>0.51107000000000002</v>
      </c>
      <c r="I50">
        <v>0.50358999999999998</v>
      </c>
      <c r="J50">
        <v>-3.0244200000000001</v>
      </c>
      <c r="K50">
        <v>6.1019999999999998E-2</v>
      </c>
      <c r="L50">
        <v>-8.5650000000000004E-2</v>
      </c>
      <c r="M50">
        <v>-84.935959999999994</v>
      </c>
      <c r="N50">
        <v>-0.81369999999999998</v>
      </c>
      <c r="O50">
        <v>148.62935999999999</v>
      </c>
      <c r="P50">
        <v>150.83599000000001</v>
      </c>
      <c r="Q50">
        <v>-21485.67871</v>
      </c>
      <c r="R50">
        <v>-11429.083839999999</v>
      </c>
      <c r="S50">
        <v>4.81E-3</v>
      </c>
      <c r="T50">
        <v>3.0000000000000001E-5</v>
      </c>
      <c r="U50">
        <v>4.1999999999999997E-3</v>
      </c>
      <c r="V50">
        <v>4.4200000000000003E-3</v>
      </c>
      <c r="W50">
        <v>6.3299999999999997E-3</v>
      </c>
      <c r="X50">
        <v>0</v>
      </c>
      <c r="Y50">
        <v>0</v>
      </c>
    </row>
    <row r="51" spans="1:25" x14ac:dyDescent="0.25">
      <c r="A51">
        <v>51.871250000000003</v>
      </c>
      <c r="B51">
        <v>29.654350000000001</v>
      </c>
      <c r="C51">
        <v>49.781509999999997</v>
      </c>
      <c r="D51">
        <v>49.617010000000001</v>
      </c>
      <c r="E51">
        <v>36.376170000000002</v>
      </c>
      <c r="F51">
        <v>-1.18512</v>
      </c>
      <c r="G51">
        <v>2.274E-2</v>
      </c>
      <c r="H51">
        <v>0.51559999999999995</v>
      </c>
      <c r="I51">
        <v>0.50873999999999997</v>
      </c>
      <c r="J51">
        <v>-3.0244200000000001</v>
      </c>
      <c r="K51">
        <v>6.0659999999999999E-2</v>
      </c>
      <c r="L51">
        <v>-8.5730000000000001E-2</v>
      </c>
      <c r="M51">
        <v>-85.006140000000002</v>
      </c>
      <c r="N51">
        <v>-0.81544000000000005</v>
      </c>
      <c r="O51">
        <v>150.14868000000001</v>
      </c>
      <c r="P51">
        <v>152.17223000000001</v>
      </c>
      <c r="Q51">
        <v>-21487.24235</v>
      </c>
      <c r="R51">
        <v>-11429.4431</v>
      </c>
      <c r="S51">
        <v>4.81E-3</v>
      </c>
      <c r="T51">
        <v>3.0000000000000001E-5</v>
      </c>
      <c r="U51">
        <v>4.1900000000000001E-3</v>
      </c>
      <c r="V51">
        <v>4.4400000000000004E-3</v>
      </c>
      <c r="W51">
        <v>6.3499999999999997E-3</v>
      </c>
      <c r="X51">
        <v>0</v>
      </c>
      <c r="Y51">
        <v>0</v>
      </c>
    </row>
    <row r="52" spans="1:25" x14ac:dyDescent="0.25">
      <c r="A52">
        <v>52.87256</v>
      </c>
      <c r="B52">
        <v>29.656140000000001</v>
      </c>
      <c r="C52">
        <v>49.782890000000002</v>
      </c>
      <c r="D52">
        <v>49.617559999999997</v>
      </c>
      <c r="E52">
        <v>36.379620000000003</v>
      </c>
      <c r="F52">
        <v>-1.18512</v>
      </c>
      <c r="G52">
        <v>2.2249999999999999E-2</v>
      </c>
      <c r="H52">
        <v>0.51851000000000003</v>
      </c>
      <c r="I52">
        <v>0.50861000000000001</v>
      </c>
      <c r="J52">
        <v>-3.0244200000000001</v>
      </c>
      <c r="K52">
        <v>6.1650000000000003E-2</v>
      </c>
      <c r="L52">
        <v>-8.5680000000000006E-2</v>
      </c>
      <c r="M52">
        <v>-85.027159999999995</v>
      </c>
      <c r="N52">
        <v>-0.81955999999999996</v>
      </c>
      <c r="O52">
        <v>150.11041</v>
      </c>
      <c r="P52">
        <v>153.03290999999999</v>
      </c>
      <c r="Q52">
        <v>-21488.407589999999</v>
      </c>
      <c r="R52">
        <v>-11429.62218</v>
      </c>
      <c r="S52">
        <v>4.81E-3</v>
      </c>
      <c r="T52">
        <v>3.0000000000000001E-5</v>
      </c>
      <c r="U52">
        <v>4.1999999999999997E-3</v>
      </c>
      <c r="V52">
        <v>4.4299999999999999E-3</v>
      </c>
      <c r="W52">
        <v>6.3600000000000002E-3</v>
      </c>
      <c r="X52">
        <v>0</v>
      </c>
      <c r="Y52">
        <v>0</v>
      </c>
    </row>
    <row r="53" spans="1:25" x14ac:dyDescent="0.25">
      <c r="A53">
        <v>53.875880000000002</v>
      </c>
      <c r="B53">
        <v>29.65692</v>
      </c>
      <c r="C53">
        <v>49.784790000000001</v>
      </c>
      <c r="D53">
        <v>49.61844</v>
      </c>
      <c r="E53">
        <v>36.382159999999999</v>
      </c>
      <c r="F53">
        <v>-1.18512</v>
      </c>
      <c r="G53">
        <v>2.3560000000000001E-2</v>
      </c>
      <c r="H53">
        <v>0.52158000000000004</v>
      </c>
      <c r="I53">
        <v>0.51443000000000005</v>
      </c>
      <c r="J53">
        <v>-3.0244200000000001</v>
      </c>
      <c r="K53">
        <v>6.1030000000000001E-2</v>
      </c>
      <c r="L53">
        <v>-8.5690000000000002E-2</v>
      </c>
      <c r="M53">
        <v>-85.049490000000006</v>
      </c>
      <c r="N53">
        <v>-0.82462000000000002</v>
      </c>
      <c r="O53">
        <v>151.82781</v>
      </c>
      <c r="P53">
        <v>153.9392</v>
      </c>
      <c r="Q53">
        <v>-21489.145929999999</v>
      </c>
      <c r="R53">
        <v>-11429.88257</v>
      </c>
      <c r="S53">
        <v>4.8199999999999996E-3</v>
      </c>
      <c r="T53">
        <v>3.0000000000000001E-5</v>
      </c>
      <c r="U53">
        <v>4.1999999999999997E-3</v>
      </c>
      <c r="V53">
        <v>4.45E-3</v>
      </c>
      <c r="W53">
        <v>6.3800000000000003E-3</v>
      </c>
      <c r="X53">
        <v>0</v>
      </c>
      <c r="Y53">
        <v>0</v>
      </c>
    </row>
    <row r="54" spans="1:25" x14ac:dyDescent="0.25">
      <c r="A54">
        <v>54.879199999999997</v>
      </c>
      <c r="B54">
        <v>29.65981</v>
      </c>
      <c r="C54">
        <v>49.787050000000001</v>
      </c>
      <c r="D54">
        <v>49.620190000000001</v>
      </c>
      <c r="E54">
        <v>36.382620000000003</v>
      </c>
      <c r="F54">
        <v>-1.18512</v>
      </c>
      <c r="G54">
        <v>2.257E-2</v>
      </c>
      <c r="H54">
        <v>0.52510999999999997</v>
      </c>
      <c r="I54">
        <v>0.51649999999999996</v>
      </c>
      <c r="J54">
        <v>-3.0244200000000001</v>
      </c>
      <c r="K54">
        <v>6.0539999999999997E-2</v>
      </c>
      <c r="L54">
        <v>-8.566E-2</v>
      </c>
      <c r="M54">
        <v>-85.018720000000002</v>
      </c>
      <c r="N54">
        <v>-0.82715000000000005</v>
      </c>
      <c r="O54">
        <v>152.43876</v>
      </c>
      <c r="P54">
        <v>154.98147</v>
      </c>
      <c r="Q54">
        <v>-21489.88853</v>
      </c>
      <c r="R54">
        <v>-11430.25684</v>
      </c>
      <c r="S54">
        <v>4.8300000000000001E-3</v>
      </c>
      <c r="T54">
        <v>3.0000000000000001E-5</v>
      </c>
      <c r="U54">
        <v>4.1900000000000001E-3</v>
      </c>
      <c r="V54">
        <v>4.4299999999999999E-3</v>
      </c>
      <c r="W54">
        <v>6.3899999999999998E-3</v>
      </c>
      <c r="X54">
        <v>0</v>
      </c>
      <c r="Y54">
        <v>0</v>
      </c>
    </row>
    <row r="55" spans="1:25" x14ac:dyDescent="0.25">
      <c r="A55">
        <v>55.880519999999997</v>
      </c>
      <c r="B55">
        <v>29.660679999999999</v>
      </c>
      <c r="C55">
        <v>49.788200000000003</v>
      </c>
      <c r="D55">
        <v>49.621420000000001</v>
      </c>
      <c r="E55">
        <v>36.37959</v>
      </c>
      <c r="F55">
        <v>-1.18512</v>
      </c>
      <c r="G55">
        <v>2.239E-2</v>
      </c>
      <c r="H55">
        <v>0.52815000000000001</v>
      </c>
      <c r="I55">
        <v>0.51898999999999995</v>
      </c>
      <c r="J55">
        <v>-3.0244200000000001</v>
      </c>
      <c r="K55">
        <v>6.2190000000000002E-2</v>
      </c>
      <c r="L55">
        <v>-8.5629999999999998E-2</v>
      </c>
      <c r="M55">
        <v>-84.969380000000001</v>
      </c>
      <c r="N55">
        <v>-0.82674999999999998</v>
      </c>
      <c r="O55">
        <v>153.1729</v>
      </c>
      <c r="P55">
        <v>155.87889999999999</v>
      </c>
      <c r="Q55">
        <v>-21489.408640000001</v>
      </c>
      <c r="R55">
        <v>-11430.477929999999</v>
      </c>
      <c r="S55">
        <v>4.8300000000000001E-3</v>
      </c>
      <c r="T55">
        <v>3.0000000000000001E-5</v>
      </c>
      <c r="U55">
        <v>4.1999999999999997E-3</v>
      </c>
      <c r="V55">
        <v>4.4299999999999999E-3</v>
      </c>
      <c r="W55">
        <v>6.4099999999999999E-3</v>
      </c>
      <c r="X55">
        <v>0</v>
      </c>
      <c r="Y55">
        <v>0</v>
      </c>
    </row>
    <row r="56" spans="1:25" x14ac:dyDescent="0.25">
      <c r="A56">
        <v>56.883830000000003</v>
      </c>
      <c r="B56">
        <v>29.66104</v>
      </c>
      <c r="C56">
        <v>49.789870000000001</v>
      </c>
      <c r="D56">
        <v>49.624139999999997</v>
      </c>
      <c r="E56">
        <v>36.377659999999999</v>
      </c>
      <c r="F56">
        <v>-1.18512</v>
      </c>
      <c r="G56">
        <v>2.3599999999999999E-2</v>
      </c>
      <c r="H56">
        <v>0.53095000000000003</v>
      </c>
      <c r="I56">
        <v>0.52441000000000004</v>
      </c>
      <c r="J56">
        <v>-3.0244200000000001</v>
      </c>
      <c r="K56">
        <v>6.1690000000000002E-2</v>
      </c>
      <c r="L56">
        <v>-8.5639999999999994E-2</v>
      </c>
      <c r="M56">
        <v>-84.940389999999994</v>
      </c>
      <c r="N56">
        <v>-0.82157000000000002</v>
      </c>
      <c r="O56">
        <v>154.77314000000001</v>
      </c>
      <c r="P56">
        <v>156.70484999999999</v>
      </c>
      <c r="Q56">
        <v>-21489.060529999999</v>
      </c>
      <c r="R56">
        <v>-11430.88884</v>
      </c>
      <c r="S56">
        <v>4.8399999999999997E-3</v>
      </c>
      <c r="T56">
        <v>3.0000000000000001E-5</v>
      </c>
      <c r="U56">
        <v>4.1999999999999997E-3</v>
      </c>
      <c r="V56">
        <v>4.45E-3</v>
      </c>
      <c r="W56">
        <v>6.4200000000000004E-3</v>
      </c>
      <c r="X56">
        <v>0</v>
      </c>
      <c r="Y56">
        <v>0</v>
      </c>
    </row>
    <row r="57" spans="1:25" x14ac:dyDescent="0.25">
      <c r="A57">
        <v>57.887149999999998</v>
      </c>
      <c r="B57">
        <v>29.662240000000001</v>
      </c>
      <c r="C57">
        <v>49.791919999999998</v>
      </c>
      <c r="D57">
        <v>49.625579999999999</v>
      </c>
      <c r="E57">
        <v>36.373220000000003</v>
      </c>
      <c r="F57">
        <v>-1.18512</v>
      </c>
      <c r="G57">
        <v>2.3220000000000001E-2</v>
      </c>
      <c r="H57">
        <v>0.53393000000000002</v>
      </c>
      <c r="I57">
        <v>0.52853000000000006</v>
      </c>
      <c r="J57">
        <v>-3.0244200000000001</v>
      </c>
      <c r="K57">
        <v>6.3909999999999995E-2</v>
      </c>
      <c r="L57">
        <v>-8.5589999999999999E-2</v>
      </c>
      <c r="M57">
        <v>-84.869029999999995</v>
      </c>
      <c r="N57">
        <v>-0.82460999999999995</v>
      </c>
      <c r="O57">
        <v>155.99065999999999</v>
      </c>
      <c r="P57">
        <v>157.58285000000001</v>
      </c>
      <c r="Q57">
        <v>-21488.34014</v>
      </c>
      <c r="R57">
        <v>-11431.21392</v>
      </c>
      <c r="S57">
        <v>4.8500000000000001E-3</v>
      </c>
      <c r="T57">
        <v>3.0000000000000001E-5</v>
      </c>
      <c r="U57">
        <v>4.1999999999999997E-3</v>
      </c>
      <c r="V57">
        <v>4.45E-3</v>
      </c>
      <c r="W57">
        <v>6.4400000000000004E-3</v>
      </c>
      <c r="X57">
        <v>0</v>
      </c>
      <c r="Y57">
        <v>0</v>
      </c>
    </row>
    <row r="58" spans="1:25" x14ac:dyDescent="0.25">
      <c r="A58">
        <v>58.888469999999998</v>
      </c>
      <c r="B58">
        <v>29.663910000000001</v>
      </c>
      <c r="C58">
        <v>49.793480000000002</v>
      </c>
      <c r="D58">
        <v>49.626730000000002</v>
      </c>
      <c r="E58">
        <v>36.367719999999998</v>
      </c>
      <c r="F58">
        <v>-1.18512</v>
      </c>
      <c r="G58">
        <v>2.3890000000000002E-2</v>
      </c>
      <c r="H58">
        <v>0.53698999999999997</v>
      </c>
      <c r="I58">
        <v>0.52836000000000005</v>
      </c>
      <c r="J58">
        <v>-3.0244200000000001</v>
      </c>
      <c r="K58">
        <v>6.3780000000000003E-2</v>
      </c>
      <c r="L58">
        <v>-8.5709999999999995E-2</v>
      </c>
      <c r="M58">
        <v>-84.778540000000007</v>
      </c>
      <c r="N58">
        <v>-0.82657999999999998</v>
      </c>
      <c r="O58">
        <v>155.93843000000001</v>
      </c>
      <c r="P58">
        <v>158.48736</v>
      </c>
      <c r="Q58">
        <v>-21487.487850000001</v>
      </c>
      <c r="R58">
        <v>-11431.467210000001</v>
      </c>
      <c r="S58">
        <v>4.8500000000000001E-3</v>
      </c>
      <c r="T58">
        <v>3.0000000000000001E-5</v>
      </c>
      <c r="U58">
        <v>4.1999999999999997E-3</v>
      </c>
      <c r="V58">
        <v>4.4600000000000004E-3</v>
      </c>
      <c r="W58">
        <v>6.45E-3</v>
      </c>
      <c r="X58">
        <v>0</v>
      </c>
      <c r="Y58">
        <v>0</v>
      </c>
    </row>
    <row r="59" spans="1:25" x14ac:dyDescent="0.25">
      <c r="A59">
        <v>59.890790000000003</v>
      </c>
      <c r="B59">
        <v>29.665839999999999</v>
      </c>
      <c r="C59">
        <v>49.79589</v>
      </c>
      <c r="D59">
        <v>49.629049999999999</v>
      </c>
      <c r="E59">
        <v>36.361319999999999</v>
      </c>
      <c r="F59">
        <v>-1.18512</v>
      </c>
      <c r="G59">
        <v>2.3019999999999999E-2</v>
      </c>
      <c r="H59">
        <v>0.53991999999999996</v>
      </c>
      <c r="I59">
        <v>0.53415999999999997</v>
      </c>
      <c r="J59">
        <v>-3.0244200000000001</v>
      </c>
      <c r="K59">
        <v>6.4030000000000004E-2</v>
      </c>
      <c r="L59">
        <v>-8.5709999999999995E-2</v>
      </c>
      <c r="M59">
        <v>-84.673029999999997</v>
      </c>
      <c r="N59">
        <v>-0.82701999999999998</v>
      </c>
      <c r="O59">
        <v>157.65236999999999</v>
      </c>
      <c r="P59">
        <v>159.35234</v>
      </c>
      <c r="Q59">
        <v>-21486.49438</v>
      </c>
      <c r="R59">
        <v>-11431.90855</v>
      </c>
      <c r="S59">
        <v>4.8500000000000001E-3</v>
      </c>
      <c r="T59">
        <v>3.0000000000000001E-5</v>
      </c>
      <c r="U59">
        <v>4.1999999999999997E-3</v>
      </c>
      <c r="V59">
        <v>4.4400000000000004E-3</v>
      </c>
      <c r="W59">
        <v>6.4599999999999996E-3</v>
      </c>
      <c r="X59">
        <v>0</v>
      </c>
      <c r="Y59">
        <v>0</v>
      </c>
    </row>
    <row r="60" spans="1:25" x14ac:dyDescent="0.25">
      <c r="A60">
        <v>60.893079999999998</v>
      </c>
      <c r="B60">
        <v>29.666650000000001</v>
      </c>
      <c r="C60">
        <v>49.79683</v>
      </c>
      <c r="D60">
        <v>49.630549999999999</v>
      </c>
      <c r="E60">
        <v>36.353999999999999</v>
      </c>
      <c r="F60">
        <v>-1.18512</v>
      </c>
      <c r="G60">
        <v>2.3179999999999999E-2</v>
      </c>
      <c r="H60">
        <v>0.54118999999999995</v>
      </c>
      <c r="I60">
        <v>0.53156000000000003</v>
      </c>
      <c r="J60">
        <v>-3.0244200000000001</v>
      </c>
      <c r="K60">
        <v>6.2950000000000006E-2</v>
      </c>
      <c r="L60">
        <v>-8.566E-2</v>
      </c>
      <c r="M60">
        <v>-84.570260000000005</v>
      </c>
      <c r="N60">
        <v>-0.82425000000000004</v>
      </c>
      <c r="O60">
        <v>156.8828</v>
      </c>
      <c r="P60">
        <v>159.72628</v>
      </c>
      <c r="Q60">
        <v>-21485.048269999999</v>
      </c>
      <c r="R60">
        <v>-11432.136469999999</v>
      </c>
      <c r="S60">
        <v>4.8500000000000001E-3</v>
      </c>
      <c r="T60">
        <v>3.0000000000000001E-5</v>
      </c>
      <c r="U60">
        <v>4.1999999999999997E-3</v>
      </c>
      <c r="V60">
        <v>4.45E-3</v>
      </c>
      <c r="W60">
        <v>6.4700000000000001E-3</v>
      </c>
      <c r="X60">
        <v>0</v>
      </c>
      <c r="Y60">
        <v>0</v>
      </c>
    </row>
    <row r="61" spans="1:25" x14ac:dyDescent="0.25">
      <c r="A61">
        <v>61.89443</v>
      </c>
      <c r="B61">
        <v>29.666930000000001</v>
      </c>
      <c r="C61">
        <v>49.7986</v>
      </c>
      <c r="D61">
        <v>49.631300000000003</v>
      </c>
      <c r="E61">
        <v>36.346589999999999</v>
      </c>
      <c r="F61">
        <v>-1.18512</v>
      </c>
      <c r="G61">
        <v>2.3099999999999999E-2</v>
      </c>
      <c r="H61">
        <v>0.54115000000000002</v>
      </c>
      <c r="I61">
        <v>0.53503999999999996</v>
      </c>
      <c r="J61">
        <v>-3.0244200000000001</v>
      </c>
      <c r="K61">
        <v>6.3259999999999997E-2</v>
      </c>
      <c r="L61">
        <v>-8.566E-2</v>
      </c>
      <c r="M61">
        <v>-84.473079999999996</v>
      </c>
      <c r="N61">
        <v>-0.82931999999999995</v>
      </c>
      <c r="O61">
        <v>157.90979999999999</v>
      </c>
      <c r="P61">
        <v>159.71394000000001</v>
      </c>
      <c r="Q61">
        <v>-21483.463400000001</v>
      </c>
      <c r="R61">
        <v>-11432.3709</v>
      </c>
      <c r="S61">
        <v>4.8599999999999997E-3</v>
      </c>
      <c r="T61">
        <v>3.0000000000000001E-5</v>
      </c>
      <c r="U61">
        <v>4.1999999999999997E-3</v>
      </c>
      <c r="V61">
        <v>4.4400000000000004E-3</v>
      </c>
      <c r="W61">
        <v>6.4700000000000001E-3</v>
      </c>
      <c r="X61">
        <v>0</v>
      </c>
      <c r="Y61">
        <v>0</v>
      </c>
    </row>
    <row r="62" spans="1:25" x14ac:dyDescent="0.25">
      <c r="A62">
        <v>62.89575</v>
      </c>
      <c r="B62">
        <v>29.667549999999999</v>
      </c>
      <c r="C62">
        <v>49.800449999999998</v>
      </c>
      <c r="D62">
        <v>49.631920000000001</v>
      </c>
      <c r="E62">
        <v>36.338419999999999</v>
      </c>
      <c r="F62">
        <v>-1.18512</v>
      </c>
      <c r="G62">
        <v>2.1839999999999998E-2</v>
      </c>
      <c r="H62">
        <v>0.53808999999999996</v>
      </c>
      <c r="I62">
        <v>0.52903999999999995</v>
      </c>
      <c r="J62">
        <v>-3.0244200000000001</v>
      </c>
      <c r="K62">
        <v>6.2059999999999997E-2</v>
      </c>
      <c r="L62">
        <v>-8.5739999999999997E-2</v>
      </c>
      <c r="M62">
        <v>-84.361969999999999</v>
      </c>
      <c r="N62">
        <v>-0.83543000000000001</v>
      </c>
      <c r="O62">
        <v>156.13943</v>
      </c>
      <c r="P62">
        <v>158.81218000000001</v>
      </c>
      <c r="Q62">
        <v>-21481.783080000001</v>
      </c>
      <c r="R62">
        <v>-11432.60266</v>
      </c>
      <c r="S62">
        <v>4.8500000000000001E-3</v>
      </c>
      <c r="T62">
        <v>3.0000000000000001E-5</v>
      </c>
      <c r="U62">
        <v>4.1999999999999997E-3</v>
      </c>
      <c r="V62">
        <v>4.4200000000000003E-3</v>
      </c>
      <c r="W62">
        <v>6.45E-3</v>
      </c>
      <c r="X62">
        <v>0</v>
      </c>
      <c r="Y62">
        <v>0</v>
      </c>
    </row>
    <row r="63" spans="1:25" x14ac:dyDescent="0.25">
      <c r="A63">
        <v>63.898069999999997</v>
      </c>
      <c r="B63">
        <v>29.667649999999998</v>
      </c>
      <c r="C63">
        <v>49.801360000000003</v>
      </c>
      <c r="D63">
        <v>49.63402</v>
      </c>
      <c r="E63">
        <v>36.32893</v>
      </c>
      <c r="F63">
        <v>-1.18512</v>
      </c>
      <c r="G63">
        <v>2.3599999999999999E-2</v>
      </c>
      <c r="H63">
        <v>0.53486999999999996</v>
      </c>
      <c r="I63">
        <v>0.52676000000000001</v>
      </c>
      <c r="J63">
        <v>-3.0244200000000001</v>
      </c>
      <c r="K63">
        <v>6.2210000000000001E-2</v>
      </c>
      <c r="L63">
        <v>-8.5610000000000006E-2</v>
      </c>
      <c r="M63">
        <v>-84.240570000000005</v>
      </c>
      <c r="N63">
        <v>-0.82952999999999999</v>
      </c>
      <c r="O63">
        <v>155.46688</v>
      </c>
      <c r="P63">
        <v>157.86084</v>
      </c>
      <c r="Q63">
        <v>-21479.694800000001</v>
      </c>
      <c r="R63">
        <v>-11432.883690000001</v>
      </c>
      <c r="S63">
        <v>4.8399999999999997E-3</v>
      </c>
      <c r="T63">
        <v>3.0000000000000001E-5</v>
      </c>
      <c r="U63">
        <v>4.1999999999999997E-3</v>
      </c>
      <c r="V63">
        <v>4.45E-3</v>
      </c>
      <c r="W63">
        <v>6.4400000000000004E-3</v>
      </c>
      <c r="X63">
        <v>0</v>
      </c>
      <c r="Y63">
        <v>0</v>
      </c>
    </row>
    <row r="64" spans="1:25" x14ac:dyDescent="0.25">
      <c r="A64">
        <v>64.901359999999997</v>
      </c>
      <c r="B64">
        <v>29.668489999999998</v>
      </c>
      <c r="C64">
        <v>49.803640000000001</v>
      </c>
      <c r="D64">
        <v>49.635710000000003</v>
      </c>
      <c r="E64">
        <v>36.321649999999998</v>
      </c>
      <c r="F64">
        <v>-1.18512</v>
      </c>
      <c r="G64">
        <v>2.3130000000000001E-2</v>
      </c>
      <c r="H64">
        <v>0.53036000000000005</v>
      </c>
      <c r="I64">
        <v>0.52329000000000003</v>
      </c>
      <c r="J64">
        <v>-3.0244200000000001</v>
      </c>
      <c r="K64">
        <v>6.1990000000000003E-2</v>
      </c>
      <c r="L64">
        <v>-8.5680000000000006E-2</v>
      </c>
      <c r="M64">
        <v>-84.137839999999997</v>
      </c>
      <c r="N64">
        <v>-0.83245000000000002</v>
      </c>
      <c r="O64">
        <v>154.44441</v>
      </c>
      <c r="P64">
        <v>156.53121999999999</v>
      </c>
      <c r="Q64">
        <v>-21478.2641</v>
      </c>
      <c r="R64">
        <v>-11433.25416</v>
      </c>
      <c r="S64">
        <v>4.8399999999999997E-3</v>
      </c>
      <c r="T64">
        <v>3.0000000000000001E-5</v>
      </c>
      <c r="U64">
        <v>4.1999999999999997E-3</v>
      </c>
      <c r="V64">
        <v>4.4400000000000004E-3</v>
      </c>
      <c r="W64">
        <v>6.4200000000000004E-3</v>
      </c>
      <c r="X64">
        <v>0</v>
      </c>
      <c r="Y64">
        <v>0</v>
      </c>
    </row>
    <row r="65" spans="1:25" x14ac:dyDescent="0.25">
      <c r="A65">
        <v>65.901709999999994</v>
      </c>
      <c r="B65">
        <v>29.667950000000001</v>
      </c>
      <c r="C65">
        <v>49.804580000000001</v>
      </c>
      <c r="D65">
        <v>49.638019999999997</v>
      </c>
      <c r="E65">
        <v>36.313949999999998</v>
      </c>
      <c r="F65">
        <v>-1.18512</v>
      </c>
      <c r="G65">
        <v>2.281E-2</v>
      </c>
      <c r="H65">
        <v>0.52859999999999996</v>
      </c>
      <c r="I65">
        <v>0.52229999999999999</v>
      </c>
      <c r="J65">
        <v>-3.0244200000000001</v>
      </c>
      <c r="K65">
        <v>6.166E-2</v>
      </c>
      <c r="L65">
        <v>-8.5650000000000004E-2</v>
      </c>
      <c r="M65">
        <v>-84.047420000000002</v>
      </c>
      <c r="N65">
        <v>-0.82565</v>
      </c>
      <c r="O65">
        <v>154.15027000000001</v>
      </c>
      <c r="P65">
        <v>156.01009999999999</v>
      </c>
      <c r="Q65">
        <v>-21476.43316</v>
      </c>
      <c r="R65">
        <v>-11433.556560000001</v>
      </c>
      <c r="S65">
        <v>4.8399999999999997E-3</v>
      </c>
      <c r="T65">
        <v>3.0000000000000001E-5</v>
      </c>
      <c r="U65">
        <v>4.1999999999999997E-3</v>
      </c>
      <c r="V65">
        <v>4.4400000000000004E-3</v>
      </c>
      <c r="W65">
        <v>6.4099999999999999E-3</v>
      </c>
      <c r="X65">
        <v>0</v>
      </c>
      <c r="Y65">
        <v>0</v>
      </c>
    </row>
    <row r="66" spans="1:25" x14ac:dyDescent="0.25">
      <c r="A66">
        <v>66.904030000000006</v>
      </c>
      <c r="B66">
        <v>29.667069999999999</v>
      </c>
      <c r="C66">
        <v>49.805520000000001</v>
      </c>
      <c r="D66">
        <v>49.637779999999999</v>
      </c>
      <c r="E66">
        <v>36.308929999999997</v>
      </c>
      <c r="F66">
        <v>-1.18512</v>
      </c>
      <c r="G66">
        <v>2.214E-2</v>
      </c>
      <c r="H66">
        <v>0.52451000000000003</v>
      </c>
      <c r="I66">
        <v>0.51497999999999999</v>
      </c>
      <c r="J66">
        <v>-3.0244200000000001</v>
      </c>
      <c r="K66">
        <v>6.019E-2</v>
      </c>
      <c r="L66">
        <v>-8.5699999999999998E-2</v>
      </c>
      <c r="M66">
        <v>-83.994990000000001</v>
      </c>
      <c r="N66">
        <v>-0.83148999999999995</v>
      </c>
      <c r="O66">
        <v>151.99065999999999</v>
      </c>
      <c r="P66">
        <v>154.80366000000001</v>
      </c>
      <c r="Q66">
        <v>-21475.123200000002</v>
      </c>
      <c r="R66">
        <v>-11433.622170000001</v>
      </c>
      <c r="S66">
        <v>4.8199999999999996E-3</v>
      </c>
      <c r="T66">
        <v>3.0000000000000001E-5</v>
      </c>
      <c r="U66">
        <v>4.1900000000000001E-3</v>
      </c>
      <c r="V66">
        <v>4.4299999999999999E-3</v>
      </c>
      <c r="W66">
        <v>6.3899999999999998E-3</v>
      </c>
      <c r="X66">
        <v>0</v>
      </c>
      <c r="Y66">
        <v>0</v>
      </c>
    </row>
    <row r="67" spans="1:25" x14ac:dyDescent="0.25">
      <c r="A67">
        <v>67.907319999999999</v>
      </c>
      <c r="B67">
        <v>29.66686</v>
      </c>
      <c r="C67">
        <v>49.807450000000003</v>
      </c>
      <c r="D67">
        <v>49.639859999999999</v>
      </c>
      <c r="E67">
        <v>36.303330000000003</v>
      </c>
      <c r="F67">
        <v>-1.18512</v>
      </c>
      <c r="G67">
        <v>2.239E-2</v>
      </c>
      <c r="H67">
        <v>0.52049999999999996</v>
      </c>
      <c r="I67">
        <v>0.51597999999999999</v>
      </c>
      <c r="J67">
        <v>-3.0244200000000001</v>
      </c>
      <c r="K67">
        <v>6.0740000000000002E-2</v>
      </c>
      <c r="L67">
        <v>-8.5720000000000005E-2</v>
      </c>
      <c r="M67">
        <v>-83.926779999999994</v>
      </c>
      <c r="N67">
        <v>-0.83077000000000001</v>
      </c>
      <c r="O67">
        <v>152.28479999999999</v>
      </c>
      <c r="P67">
        <v>153.62057999999999</v>
      </c>
      <c r="Q67">
        <v>-21473.829290000001</v>
      </c>
      <c r="R67">
        <v>-11433.99721</v>
      </c>
      <c r="S67">
        <v>4.8300000000000001E-3</v>
      </c>
      <c r="T67">
        <v>3.0000000000000001E-5</v>
      </c>
      <c r="U67">
        <v>4.1900000000000001E-3</v>
      </c>
      <c r="V67">
        <v>4.4299999999999999E-3</v>
      </c>
      <c r="W67">
        <v>6.3699999999999998E-3</v>
      </c>
      <c r="X67">
        <v>0</v>
      </c>
      <c r="Y67">
        <v>0</v>
      </c>
    </row>
    <row r="68" spans="1:25" x14ac:dyDescent="0.25">
      <c r="A68">
        <v>68.907669999999996</v>
      </c>
      <c r="B68">
        <v>29.665990000000001</v>
      </c>
      <c r="C68">
        <v>49.809780000000003</v>
      </c>
      <c r="D68">
        <v>49.642040000000001</v>
      </c>
      <c r="E68">
        <v>36.299939999999999</v>
      </c>
      <c r="F68">
        <v>-1.18512</v>
      </c>
      <c r="G68">
        <v>2.2589999999999999E-2</v>
      </c>
      <c r="H68">
        <v>0.51600000000000001</v>
      </c>
      <c r="I68">
        <v>0.50712000000000002</v>
      </c>
      <c r="J68">
        <v>-3.0244200000000001</v>
      </c>
      <c r="K68">
        <v>6.2280000000000002E-2</v>
      </c>
      <c r="L68">
        <v>-8.566E-2</v>
      </c>
      <c r="M68">
        <v>-83.894930000000002</v>
      </c>
      <c r="N68">
        <v>-0.83150000000000002</v>
      </c>
      <c r="O68">
        <v>149.6703</v>
      </c>
      <c r="P68">
        <v>152.29276999999999</v>
      </c>
      <c r="Q68">
        <v>-21472.884190000001</v>
      </c>
      <c r="R68">
        <v>-11434.41678</v>
      </c>
      <c r="S68">
        <v>4.81E-3</v>
      </c>
      <c r="T68">
        <v>3.0000000000000001E-5</v>
      </c>
      <c r="U68">
        <v>4.1999999999999997E-3</v>
      </c>
      <c r="V68">
        <v>4.4299999999999999E-3</v>
      </c>
      <c r="W68">
        <v>6.3499999999999997E-3</v>
      </c>
      <c r="X68">
        <v>0</v>
      </c>
      <c r="Y68">
        <v>0</v>
      </c>
    </row>
    <row r="69" spans="1:25" x14ac:dyDescent="0.25">
      <c r="A69">
        <v>69.910989999999998</v>
      </c>
      <c r="B69">
        <v>29.66489</v>
      </c>
      <c r="C69">
        <v>49.810429999999997</v>
      </c>
      <c r="D69">
        <v>49.643500000000003</v>
      </c>
      <c r="E69">
        <v>36.298110000000001</v>
      </c>
      <c r="F69">
        <v>-1.18512</v>
      </c>
      <c r="G69">
        <v>2.3810000000000001E-2</v>
      </c>
      <c r="H69">
        <v>0.51321000000000006</v>
      </c>
      <c r="I69">
        <v>0.50460000000000005</v>
      </c>
      <c r="J69">
        <v>-3.0244200000000001</v>
      </c>
      <c r="K69">
        <v>6.2689999999999996E-2</v>
      </c>
      <c r="L69">
        <v>-8.5690000000000002E-2</v>
      </c>
      <c r="M69">
        <v>-83.885829999999999</v>
      </c>
      <c r="N69">
        <v>-0.82750000000000001</v>
      </c>
      <c r="O69">
        <v>148.92634000000001</v>
      </c>
      <c r="P69">
        <v>151.46851000000001</v>
      </c>
      <c r="Q69">
        <v>-21472.23112</v>
      </c>
      <c r="R69">
        <v>-11434.614890000001</v>
      </c>
      <c r="S69">
        <v>4.81E-3</v>
      </c>
      <c r="T69">
        <v>3.0000000000000001E-5</v>
      </c>
      <c r="U69">
        <v>4.1999999999999997E-3</v>
      </c>
      <c r="V69">
        <v>4.4600000000000004E-3</v>
      </c>
      <c r="W69">
        <v>6.3400000000000001E-3</v>
      </c>
      <c r="X69">
        <v>0</v>
      </c>
      <c r="Y69">
        <v>0</v>
      </c>
    </row>
    <row r="70" spans="1:25" x14ac:dyDescent="0.25">
      <c r="A70">
        <v>70.914299999999997</v>
      </c>
      <c r="B70">
        <v>29.66452</v>
      </c>
      <c r="C70">
        <v>49.81176</v>
      </c>
      <c r="D70">
        <v>49.644840000000002</v>
      </c>
      <c r="E70">
        <v>36.297490000000003</v>
      </c>
      <c r="F70">
        <v>-1.18512</v>
      </c>
      <c r="G70">
        <v>2.3279999999999999E-2</v>
      </c>
      <c r="H70">
        <v>0.50934000000000001</v>
      </c>
      <c r="I70">
        <v>0.50087999999999999</v>
      </c>
      <c r="J70">
        <v>-3.0244200000000001</v>
      </c>
      <c r="K70">
        <v>6.0389999999999999E-2</v>
      </c>
      <c r="L70">
        <v>-8.5629999999999998E-2</v>
      </c>
      <c r="M70">
        <v>-83.882620000000003</v>
      </c>
      <c r="N70">
        <v>-0.82745000000000002</v>
      </c>
      <c r="O70">
        <v>147.82961</v>
      </c>
      <c r="P70">
        <v>150.32483999999999</v>
      </c>
      <c r="Q70">
        <v>-21472.01295</v>
      </c>
      <c r="R70">
        <v>-11434.863450000001</v>
      </c>
      <c r="S70">
        <v>4.7999999999999996E-3</v>
      </c>
      <c r="T70">
        <v>3.0000000000000001E-5</v>
      </c>
      <c r="U70">
        <v>4.1900000000000001E-3</v>
      </c>
      <c r="V70">
        <v>4.45E-3</v>
      </c>
      <c r="W70">
        <v>6.3200000000000001E-3</v>
      </c>
      <c r="X70">
        <v>0</v>
      </c>
      <c r="Y70">
        <v>0</v>
      </c>
    </row>
    <row r="71" spans="1:25" x14ac:dyDescent="0.25">
      <c r="A71">
        <v>71.915629999999993</v>
      </c>
      <c r="B71">
        <v>29.663930000000001</v>
      </c>
      <c r="C71">
        <v>49.813160000000003</v>
      </c>
      <c r="D71">
        <v>49.64669</v>
      </c>
      <c r="E71">
        <v>36.300370000000001</v>
      </c>
      <c r="F71">
        <v>-1.18512</v>
      </c>
      <c r="G71">
        <v>2.2169999999999999E-2</v>
      </c>
      <c r="H71">
        <v>0.50543000000000005</v>
      </c>
      <c r="I71">
        <v>0.50111000000000006</v>
      </c>
      <c r="J71">
        <v>-3.0244200000000001</v>
      </c>
      <c r="K71">
        <v>6.2850000000000003E-2</v>
      </c>
      <c r="L71">
        <v>-8.5699999999999998E-2</v>
      </c>
      <c r="M71">
        <v>-83.926400000000001</v>
      </c>
      <c r="N71">
        <v>-0.82520000000000004</v>
      </c>
      <c r="O71">
        <v>147.89767000000001</v>
      </c>
      <c r="P71">
        <v>149.17090999999999</v>
      </c>
      <c r="Q71">
        <v>-21472.520830000001</v>
      </c>
      <c r="R71">
        <v>-11435.1664</v>
      </c>
      <c r="S71">
        <v>4.7999999999999996E-3</v>
      </c>
      <c r="T71">
        <v>3.0000000000000001E-5</v>
      </c>
      <c r="U71">
        <v>4.1999999999999997E-3</v>
      </c>
      <c r="V71">
        <v>4.4299999999999999E-3</v>
      </c>
      <c r="W71">
        <v>6.3E-3</v>
      </c>
      <c r="X71">
        <v>0</v>
      </c>
      <c r="Y71">
        <v>0</v>
      </c>
    </row>
    <row r="72" spans="1:25" x14ac:dyDescent="0.25">
      <c r="A72">
        <v>72.918940000000006</v>
      </c>
      <c r="B72">
        <v>29.663129999999999</v>
      </c>
      <c r="C72">
        <v>49.815260000000002</v>
      </c>
      <c r="D72">
        <v>49.649360000000001</v>
      </c>
      <c r="E72">
        <v>36.302320000000002</v>
      </c>
      <c r="F72">
        <v>-1.18512</v>
      </c>
      <c r="G72">
        <v>2.281E-2</v>
      </c>
      <c r="H72">
        <v>0.50073000000000001</v>
      </c>
      <c r="I72">
        <v>0.49410999999999999</v>
      </c>
      <c r="J72">
        <v>-3.0244200000000001</v>
      </c>
      <c r="K72">
        <v>6.2289999999999998E-2</v>
      </c>
      <c r="L72">
        <v>-8.566E-2</v>
      </c>
      <c r="M72">
        <v>-83.961259999999996</v>
      </c>
      <c r="N72">
        <v>-0.82237000000000005</v>
      </c>
      <c r="O72">
        <v>145.83082999999999</v>
      </c>
      <c r="P72">
        <v>147.78618</v>
      </c>
      <c r="Q72">
        <v>-21472.77562</v>
      </c>
      <c r="R72">
        <v>-11435.612059999999</v>
      </c>
      <c r="S72">
        <v>4.79E-3</v>
      </c>
      <c r="T72">
        <v>3.0000000000000001E-5</v>
      </c>
      <c r="U72">
        <v>4.1999999999999997E-3</v>
      </c>
      <c r="V72">
        <v>4.4400000000000004E-3</v>
      </c>
      <c r="W72">
        <v>6.28E-3</v>
      </c>
      <c r="X72">
        <v>0</v>
      </c>
      <c r="Y72">
        <v>0</v>
      </c>
    </row>
    <row r="73" spans="1:25" x14ac:dyDescent="0.25">
      <c r="A73">
        <v>73.922259999999994</v>
      </c>
      <c r="B73">
        <v>29.662489999999998</v>
      </c>
      <c r="C73">
        <v>49.817120000000003</v>
      </c>
      <c r="D73">
        <v>49.649529999999999</v>
      </c>
      <c r="E73">
        <v>36.306440000000002</v>
      </c>
      <c r="F73">
        <v>-1.18512</v>
      </c>
      <c r="G73">
        <v>2.351E-2</v>
      </c>
      <c r="H73">
        <v>0.49643999999999999</v>
      </c>
      <c r="I73">
        <v>0.49074000000000001</v>
      </c>
      <c r="J73">
        <v>-3.0244200000000001</v>
      </c>
      <c r="K73">
        <v>6.2039999999999998E-2</v>
      </c>
      <c r="L73">
        <v>-8.5730000000000001E-2</v>
      </c>
      <c r="M73">
        <v>-84.021379999999994</v>
      </c>
      <c r="N73">
        <v>-0.83079000000000003</v>
      </c>
      <c r="O73">
        <v>144.83717999999999</v>
      </c>
      <c r="P73">
        <v>146.51983999999999</v>
      </c>
      <c r="Q73">
        <v>-21473.549709999999</v>
      </c>
      <c r="R73">
        <v>-11435.801030000001</v>
      </c>
      <c r="S73">
        <v>4.79E-3</v>
      </c>
      <c r="T73">
        <v>3.0000000000000001E-5</v>
      </c>
      <c r="U73">
        <v>4.1999999999999997E-3</v>
      </c>
      <c r="V73">
        <v>4.45E-3</v>
      </c>
      <c r="W73">
        <v>6.2599999999999999E-3</v>
      </c>
      <c r="X73">
        <v>0</v>
      </c>
      <c r="Y73">
        <v>0</v>
      </c>
    </row>
    <row r="74" spans="1:25" x14ac:dyDescent="0.25">
      <c r="A74">
        <v>74.923580000000001</v>
      </c>
      <c r="B74">
        <v>29.661729999999999</v>
      </c>
      <c r="C74">
        <v>49.818350000000002</v>
      </c>
      <c r="D74">
        <v>49.649979999999999</v>
      </c>
      <c r="E74">
        <v>36.312869999999997</v>
      </c>
      <c r="F74">
        <v>-1.18512</v>
      </c>
      <c r="G74">
        <v>2.1399999999999999E-2</v>
      </c>
      <c r="H74">
        <v>0.49330000000000002</v>
      </c>
      <c r="I74">
        <v>0.48604000000000003</v>
      </c>
      <c r="J74">
        <v>-3.0244200000000001</v>
      </c>
      <c r="K74">
        <v>6.2440000000000002E-2</v>
      </c>
      <c r="L74">
        <v>-8.5639999999999994E-2</v>
      </c>
      <c r="M74">
        <v>-84.112380000000002</v>
      </c>
      <c r="N74">
        <v>-0.83465999999999996</v>
      </c>
      <c r="O74">
        <v>143.44945999999999</v>
      </c>
      <c r="P74">
        <v>145.59227000000001</v>
      </c>
      <c r="Q74">
        <v>-21474.81063</v>
      </c>
      <c r="R74">
        <v>-11435.95844</v>
      </c>
      <c r="S74">
        <v>4.7800000000000004E-3</v>
      </c>
      <c r="T74">
        <v>3.0000000000000001E-5</v>
      </c>
      <c r="U74">
        <v>4.1999999999999997E-3</v>
      </c>
      <c r="V74">
        <v>4.4099999999999999E-3</v>
      </c>
      <c r="W74">
        <v>6.2500000000000003E-3</v>
      </c>
      <c r="X74">
        <v>0</v>
      </c>
      <c r="Y74">
        <v>0</v>
      </c>
    </row>
    <row r="75" spans="1:25" x14ac:dyDescent="0.25">
      <c r="A75">
        <v>75.92689</v>
      </c>
      <c r="B75">
        <v>29.661010000000001</v>
      </c>
      <c r="C75">
        <v>49.81926</v>
      </c>
      <c r="D75">
        <v>49.652030000000003</v>
      </c>
      <c r="E75">
        <v>36.32011</v>
      </c>
      <c r="F75">
        <v>-1.18512</v>
      </c>
      <c r="G75">
        <v>2.1170000000000001E-2</v>
      </c>
      <c r="H75">
        <v>0.48954999999999999</v>
      </c>
      <c r="I75">
        <v>0.47811999999999999</v>
      </c>
      <c r="J75">
        <v>-3.0244200000000001</v>
      </c>
      <c r="K75">
        <v>6.1100000000000002E-2</v>
      </c>
      <c r="L75">
        <v>-8.5739999999999997E-2</v>
      </c>
      <c r="M75">
        <v>-84.212990000000005</v>
      </c>
      <c r="N75">
        <v>-0.82899</v>
      </c>
      <c r="O75">
        <v>141.11317</v>
      </c>
      <c r="P75">
        <v>144.48591999999999</v>
      </c>
      <c r="Q75">
        <v>-21476.260600000001</v>
      </c>
      <c r="R75">
        <v>-11436.23466</v>
      </c>
      <c r="S75">
        <v>4.7600000000000003E-3</v>
      </c>
      <c r="T75">
        <v>3.0000000000000001E-5</v>
      </c>
      <c r="U75">
        <v>4.1999999999999997E-3</v>
      </c>
      <c r="V75">
        <v>4.4099999999999999E-3</v>
      </c>
      <c r="W75">
        <v>6.2300000000000003E-3</v>
      </c>
      <c r="X75">
        <v>0</v>
      </c>
      <c r="Y75">
        <v>0</v>
      </c>
    </row>
    <row r="76" spans="1:25" x14ac:dyDescent="0.25">
      <c r="A76">
        <v>76.930210000000002</v>
      </c>
      <c r="B76">
        <v>29.660270000000001</v>
      </c>
      <c r="C76">
        <v>49.820729999999998</v>
      </c>
      <c r="D76">
        <v>49.653919999999999</v>
      </c>
      <c r="E76">
        <v>36.327710000000003</v>
      </c>
      <c r="F76">
        <v>-1.18512</v>
      </c>
      <c r="G76">
        <v>2.1399999999999999E-2</v>
      </c>
      <c r="H76">
        <v>0.48487999999999998</v>
      </c>
      <c r="I76">
        <v>0.47636000000000001</v>
      </c>
      <c r="J76">
        <v>-3.0244200000000001</v>
      </c>
      <c r="K76">
        <v>6.2E-2</v>
      </c>
      <c r="L76">
        <v>-8.5730000000000001E-2</v>
      </c>
      <c r="M76">
        <v>-84.3185</v>
      </c>
      <c r="N76">
        <v>-0.82691999999999999</v>
      </c>
      <c r="O76">
        <v>140.59232</v>
      </c>
      <c r="P76">
        <v>143.10568000000001</v>
      </c>
      <c r="Q76">
        <v>-21477.784500000002</v>
      </c>
      <c r="R76">
        <v>-11436.54862</v>
      </c>
      <c r="S76">
        <v>4.7600000000000003E-3</v>
      </c>
      <c r="T76">
        <v>3.0000000000000001E-5</v>
      </c>
      <c r="U76">
        <v>4.1999999999999997E-3</v>
      </c>
      <c r="V76">
        <v>4.4099999999999999E-3</v>
      </c>
      <c r="W76">
        <v>6.2100000000000002E-3</v>
      </c>
      <c r="X76">
        <v>0</v>
      </c>
      <c r="Y76">
        <v>0</v>
      </c>
    </row>
    <row r="77" spans="1:25" x14ac:dyDescent="0.25">
      <c r="A77">
        <v>77.931529999999995</v>
      </c>
      <c r="B77">
        <v>29.660730000000001</v>
      </c>
      <c r="C77">
        <v>49.821460000000002</v>
      </c>
      <c r="D77">
        <v>49.655760000000001</v>
      </c>
      <c r="E77">
        <v>36.33661</v>
      </c>
      <c r="F77">
        <v>-1.18512</v>
      </c>
      <c r="G77">
        <v>2.2759999999999999E-2</v>
      </c>
      <c r="H77">
        <v>0.48612</v>
      </c>
      <c r="I77">
        <v>0.47716999999999998</v>
      </c>
      <c r="J77">
        <v>-3.0244200000000001</v>
      </c>
      <c r="K77">
        <v>6.3159999999999994E-2</v>
      </c>
      <c r="L77">
        <v>-8.5669999999999996E-2</v>
      </c>
      <c r="M77">
        <v>-84.425219999999996</v>
      </c>
      <c r="N77">
        <v>-0.82140000000000002</v>
      </c>
      <c r="O77">
        <v>140.83152000000001</v>
      </c>
      <c r="P77">
        <v>143.47337999999999</v>
      </c>
      <c r="Q77">
        <v>-21479.863539999998</v>
      </c>
      <c r="R77">
        <v>-11436.78743</v>
      </c>
      <c r="S77">
        <v>4.7600000000000003E-3</v>
      </c>
      <c r="T77">
        <v>3.0000000000000001E-5</v>
      </c>
      <c r="U77">
        <v>4.1999999999999997E-3</v>
      </c>
      <c r="V77">
        <v>4.4400000000000004E-3</v>
      </c>
      <c r="W77">
        <v>6.2100000000000002E-3</v>
      </c>
      <c r="X77">
        <v>0</v>
      </c>
      <c r="Y77">
        <v>0</v>
      </c>
    </row>
    <row r="78" spans="1:25" x14ac:dyDescent="0.25">
      <c r="A78">
        <v>78.934849999999997</v>
      </c>
      <c r="B78">
        <v>29.659949999999998</v>
      </c>
      <c r="C78">
        <v>49.823419999999999</v>
      </c>
      <c r="D78">
        <v>49.657229999999998</v>
      </c>
      <c r="E78">
        <v>36.348260000000003</v>
      </c>
      <c r="F78">
        <v>-1.18512</v>
      </c>
      <c r="G78">
        <v>2.1530000000000001E-2</v>
      </c>
      <c r="H78">
        <v>0.49130000000000001</v>
      </c>
      <c r="I78">
        <v>0.48618</v>
      </c>
      <c r="J78">
        <v>-3.0244200000000001</v>
      </c>
      <c r="K78">
        <v>6.3479999999999995E-2</v>
      </c>
      <c r="L78">
        <v>-8.5680000000000006E-2</v>
      </c>
      <c r="M78">
        <v>-84.582419999999999</v>
      </c>
      <c r="N78">
        <v>-0.82382</v>
      </c>
      <c r="O78">
        <v>143.48938000000001</v>
      </c>
      <c r="P78">
        <v>145.00197</v>
      </c>
      <c r="Q78">
        <v>-21482.280699999999</v>
      </c>
      <c r="R78">
        <v>-11437.107969999999</v>
      </c>
      <c r="S78">
        <v>4.7800000000000004E-3</v>
      </c>
      <c r="T78">
        <v>3.0000000000000001E-5</v>
      </c>
      <c r="U78">
        <v>4.1999999999999997E-3</v>
      </c>
      <c r="V78">
        <v>4.4099999999999999E-3</v>
      </c>
      <c r="W78">
        <v>6.2399999999999999E-3</v>
      </c>
      <c r="X78">
        <v>0</v>
      </c>
      <c r="Y78">
        <v>0</v>
      </c>
    </row>
    <row r="79" spans="1:25" x14ac:dyDescent="0.25">
      <c r="A79">
        <v>79.93817</v>
      </c>
      <c r="B79">
        <v>29.660260000000001</v>
      </c>
      <c r="C79">
        <v>49.824809999999999</v>
      </c>
      <c r="D79">
        <v>49.658769999999997</v>
      </c>
      <c r="E79">
        <v>36.359470000000002</v>
      </c>
      <c r="F79">
        <v>-1.18512</v>
      </c>
      <c r="G79">
        <v>2.2079999999999999E-2</v>
      </c>
      <c r="H79">
        <v>0.49691000000000002</v>
      </c>
      <c r="I79">
        <v>0.48855999999999999</v>
      </c>
      <c r="J79">
        <v>-3.0244200000000001</v>
      </c>
      <c r="K79">
        <v>6.368E-2</v>
      </c>
      <c r="L79">
        <v>-8.5739999999999997E-2</v>
      </c>
      <c r="M79">
        <v>-84.720259999999996</v>
      </c>
      <c r="N79">
        <v>-0.82310000000000005</v>
      </c>
      <c r="O79">
        <v>144.19444999999999</v>
      </c>
      <c r="P79">
        <v>146.65731</v>
      </c>
      <c r="Q79">
        <v>-21484.84103</v>
      </c>
      <c r="R79">
        <v>-11437.38191</v>
      </c>
      <c r="S79">
        <v>4.7800000000000004E-3</v>
      </c>
      <c r="T79">
        <v>3.0000000000000001E-5</v>
      </c>
      <c r="U79">
        <v>4.1999999999999997E-3</v>
      </c>
      <c r="V79">
        <v>4.4200000000000003E-3</v>
      </c>
      <c r="W79">
        <v>6.2599999999999999E-3</v>
      </c>
      <c r="X79">
        <v>0</v>
      </c>
      <c r="Y79">
        <v>0</v>
      </c>
    </row>
    <row r="80" spans="1:25" x14ac:dyDescent="0.25">
      <c r="A80">
        <v>80.939490000000006</v>
      </c>
      <c r="B80">
        <v>29.66187</v>
      </c>
      <c r="C80">
        <v>49.82582</v>
      </c>
      <c r="D80">
        <v>49.659950000000002</v>
      </c>
      <c r="E80">
        <v>36.370069999999998</v>
      </c>
      <c r="F80">
        <v>-1.18512</v>
      </c>
      <c r="G80">
        <v>2.2849999999999999E-2</v>
      </c>
      <c r="H80">
        <v>0.50082000000000004</v>
      </c>
      <c r="I80">
        <v>0.49364999999999998</v>
      </c>
      <c r="J80">
        <v>-3.0244200000000001</v>
      </c>
      <c r="K80">
        <v>6.1129999999999997E-2</v>
      </c>
      <c r="L80">
        <v>-8.5709999999999995E-2</v>
      </c>
      <c r="M80">
        <v>-84.833960000000005</v>
      </c>
      <c r="N80">
        <v>-0.82221</v>
      </c>
      <c r="O80">
        <v>145.69551999999999</v>
      </c>
      <c r="P80">
        <v>147.8117</v>
      </c>
      <c r="Q80">
        <v>-21487.55529</v>
      </c>
      <c r="R80">
        <v>-11437.586380000001</v>
      </c>
      <c r="S80">
        <v>4.79E-3</v>
      </c>
      <c r="T80">
        <v>3.0000000000000001E-5</v>
      </c>
      <c r="U80">
        <v>4.1999999999999997E-3</v>
      </c>
      <c r="V80">
        <v>4.4400000000000004E-3</v>
      </c>
      <c r="W80">
        <v>6.28E-3</v>
      </c>
      <c r="X80">
        <v>0</v>
      </c>
      <c r="Y80">
        <v>0</v>
      </c>
    </row>
    <row r="81" spans="1:25" x14ac:dyDescent="0.25">
      <c r="A81">
        <v>81.941779999999994</v>
      </c>
      <c r="B81">
        <v>29.66255</v>
      </c>
      <c r="C81">
        <v>49.826999999999998</v>
      </c>
      <c r="D81">
        <v>49.661160000000002</v>
      </c>
      <c r="E81">
        <v>36.379519999999999</v>
      </c>
      <c r="F81">
        <v>-1.18512</v>
      </c>
      <c r="G81">
        <v>2.2870000000000001E-2</v>
      </c>
      <c r="H81">
        <v>0.50478999999999996</v>
      </c>
      <c r="I81">
        <v>0.49795</v>
      </c>
      <c r="J81">
        <v>-3.0244200000000001</v>
      </c>
      <c r="K81">
        <v>6.105E-2</v>
      </c>
      <c r="L81">
        <v>-8.5639999999999994E-2</v>
      </c>
      <c r="M81">
        <v>-84.944820000000007</v>
      </c>
      <c r="N81">
        <v>-0.82213999999999998</v>
      </c>
      <c r="O81">
        <v>146.96431000000001</v>
      </c>
      <c r="P81">
        <v>148.98179999999999</v>
      </c>
      <c r="Q81">
        <v>-21489.808000000001</v>
      </c>
      <c r="R81">
        <v>-11437.80946</v>
      </c>
      <c r="S81">
        <v>4.7999999999999996E-3</v>
      </c>
      <c r="T81">
        <v>3.0000000000000001E-5</v>
      </c>
      <c r="U81">
        <v>4.1999999999999997E-3</v>
      </c>
      <c r="V81">
        <v>4.4400000000000004E-3</v>
      </c>
      <c r="W81">
        <v>6.3E-3</v>
      </c>
      <c r="X81">
        <v>0</v>
      </c>
      <c r="Y81">
        <v>0</v>
      </c>
    </row>
    <row r="82" spans="1:25" x14ac:dyDescent="0.25">
      <c r="A82">
        <v>82.945120000000003</v>
      </c>
      <c r="B82">
        <v>29.662870000000002</v>
      </c>
      <c r="C82">
        <v>49.829479999999997</v>
      </c>
      <c r="D82">
        <v>49.663809999999998</v>
      </c>
      <c r="E82">
        <v>36.388629999999999</v>
      </c>
      <c r="F82">
        <v>-1.18512</v>
      </c>
      <c r="G82">
        <v>2.2349999999999998E-2</v>
      </c>
      <c r="H82">
        <v>0.51007999999999998</v>
      </c>
      <c r="I82">
        <v>0.50253999999999999</v>
      </c>
      <c r="J82">
        <v>-3.0244200000000001</v>
      </c>
      <c r="K82">
        <v>6.1039999999999997E-2</v>
      </c>
      <c r="L82">
        <v>-8.5620000000000002E-2</v>
      </c>
      <c r="M82">
        <v>-85.055970000000002</v>
      </c>
      <c r="N82">
        <v>-0.82125999999999999</v>
      </c>
      <c r="O82">
        <v>148.31908999999999</v>
      </c>
      <c r="P82">
        <v>150.54536999999999</v>
      </c>
      <c r="Q82">
        <v>-21491.905839999999</v>
      </c>
      <c r="R82">
        <v>-11438.28793</v>
      </c>
      <c r="S82">
        <v>4.7999999999999996E-3</v>
      </c>
      <c r="T82">
        <v>3.0000000000000001E-5</v>
      </c>
      <c r="U82">
        <v>4.1999999999999997E-3</v>
      </c>
      <c r="V82">
        <v>4.4299999999999999E-3</v>
      </c>
      <c r="W82">
        <v>6.3299999999999997E-3</v>
      </c>
      <c r="X82">
        <v>0</v>
      </c>
      <c r="Y82">
        <v>0</v>
      </c>
    </row>
    <row r="83" spans="1:25" x14ac:dyDescent="0.25">
      <c r="A83">
        <v>83.946439999999996</v>
      </c>
      <c r="B83">
        <v>29.665769999999998</v>
      </c>
      <c r="C83">
        <v>49.830669999999998</v>
      </c>
      <c r="D83">
        <v>49.665660000000003</v>
      </c>
      <c r="E83">
        <v>36.395119999999999</v>
      </c>
      <c r="F83">
        <v>-1.18512</v>
      </c>
      <c r="G83">
        <v>2.2499999999999999E-2</v>
      </c>
      <c r="H83">
        <v>0.51407999999999998</v>
      </c>
      <c r="I83">
        <v>0.50514999999999999</v>
      </c>
      <c r="J83">
        <v>-3.0244200000000001</v>
      </c>
      <c r="K83">
        <v>6.1609999999999998E-2</v>
      </c>
      <c r="L83">
        <v>-8.5720000000000005E-2</v>
      </c>
      <c r="M83">
        <v>-85.101429999999993</v>
      </c>
      <c r="N83">
        <v>-0.81794999999999995</v>
      </c>
      <c r="O83">
        <v>149.08855</v>
      </c>
      <c r="P83">
        <v>151.72371999999999</v>
      </c>
      <c r="Q83">
        <v>-21493.991819999999</v>
      </c>
      <c r="R83">
        <v>-11438.57188</v>
      </c>
      <c r="S83">
        <v>4.81E-3</v>
      </c>
      <c r="T83">
        <v>3.0000000000000001E-5</v>
      </c>
      <c r="U83">
        <v>4.1999999999999997E-3</v>
      </c>
      <c r="V83">
        <v>4.4299999999999999E-3</v>
      </c>
      <c r="W83">
        <v>6.3400000000000001E-3</v>
      </c>
      <c r="X83">
        <v>0</v>
      </c>
      <c r="Y83">
        <v>0</v>
      </c>
    </row>
    <row r="84" spans="1:25" x14ac:dyDescent="0.25">
      <c r="A84">
        <v>84.948729999999998</v>
      </c>
      <c r="B84">
        <v>29.66743</v>
      </c>
      <c r="C84">
        <v>49.831760000000003</v>
      </c>
      <c r="D84">
        <v>49.665970000000002</v>
      </c>
      <c r="E84">
        <v>36.399070000000002</v>
      </c>
      <c r="F84">
        <v>-1.18512</v>
      </c>
      <c r="G84">
        <v>2.205E-2</v>
      </c>
      <c r="H84">
        <v>0.51732999999999996</v>
      </c>
      <c r="I84">
        <v>0.51136999999999999</v>
      </c>
      <c r="J84">
        <v>-3.0244200000000001</v>
      </c>
      <c r="K84">
        <v>6.4199999999999993E-2</v>
      </c>
      <c r="L84">
        <v>-8.5730000000000001E-2</v>
      </c>
      <c r="M84">
        <v>-85.130489999999995</v>
      </c>
      <c r="N84">
        <v>-0.82181999999999999</v>
      </c>
      <c r="O84">
        <v>150.92571000000001</v>
      </c>
      <c r="P84">
        <v>152.68482</v>
      </c>
      <c r="Q84">
        <v>-21495.240750000001</v>
      </c>
      <c r="R84">
        <v>-11438.70282</v>
      </c>
      <c r="S84">
        <v>4.8199999999999996E-3</v>
      </c>
      <c r="T84">
        <v>3.0000000000000001E-5</v>
      </c>
      <c r="U84">
        <v>4.2100000000000002E-3</v>
      </c>
      <c r="V84">
        <v>4.4200000000000003E-3</v>
      </c>
      <c r="W84">
        <v>6.3600000000000002E-3</v>
      </c>
      <c r="X84">
        <v>0</v>
      </c>
      <c r="Y84">
        <v>0</v>
      </c>
    </row>
    <row r="85" spans="1:25" x14ac:dyDescent="0.25">
      <c r="A85">
        <v>85.952079999999995</v>
      </c>
      <c r="B85">
        <v>29.668869999999998</v>
      </c>
      <c r="C85">
        <v>49.833320000000001</v>
      </c>
      <c r="D85">
        <v>49.668019999999999</v>
      </c>
      <c r="E85">
        <v>36.401820000000001</v>
      </c>
      <c r="F85">
        <v>-1.18512</v>
      </c>
      <c r="G85">
        <v>2.308E-2</v>
      </c>
      <c r="H85">
        <v>0.52161999999999997</v>
      </c>
      <c r="I85">
        <v>0.51607999999999998</v>
      </c>
      <c r="J85">
        <v>-3.0244200000000001</v>
      </c>
      <c r="K85">
        <v>6.3460000000000003E-2</v>
      </c>
      <c r="L85">
        <v>-8.566E-2</v>
      </c>
      <c r="M85">
        <v>-85.146919999999994</v>
      </c>
      <c r="N85">
        <v>-0.81938999999999995</v>
      </c>
      <c r="O85">
        <v>152.31407999999999</v>
      </c>
      <c r="P85">
        <v>153.94973999999999</v>
      </c>
      <c r="Q85">
        <v>-21496.173419999999</v>
      </c>
      <c r="R85">
        <v>-11439.039489999999</v>
      </c>
      <c r="S85">
        <v>4.8300000000000001E-3</v>
      </c>
      <c r="T85">
        <v>3.0000000000000001E-5</v>
      </c>
      <c r="U85">
        <v>4.1999999999999997E-3</v>
      </c>
      <c r="V85">
        <v>4.4400000000000004E-3</v>
      </c>
      <c r="W85">
        <v>6.3800000000000003E-3</v>
      </c>
      <c r="X85">
        <v>0</v>
      </c>
      <c r="Y85">
        <v>0</v>
      </c>
    </row>
    <row r="86" spans="1:25" x14ac:dyDescent="0.25">
      <c r="A86">
        <v>86.955389999999994</v>
      </c>
      <c r="B86">
        <v>29.67023</v>
      </c>
      <c r="C86">
        <v>49.835059999999999</v>
      </c>
      <c r="D86">
        <v>49.668729999999996</v>
      </c>
      <c r="E86">
        <v>36.402290000000001</v>
      </c>
      <c r="F86">
        <v>-1.18512</v>
      </c>
      <c r="G86">
        <v>2.2749999999999999E-2</v>
      </c>
      <c r="H86">
        <v>0.52454999999999996</v>
      </c>
      <c r="I86">
        <v>0.51646000000000003</v>
      </c>
      <c r="J86">
        <v>-3.0244200000000001</v>
      </c>
      <c r="K86">
        <v>6.164E-2</v>
      </c>
      <c r="L86">
        <v>-8.5680000000000006E-2</v>
      </c>
      <c r="M86">
        <v>-85.135630000000006</v>
      </c>
      <c r="N86">
        <v>-0.82455999999999996</v>
      </c>
      <c r="O86">
        <v>152.42792</v>
      </c>
      <c r="P86">
        <v>154.81540000000001</v>
      </c>
      <c r="Q86">
        <v>-21496.58021</v>
      </c>
      <c r="R86">
        <v>-11439.268410000001</v>
      </c>
      <c r="S86">
        <v>4.8300000000000001E-3</v>
      </c>
      <c r="T86">
        <v>3.0000000000000001E-5</v>
      </c>
      <c r="U86">
        <v>4.1999999999999997E-3</v>
      </c>
      <c r="V86">
        <v>4.4400000000000004E-3</v>
      </c>
      <c r="W86">
        <v>6.3899999999999998E-3</v>
      </c>
      <c r="X86">
        <v>0</v>
      </c>
      <c r="Y86">
        <v>0</v>
      </c>
    </row>
    <row r="87" spans="1:25" x14ac:dyDescent="0.25">
      <c r="A87">
        <v>87.956710000000001</v>
      </c>
      <c r="B87">
        <v>29.672260000000001</v>
      </c>
      <c r="C87">
        <v>49.836489999999998</v>
      </c>
      <c r="D87">
        <v>49.670900000000003</v>
      </c>
      <c r="E87">
        <v>36.4024</v>
      </c>
      <c r="F87">
        <v>-1.18512</v>
      </c>
      <c r="G87">
        <v>2.324E-2</v>
      </c>
      <c r="H87">
        <v>0.52817999999999998</v>
      </c>
      <c r="I87">
        <v>0.52049999999999996</v>
      </c>
      <c r="J87">
        <v>-3.0244200000000001</v>
      </c>
      <c r="K87">
        <v>6.3460000000000003E-2</v>
      </c>
      <c r="L87">
        <v>-8.5739999999999997E-2</v>
      </c>
      <c r="M87">
        <v>-85.111440000000002</v>
      </c>
      <c r="N87">
        <v>-0.82086000000000003</v>
      </c>
      <c r="O87">
        <v>153.62116</v>
      </c>
      <c r="P87">
        <v>155.88652999999999</v>
      </c>
      <c r="Q87">
        <v>-21497.056799999998</v>
      </c>
      <c r="R87">
        <v>-11439.605020000001</v>
      </c>
      <c r="S87">
        <v>4.8300000000000001E-3</v>
      </c>
      <c r="T87">
        <v>3.0000000000000001E-5</v>
      </c>
      <c r="U87">
        <v>4.1999999999999997E-3</v>
      </c>
      <c r="V87">
        <v>4.45E-3</v>
      </c>
      <c r="W87">
        <v>6.4099999999999999E-3</v>
      </c>
      <c r="X87">
        <v>0</v>
      </c>
      <c r="Y87">
        <v>0</v>
      </c>
    </row>
    <row r="88" spans="1:25" x14ac:dyDescent="0.25">
      <c r="A88">
        <v>88.959029999999998</v>
      </c>
      <c r="B88">
        <v>29.672879999999999</v>
      </c>
      <c r="C88">
        <v>49.838340000000002</v>
      </c>
      <c r="D88">
        <v>49.672280000000001</v>
      </c>
      <c r="E88">
        <v>36.399590000000003</v>
      </c>
      <c r="F88">
        <v>-1.18512</v>
      </c>
      <c r="G88">
        <v>2.1839999999999998E-2</v>
      </c>
      <c r="H88">
        <v>0.52993999999999997</v>
      </c>
      <c r="I88">
        <v>0.52427000000000001</v>
      </c>
      <c r="J88">
        <v>-3.0244200000000001</v>
      </c>
      <c r="K88">
        <v>6.2440000000000002E-2</v>
      </c>
      <c r="L88">
        <v>-8.5650000000000004E-2</v>
      </c>
      <c r="M88">
        <v>-85.068119999999993</v>
      </c>
      <c r="N88">
        <v>-0.82318999999999998</v>
      </c>
      <c r="O88">
        <v>154.73106000000001</v>
      </c>
      <c r="P88">
        <v>156.40466000000001</v>
      </c>
      <c r="Q88">
        <v>-21496.568309999999</v>
      </c>
      <c r="R88">
        <v>-11439.90559</v>
      </c>
      <c r="S88">
        <v>4.8399999999999997E-3</v>
      </c>
      <c r="T88">
        <v>3.0000000000000001E-5</v>
      </c>
      <c r="U88">
        <v>4.1999999999999997E-3</v>
      </c>
      <c r="V88">
        <v>4.4200000000000003E-3</v>
      </c>
      <c r="W88">
        <v>6.4200000000000004E-3</v>
      </c>
      <c r="X88">
        <v>0</v>
      </c>
      <c r="Y88">
        <v>0</v>
      </c>
    </row>
    <row r="89" spans="1:25" x14ac:dyDescent="0.25">
      <c r="A89">
        <v>89.962350000000001</v>
      </c>
      <c r="B89">
        <v>29.67417</v>
      </c>
      <c r="C89">
        <v>49.839469999999999</v>
      </c>
      <c r="D89">
        <v>49.673870000000001</v>
      </c>
      <c r="E89">
        <v>36.39716</v>
      </c>
      <c r="F89">
        <v>-1.18512</v>
      </c>
      <c r="G89">
        <v>2.172E-2</v>
      </c>
      <c r="H89">
        <v>0.53351000000000004</v>
      </c>
      <c r="I89">
        <v>0.52558000000000005</v>
      </c>
      <c r="J89">
        <v>-3.0244200000000001</v>
      </c>
      <c r="K89">
        <v>6.1100000000000002E-2</v>
      </c>
      <c r="L89">
        <v>-8.5650000000000004E-2</v>
      </c>
      <c r="M89">
        <v>-85.020989999999998</v>
      </c>
      <c r="N89">
        <v>-0.82093000000000005</v>
      </c>
      <c r="O89">
        <v>155.11804000000001</v>
      </c>
      <c r="P89">
        <v>157.45952</v>
      </c>
      <c r="Q89">
        <v>-21496.315589999998</v>
      </c>
      <c r="R89">
        <v>-11440.16049</v>
      </c>
      <c r="S89">
        <v>4.8399999999999997E-3</v>
      </c>
      <c r="T89">
        <v>3.0000000000000001E-5</v>
      </c>
      <c r="U89">
        <v>4.1999999999999997E-3</v>
      </c>
      <c r="V89">
        <v>4.4200000000000003E-3</v>
      </c>
      <c r="W89">
        <v>6.43E-3</v>
      </c>
      <c r="X89">
        <v>0</v>
      </c>
      <c r="Y89">
        <v>0</v>
      </c>
    </row>
    <row r="90" spans="1:25" x14ac:dyDescent="0.25">
      <c r="A90">
        <v>90.963639999999998</v>
      </c>
      <c r="B90">
        <v>29.675149999999999</v>
      </c>
      <c r="C90">
        <v>49.840130000000002</v>
      </c>
      <c r="D90">
        <v>49.675339999999998</v>
      </c>
      <c r="E90">
        <v>36.39237</v>
      </c>
      <c r="F90">
        <v>-1.18512</v>
      </c>
      <c r="G90">
        <v>2.3529999999999999E-2</v>
      </c>
      <c r="H90">
        <v>0.53520000000000001</v>
      </c>
      <c r="I90">
        <v>0.52800999999999998</v>
      </c>
      <c r="J90">
        <v>-3.0244200000000001</v>
      </c>
      <c r="K90">
        <v>6.2210000000000001E-2</v>
      </c>
      <c r="L90">
        <v>-8.5669999999999996E-2</v>
      </c>
      <c r="M90">
        <v>-84.947950000000006</v>
      </c>
      <c r="N90">
        <v>-0.81688000000000005</v>
      </c>
      <c r="O90">
        <v>155.83581000000001</v>
      </c>
      <c r="P90">
        <v>157.95793</v>
      </c>
      <c r="Q90">
        <v>-21495.467079999999</v>
      </c>
      <c r="R90">
        <v>-11440.3596</v>
      </c>
      <c r="S90">
        <v>4.8399999999999997E-3</v>
      </c>
      <c r="T90">
        <v>3.0000000000000001E-5</v>
      </c>
      <c r="U90">
        <v>4.1999999999999997E-3</v>
      </c>
      <c r="V90">
        <v>4.45E-3</v>
      </c>
      <c r="W90">
        <v>6.4400000000000004E-3</v>
      </c>
      <c r="X90">
        <v>0</v>
      </c>
      <c r="Y90">
        <v>0</v>
      </c>
    </row>
    <row r="91" spans="1:25" x14ac:dyDescent="0.25">
      <c r="A91">
        <v>91.96696</v>
      </c>
      <c r="B91">
        <v>29.676290000000002</v>
      </c>
      <c r="C91">
        <v>49.842610000000001</v>
      </c>
      <c r="D91">
        <v>49.675020000000004</v>
      </c>
      <c r="E91">
        <v>36.38664</v>
      </c>
      <c r="F91">
        <v>-1.18512</v>
      </c>
      <c r="G91">
        <v>2.2349999999999998E-2</v>
      </c>
      <c r="H91">
        <v>0.53905999999999998</v>
      </c>
      <c r="I91">
        <v>0.53337000000000001</v>
      </c>
      <c r="J91">
        <v>-3.0244200000000001</v>
      </c>
      <c r="K91">
        <v>6.2179999999999999E-2</v>
      </c>
      <c r="L91">
        <v>-8.5690000000000002E-2</v>
      </c>
      <c r="M91">
        <v>-84.861130000000003</v>
      </c>
      <c r="N91">
        <v>-0.83074999999999999</v>
      </c>
      <c r="O91">
        <v>157.41695999999999</v>
      </c>
      <c r="P91">
        <v>159.09644</v>
      </c>
      <c r="Q91">
        <v>-21494.44787</v>
      </c>
      <c r="R91">
        <v>-11440.560530000001</v>
      </c>
      <c r="S91">
        <v>4.8500000000000001E-3</v>
      </c>
      <c r="T91">
        <v>3.0000000000000001E-5</v>
      </c>
      <c r="U91">
        <v>4.1999999999999997E-3</v>
      </c>
      <c r="V91">
        <v>4.4299999999999999E-3</v>
      </c>
      <c r="W91">
        <v>6.4599999999999996E-3</v>
      </c>
      <c r="X91">
        <v>0</v>
      </c>
      <c r="Y91">
        <v>0</v>
      </c>
    </row>
    <row r="92" spans="1:25" x14ac:dyDescent="0.25">
      <c r="A92">
        <v>92.970299999999995</v>
      </c>
      <c r="B92">
        <v>29.677019999999999</v>
      </c>
      <c r="C92">
        <v>49.844200000000001</v>
      </c>
      <c r="D92">
        <v>49.676699999999997</v>
      </c>
      <c r="E92">
        <v>36.379300000000001</v>
      </c>
      <c r="F92">
        <v>-1.18512</v>
      </c>
      <c r="G92">
        <v>2.3120000000000002E-2</v>
      </c>
      <c r="H92">
        <v>0.53940999999999995</v>
      </c>
      <c r="I92">
        <v>0.53032000000000001</v>
      </c>
      <c r="J92">
        <v>-3.0244200000000001</v>
      </c>
      <c r="K92">
        <v>6.0720000000000003E-2</v>
      </c>
      <c r="L92">
        <v>-8.5629999999999998E-2</v>
      </c>
      <c r="M92">
        <v>-84.759069999999994</v>
      </c>
      <c r="N92">
        <v>-0.83035999999999999</v>
      </c>
      <c r="O92">
        <v>156.5181</v>
      </c>
      <c r="P92">
        <v>159.20152999999999</v>
      </c>
      <c r="Q92">
        <v>-21492.97666</v>
      </c>
      <c r="R92">
        <v>-11440.86609</v>
      </c>
      <c r="S92">
        <v>4.8500000000000001E-3</v>
      </c>
      <c r="T92">
        <v>3.0000000000000001E-5</v>
      </c>
      <c r="U92">
        <v>4.1900000000000001E-3</v>
      </c>
      <c r="V92">
        <v>4.4400000000000004E-3</v>
      </c>
      <c r="W92">
        <v>6.4599999999999996E-3</v>
      </c>
      <c r="X92">
        <v>0</v>
      </c>
      <c r="Y92">
        <v>0</v>
      </c>
    </row>
    <row r="93" spans="1:25" x14ac:dyDescent="0.25">
      <c r="A93">
        <v>93.971620000000001</v>
      </c>
      <c r="B93">
        <v>29.677759999999999</v>
      </c>
      <c r="C93">
        <v>49.845309999999998</v>
      </c>
      <c r="D93">
        <v>49.67774</v>
      </c>
      <c r="E93">
        <v>36.37238</v>
      </c>
      <c r="F93">
        <v>-1.18512</v>
      </c>
      <c r="G93">
        <v>2.479E-2</v>
      </c>
      <c r="H93">
        <v>0.54069</v>
      </c>
      <c r="I93">
        <v>0.53447999999999996</v>
      </c>
      <c r="J93">
        <v>-3.0244200000000001</v>
      </c>
      <c r="K93">
        <v>6.1699999999999998E-2</v>
      </c>
      <c r="L93">
        <v>-8.5680000000000006E-2</v>
      </c>
      <c r="M93">
        <v>-84.662310000000005</v>
      </c>
      <c r="N93">
        <v>-0.83065</v>
      </c>
      <c r="O93">
        <v>157.74492000000001</v>
      </c>
      <c r="P93">
        <v>159.57934</v>
      </c>
      <c r="Q93">
        <v>-21491.603230000001</v>
      </c>
      <c r="R93">
        <v>-11441.06669</v>
      </c>
      <c r="S93">
        <v>4.8599999999999997E-3</v>
      </c>
      <c r="T93">
        <v>3.0000000000000001E-5</v>
      </c>
      <c r="U93">
        <v>4.1999999999999997E-3</v>
      </c>
      <c r="V93">
        <v>4.4799999999999996E-3</v>
      </c>
      <c r="W93">
        <v>6.4700000000000001E-3</v>
      </c>
      <c r="X93">
        <v>0</v>
      </c>
      <c r="Y93">
        <v>0</v>
      </c>
    </row>
    <row r="94" spans="1:25" x14ac:dyDescent="0.25">
      <c r="A94">
        <v>94.974940000000004</v>
      </c>
      <c r="B94">
        <v>29.678059999999999</v>
      </c>
      <c r="C94">
        <v>49.84684</v>
      </c>
      <c r="D94">
        <v>49.678049999999999</v>
      </c>
      <c r="E94">
        <v>36.364620000000002</v>
      </c>
      <c r="F94">
        <v>-1.18512</v>
      </c>
      <c r="G94">
        <v>2.4549999999999999E-2</v>
      </c>
      <c r="H94">
        <v>0.53839999999999999</v>
      </c>
      <c r="I94">
        <v>0.53134000000000003</v>
      </c>
      <c r="J94">
        <v>-3.0244200000000001</v>
      </c>
      <c r="K94">
        <v>6.2330000000000003E-2</v>
      </c>
      <c r="L94">
        <v>-8.5610000000000006E-2</v>
      </c>
      <c r="M94">
        <v>-84.560329999999993</v>
      </c>
      <c r="N94">
        <v>-0.83672000000000002</v>
      </c>
      <c r="O94">
        <v>156.82051999999999</v>
      </c>
      <c r="P94">
        <v>158.90189000000001</v>
      </c>
      <c r="Q94">
        <v>-21489.945640000002</v>
      </c>
      <c r="R94">
        <v>-11441.23905</v>
      </c>
      <c r="S94">
        <v>4.8500000000000001E-3</v>
      </c>
      <c r="T94">
        <v>3.0000000000000001E-5</v>
      </c>
      <c r="U94">
        <v>4.1999999999999997E-3</v>
      </c>
      <c r="V94">
        <v>4.47E-3</v>
      </c>
      <c r="W94">
        <v>6.4599999999999996E-3</v>
      </c>
      <c r="X94">
        <v>0</v>
      </c>
      <c r="Y94">
        <v>0</v>
      </c>
    </row>
    <row r="95" spans="1:25" x14ac:dyDescent="0.25">
      <c r="A95">
        <v>95.977260000000001</v>
      </c>
      <c r="B95">
        <v>29.677710000000001</v>
      </c>
      <c r="C95">
        <v>49.847839999999998</v>
      </c>
      <c r="D95">
        <v>49.67915</v>
      </c>
      <c r="E95">
        <v>36.355670000000003</v>
      </c>
      <c r="F95">
        <v>-1.18512</v>
      </c>
      <c r="G95">
        <v>2.3009999999999999E-2</v>
      </c>
      <c r="H95">
        <v>0.53503000000000001</v>
      </c>
      <c r="I95">
        <v>0.52885000000000004</v>
      </c>
      <c r="J95">
        <v>-3.0244200000000001</v>
      </c>
      <c r="K95">
        <v>6.2E-2</v>
      </c>
      <c r="L95">
        <v>-8.5690000000000002E-2</v>
      </c>
      <c r="M95">
        <v>-84.451499999999996</v>
      </c>
      <c r="N95">
        <v>-0.83623999999999998</v>
      </c>
      <c r="O95">
        <v>156.08514</v>
      </c>
      <c r="P95">
        <v>157.90934999999999</v>
      </c>
      <c r="Q95">
        <v>-21487.878000000001</v>
      </c>
      <c r="R95">
        <v>-11441.43435</v>
      </c>
      <c r="S95">
        <v>4.8500000000000001E-3</v>
      </c>
      <c r="T95">
        <v>3.0000000000000001E-5</v>
      </c>
      <c r="U95">
        <v>4.1999999999999997E-3</v>
      </c>
      <c r="V95">
        <v>4.4400000000000004E-3</v>
      </c>
      <c r="W95">
        <v>6.4400000000000004E-3</v>
      </c>
      <c r="X95">
        <v>0</v>
      </c>
      <c r="Y95">
        <v>0</v>
      </c>
    </row>
    <row r="96" spans="1:25" x14ac:dyDescent="0.25">
      <c r="A96">
        <v>96.978579999999994</v>
      </c>
      <c r="B96">
        <v>29.678999999999998</v>
      </c>
      <c r="C96">
        <v>49.848480000000002</v>
      </c>
      <c r="D96">
        <v>49.68092</v>
      </c>
      <c r="E96">
        <v>36.347560000000001</v>
      </c>
      <c r="F96">
        <v>-1.18512</v>
      </c>
      <c r="G96">
        <v>2.3740000000000001E-2</v>
      </c>
      <c r="H96">
        <v>0.53227000000000002</v>
      </c>
      <c r="I96">
        <v>0.52120999999999995</v>
      </c>
      <c r="J96">
        <v>-3.0244200000000001</v>
      </c>
      <c r="K96">
        <v>6.2309999999999997E-2</v>
      </c>
      <c r="L96">
        <v>-8.5699999999999998E-2</v>
      </c>
      <c r="M96">
        <v>-84.332669999999993</v>
      </c>
      <c r="N96">
        <v>-0.83064000000000004</v>
      </c>
      <c r="O96">
        <v>153.83049</v>
      </c>
      <c r="P96">
        <v>157.09224</v>
      </c>
      <c r="Q96">
        <v>-21486.359499999999</v>
      </c>
      <c r="R96">
        <v>-11441.65943</v>
      </c>
      <c r="S96">
        <v>4.8300000000000001E-3</v>
      </c>
      <c r="T96">
        <v>3.0000000000000001E-5</v>
      </c>
      <c r="U96">
        <v>4.1999999999999997E-3</v>
      </c>
      <c r="V96">
        <v>4.4600000000000004E-3</v>
      </c>
      <c r="W96">
        <v>6.43E-3</v>
      </c>
      <c r="X96">
        <v>0</v>
      </c>
      <c r="Y96">
        <v>0</v>
      </c>
    </row>
    <row r="97" spans="1:25" x14ac:dyDescent="0.25">
      <c r="A97">
        <v>97.981899999999996</v>
      </c>
      <c r="B97">
        <v>29.6782</v>
      </c>
      <c r="C97">
        <v>49.850549999999998</v>
      </c>
      <c r="D97">
        <v>49.682270000000003</v>
      </c>
      <c r="E97">
        <v>36.34084</v>
      </c>
      <c r="F97">
        <v>-1.18512</v>
      </c>
      <c r="G97">
        <v>2.4160000000000001E-2</v>
      </c>
      <c r="H97">
        <v>0.52666999999999997</v>
      </c>
      <c r="I97">
        <v>0.51993999999999996</v>
      </c>
      <c r="J97">
        <v>-3.0244200000000001</v>
      </c>
      <c r="K97">
        <v>6.2710000000000002E-2</v>
      </c>
      <c r="L97">
        <v>-8.5650000000000004E-2</v>
      </c>
      <c r="M97">
        <v>-84.2577</v>
      </c>
      <c r="N97">
        <v>-0.83418999999999999</v>
      </c>
      <c r="O97">
        <v>153.45334</v>
      </c>
      <c r="P97">
        <v>155.44171</v>
      </c>
      <c r="Q97">
        <v>-21484.68923</v>
      </c>
      <c r="R97">
        <v>-11441.979520000001</v>
      </c>
      <c r="S97">
        <v>4.8300000000000001E-3</v>
      </c>
      <c r="T97">
        <v>3.0000000000000001E-5</v>
      </c>
      <c r="U97">
        <v>4.1999999999999997E-3</v>
      </c>
      <c r="V97">
        <v>4.4600000000000004E-3</v>
      </c>
      <c r="W97">
        <v>6.4000000000000003E-3</v>
      </c>
      <c r="X97">
        <v>0</v>
      </c>
      <c r="Y97">
        <v>0</v>
      </c>
    </row>
    <row r="98" spans="1:25" x14ac:dyDescent="0.25">
      <c r="A98">
        <v>98.985209999999995</v>
      </c>
      <c r="B98">
        <v>29.677600000000002</v>
      </c>
      <c r="C98">
        <v>49.851750000000003</v>
      </c>
      <c r="D98">
        <v>49.683390000000003</v>
      </c>
      <c r="E98">
        <v>36.334510000000002</v>
      </c>
      <c r="F98">
        <v>-1.18512</v>
      </c>
      <c r="G98">
        <v>2.2859999999999998E-2</v>
      </c>
      <c r="H98">
        <v>0.52286999999999995</v>
      </c>
      <c r="I98">
        <v>0.51546999999999998</v>
      </c>
      <c r="J98">
        <v>-3.0244200000000001</v>
      </c>
      <c r="K98">
        <v>6.1600000000000002E-2</v>
      </c>
      <c r="L98">
        <v>-8.5629999999999998E-2</v>
      </c>
      <c r="M98">
        <v>-84.185370000000006</v>
      </c>
      <c r="N98">
        <v>-0.83457000000000003</v>
      </c>
      <c r="O98">
        <v>152.13668000000001</v>
      </c>
      <c r="P98">
        <v>154.32004000000001</v>
      </c>
      <c r="Q98">
        <v>-21483.1489</v>
      </c>
      <c r="R98">
        <v>-11442.194960000001</v>
      </c>
      <c r="S98">
        <v>4.8199999999999996E-3</v>
      </c>
      <c r="T98">
        <v>3.0000000000000001E-5</v>
      </c>
      <c r="U98">
        <v>4.1999999999999997E-3</v>
      </c>
      <c r="V98">
        <v>4.4400000000000004E-3</v>
      </c>
      <c r="W98">
        <v>6.3800000000000003E-3</v>
      </c>
      <c r="X98">
        <v>0</v>
      </c>
      <c r="Y98">
        <v>0</v>
      </c>
    </row>
    <row r="99" spans="1:25" x14ac:dyDescent="0.25">
      <c r="A99">
        <v>99.986530000000002</v>
      </c>
      <c r="B99">
        <v>29.677240000000001</v>
      </c>
      <c r="C99">
        <v>49.853720000000003</v>
      </c>
      <c r="D99">
        <v>49.685000000000002</v>
      </c>
      <c r="E99">
        <v>36.32891</v>
      </c>
      <c r="F99">
        <v>-1.18512</v>
      </c>
      <c r="G99">
        <v>2.23E-2</v>
      </c>
      <c r="H99">
        <v>0.52059</v>
      </c>
      <c r="I99">
        <v>0.51344999999999996</v>
      </c>
      <c r="J99">
        <v>-3.0244200000000001</v>
      </c>
      <c r="K99">
        <v>6.0780000000000001E-2</v>
      </c>
      <c r="L99">
        <v>-8.5690000000000002E-2</v>
      </c>
      <c r="M99">
        <v>-84.119140000000002</v>
      </c>
      <c r="N99">
        <v>-0.83636999999999995</v>
      </c>
      <c r="O99">
        <v>151.54052999999999</v>
      </c>
      <c r="P99">
        <v>153.64615000000001</v>
      </c>
      <c r="Q99">
        <v>-21481.823110000001</v>
      </c>
      <c r="R99">
        <v>-11442.53001</v>
      </c>
      <c r="S99">
        <v>4.8199999999999996E-3</v>
      </c>
      <c r="T99">
        <v>3.0000000000000001E-5</v>
      </c>
      <c r="U99">
        <v>4.1900000000000001E-3</v>
      </c>
      <c r="V99">
        <v>4.4299999999999999E-3</v>
      </c>
      <c r="W99">
        <v>6.3699999999999998E-3</v>
      </c>
      <c r="X99">
        <v>0</v>
      </c>
      <c r="Y99">
        <v>0</v>
      </c>
    </row>
    <row r="100" spans="1:25" x14ac:dyDescent="0.25">
      <c r="A100">
        <v>100.98985</v>
      </c>
      <c r="B100">
        <v>29.676459999999999</v>
      </c>
      <c r="C100">
        <v>49.85407</v>
      </c>
      <c r="D100">
        <v>49.686399999999999</v>
      </c>
      <c r="E100">
        <v>36.325650000000003</v>
      </c>
      <c r="F100">
        <v>-1.18512</v>
      </c>
      <c r="G100">
        <v>2.2339999999999999E-2</v>
      </c>
      <c r="H100">
        <v>0.51593</v>
      </c>
      <c r="I100">
        <v>0.50729000000000002</v>
      </c>
      <c r="J100">
        <v>-3.0244200000000001</v>
      </c>
      <c r="K100">
        <v>6.1719999999999997E-2</v>
      </c>
      <c r="L100">
        <v>-8.5730000000000001E-2</v>
      </c>
      <c r="M100">
        <v>-84.087670000000003</v>
      </c>
      <c r="N100">
        <v>-0.83116000000000001</v>
      </c>
      <c r="O100">
        <v>149.72075000000001</v>
      </c>
      <c r="P100">
        <v>152.2714</v>
      </c>
      <c r="Q100">
        <v>-21480.926719999999</v>
      </c>
      <c r="R100">
        <v>-11442.69353</v>
      </c>
      <c r="S100">
        <v>4.81E-3</v>
      </c>
      <c r="T100">
        <v>3.0000000000000001E-5</v>
      </c>
      <c r="U100">
        <v>4.1999999999999997E-3</v>
      </c>
      <c r="V100">
        <v>4.4299999999999999E-3</v>
      </c>
      <c r="W100">
        <v>6.3499999999999997E-3</v>
      </c>
      <c r="X100">
        <v>0</v>
      </c>
      <c r="Y100">
        <v>0</v>
      </c>
    </row>
    <row r="101" spans="1:25" x14ac:dyDescent="0.25">
      <c r="A101">
        <v>101.99316</v>
      </c>
      <c r="B101">
        <v>29.674810000000001</v>
      </c>
      <c r="C101">
        <v>49.855510000000002</v>
      </c>
      <c r="D101">
        <v>49.687899999999999</v>
      </c>
      <c r="E101">
        <v>36.324350000000003</v>
      </c>
      <c r="F101">
        <v>-1.18512</v>
      </c>
      <c r="G101">
        <v>2.1409999999999998E-2</v>
      </c>
      <c r="H101">
        <v>0.51137999999999995</v>
      </c>
      <c r="I101">
        <v>0.50521000000000005</v>
      </c>
      <c r="J101">
        <v>-3.0244200000000001</v>
      </c>
      <c r="K101">
        <v>6.2799999999999995E-2</v>
      </c>
      <c r="L101">
        <v>-8.5690000000000002E-2</v>
      </c>
      <c r="M101">
        <v>-84.092179999999999</v>
      </c>
      <c r="N101">
        <v>-0.83087</v>
      </c>
      <c r="O101">
        <v>149.10622000000001</v>
      </c>
      <c r="P101">
        <v>150.92874</v>
      </c>
      <c r="Q101">
        <v>-21480.270469999999</v>
      </c>
      <c r="R101">
        <v>-11442.968140000001</v>
      </c>
      <c r="S101">
        <v>4.81E-3</v>
      </c>
      <c r="T101">
        <v>3.0000000000000001E-5</v>
      </c>
      <c r="U101">
        <v>4.1999999999999997E-3</v>
      </c>
      <c r="V101">
        <v>4.4099999999999999E-3</v>
      </c>
      <c r="W101">
        <v>6.3299999999999997E-3</v>
      </c>
      <c r="X101">
        <v>0</v>
      </c>
      <c r="Y101">
        <v>0</v>
      </c>
    </row>
    <row r="102" spans="1:25" x14ac:dyDescent="0.25">
      <c r="A102">
        <v>102.99449</v>
      </c>
      <c r="B102">
        <v>29.673590000000001</v>
      </c>
      <c r="C102">
        <v>49.857390000000002</v>
      </c>
      <c r="D102">
        <v>49.689520000000002</v>
      </c>
      <c r="E102">
        <v>36.323239999999998</v>
      </c>
      <c r="F102">
        <v>-1.18512</v>
      </c>
      <c r="G102">
        <v>2.2919999999999999E-2</v>
      </c>
      <c r="H102">
        <v>0.50824000000000003</v>
      </c>
      <c r="I102">
        <v>0.50165999999999999</v>
      </c>
      <c r="J102">
        <v>-3.0244200000000001</v>
      </c>
      <c r="K102">
        <v>6.4049999999999996E-2</v>
      </c>
      <c r="L102">
        <v>-8.5669999999999996E-2</v>
      </c>
      <c r="M102">
        <v>-84.093500000000006</v>
      </c>
      <c r="N102">
        <v>-0.83216999999999997</v>
      </c>
      <c r="O102">
        <v>148.06084000000001</v>
      </c>
      <c r="P102">
        <v>150.00206</v>
      </c>
      <c r="Q102">
        <v>-21479.752560000001</v>
      </c>
      <c r="R102">
        <v>-11443.294099999999</v>
      </c>
      <c r="S102">
        <v>4.7999999999999996E-3</v>
      </c>
      <c r="T102">
        <v>3.0000000000000001E-5</v>
      </c>
      <c r="U102">
        <v>4.1999999999999997E-3</v>
      </c>
      <c r="V102">
        <v>4.4400000000000004E-3</v>
      </c>
      <c r="W102">
        <v>6.3200000000000001E-3</v>
      </c>
      <c r="X102">
        <v>0</v>
      </c>
      <c r="Y102">
        <v>0</v>
      </c>
    </row>
    <row r="103" spans="1:25" x14ac:dyDescent="0.25">
      <c r="A103">
        <v>103.9978</v>
      </c>
      <c r="B103">
        <v>29.67343</v>
      </c>
      <c r="C103">
        <v>49.858530000000002</v>
      </c>
      <c r="D103">
        <v>49.690019999999997</v>
      </c>
      <c r="E103">
        <v>36.32441</v>
      </c>
      <c r="F103">
        <v>-1.18512</v>
      </c>
      <c r="G103">
        <v>2.2069999999999999E-2</v>
      </c>
      <c r="H103">
        <v>0.50370999999999999</v>
      </c>
      <c r="I103">
        <v>0.49670999999999998</v>
      </c>
      <c r="J103">
        <v>-3.0244200000000001</v>
      </c>
      <c r="K103">
        <v>6.2789999999999999E-2</v>
      </c>
      <c r="L103">
        <v>-8.5709999999999995E-2</v>
      </c>
      <c r="M103">
        <v>-84.110240000000005</v>
      </c>
      <c r="N103">
        <v>-0.83531</v>
      </c>
      <c r="O103">
        <v>146.59848</v>
      </c>
      <c r="P103">
        <v>148.66556</v>
      </c>
      <c r="Q103">
        <v>-21479.97652</v>
      </c>
      <c r="R103">
        <v>-11443.446819999999</v>
      </c>
      <c r="S103">
        <v>4.79E-3</v>
      </c>
      <c r="T103">
        <v>3.0000000000000001E-5</v>
      </c>
      <c r="U103">
        <v>4.1999999999999997E-3</v>
      </c>
      <c r="V103">
        <v>4.4200000000000003E-3</v>
      </c>
      <c r="W103">
        <v>6.3E-3</v>
      </c>
      <c r="X103">
        <v>0</v>
      </c>
      <c r="Y103">
        <v>0</v>
      </c>
    </row>
    <row r="104" spans="1:25" x14ac:dyDescent="0.25">
      <c r="A104">
        <v>105.00112</v>
      </c>
      <c r="B104">
        <v>29.672059999999998</v>
      </c>
      <c r="C104">
        <v>49.859969999999997</v>
      </c>
      <c r="D104">
        <v>49.691679999999998</v>
      </c>
      <c r="E104">
        <v>36.327590000000001</v>
      </c>
      <c r="F104">
        <v>-1.18512</v>
      </c>
      <c r="G104">
        <v>2.206E-2</v>
      </c>
      <c r="H104">
        <v>0.49979000000000001</v>
      </c>
      <c r="I104">
        <v>0.49352000000000001</v>
      </c>
      <c r="J104">
        <v>-3.0244200000000001</v>
      </c>
      <c r="K104">
        <v>6.3030000000000003E-2</v>
      </c>
      <c r="L104">
        <v>-8.5680000000000006E-2</v>
      </c>
      <c r="M104">
        <v>-84.167829999999995</v>
      </c>
      <c r="N104">
        <v>-0.83423999999999998</v>
      </c>
      <c r="O104">
        <v>145.65689</v>
      </c>
      <c r="P104">
        <v>147.50623999999999</v>
      </c>
      <c r="Q104">
        <v>-21480.37859</v>
      </c>
      <c r="R104">
        <v>-11443.73595</v>
      </c>
      <c r="S104">
        <v>4.79E-3</v>
      </c>
      <c r="T104">
        <v>3.0000000000000001E-5</v>
      </c>
      <c r="U104">
        <v>4.1999999999999997E-3</v>
      </c>
      <c r="V104">
        <v>4.4200000000000003E-3</v>
      </c>
      <c r="W104">
        <v>6.28E-3</v>
      </c>
      <c r="X104">
        <v>0</v>
      </c>
      <c r="Y104">
        <v>0</v>
      </c>
    </row>
    <row r="105" spans="1:25" ht="12.75" customHeight="1" x14ac:dyDescent="0.25">
      <c r="A105">
        <v>106.00244000000001</v>
      </c>
      <c r="B105">
        <v>29.670909999999999</v>
      </c>
      <c r="C105">
        <v>49.861190000000001</v>
      </c>
      <c r="D105">
        <v>49.692790000000002</v>
      </c>
      <c r="E105">
        <v>36.33175</v>
      </c>
      <c r="F105">
        <v>-1.18512</v>
      </c>
      <c r="G105">
        <v>2.24E-2</v>
      </c>
      <c r="H105">
        <v>0.49625000000000002</v>
      </c>
      <c r="I105">
        <v>0.48608000000000001</v>
      </c>
      <c r="J105">
        <v>-3.0244200000000001</v>
      </c>
      <c r="K105">
        <v>6.1679999999999999E-2</v>
      </c>
      <c r="L105">
        <v>-8.5720000000000005E-2</v>
      </c>
      <c r="M105">
        <v>-84.235100000000003</v>
      </c>
      <c r="N105">
        <v>-0.83477999999999997</v>
      </c>
      <c r="O105">
        <v>143.46</v>
      </c>
      <c r="P105">
        <v>146.46129999999999</v>
      </c>
      <c r="Q105">
        <v>-21481.04852</v>
      </c>
      <c r="R105">
        <v>-11443.954669999999</v>
      </c>
      <c r="S105">
        <v>4.7800000000000004E-3</v>
      </c>
      <c r="T105">
        <v>3.0000000000000001E-5</v>
      </c>
      <c r="U105">
        <v>4.1999999999999997E-3</v>
      </c>
      <c r="V105">
        <v>4.4299999999999999E-3</v>
      </c>
      <c r="W105">
        <v>6.2599999999999999E-3</v>
      </c>
      <c r="X105">
        <v>0</v>
      </c>
      <c r="Y105">
        <v>0</v>
      </c>
    </row>
    <row r="106" spans="1:25" x14ac:dyDescent="0.25">
      <c r="A106">
        <v>107.00573</v>
      </c>
      <c r="B106">
        <v>29.670629999999999</v>
      </c>
      <c r="C106">
        <v>49.86168</v>
      </c>
      <c r="D106">
        <v>49.694330000000001</v>
      </c>
      <c r="E106">
        <v>36.338039999999999</v>
      </c>
      <c r="F106">
        <v>-1.18512</v>
      </c>
      <c r="G106">
        <v>2.0959999999999999E-2</v>
      </c>
      <c r="H106">
        <v>0.49157000000000001</v>
      </c>
      <c r="I106">
        <v>0.48110999999999998</v>
      </c>
      <c r="J106">
        <v>-3.0244200000000001</v>
      </c>
      <c r="K106">
        <v>6.1899999999999997E-2</v>
      </c>
      <c r="L106">
        <v>-8.5669999999999996E-2</v>
      </c>
      <c r="M106">
        <v>-84.318129999999996</v>
      </c>
      <c r="N106">
        <v>-0.82960999999999996</v>
      </c>
      <c r="O106">
        <v>141.99368999999999</v>
      </c>
      <c r="P106">
        <v>145.08180999999999</v>
      </c>
      <c r="Q106">
        <v>-21482.38523</v>
      </c>
      <c r="R106">
        <v>-11444.14363</v>
      </c>
      <c r="S106">
        <v>4.7699999999999999E-3</v>
      </c>
      <c r="T106">
        <v>3.0000000000000001E-5</v>
      </c>
      <c r="U106">
        <v>4.1999999999999997E-3</v>
      </c>
      <c r="V106">
        <v>4.4000000000000003E-3</v>
      </c>
      <c r="W106">
        <v>6.2399999999999999E-3</v>
      </c>
      <c r="X106">
        <v>0</v>
      </c>
      <c r="Y106">
        <v>0</v>
      </c>
    </row>
    <row r="107" spans="1:25" x14ac:dyDescent="0.25">
      <c r="A107">
        <v>108.00808000000001</v>
      </c>
      <c r="B107">
        <v>29.669640000000001</v>
      </c>
      <c r="C107">
        <v>49.863149999999997</v>
      </c>
      <c r="D107">
        <v>49.696620000000003</v>
      </c>
      <c r="E107">
        <v>36.345329999999997</v>
      </c>
      <c r="F107">
        <v>-1.18512</v>
      </c>
      <c r="G107">
        <v>2.094E-2</v>
      </c>
      <c r="H107">
        <v>0.48773</v>
      </c>
      <c r="I107">
        <v>0.47793000000000002</v>
      </c>
      <c r="J107">
        <v>-3.0244200000000001</v>
      </c>
      <c r="K107">
        <v>6.2280000000000002E-2</v>
      </c>
      <c r="L107">
        <v>-8.5650000000000004E-2</v>
      </c>
      <c r="M107">
        <v>-84.422799999999995</v>
      </c>
      <c r="N107">
        <v>-0.82552000000000003</v>
      </c>
      <c r="O107">
        <v>141.0548</v>
      </c>
      <c r="P107">
        <v>143.94816</v>
      </c>
      <c r="Q107">
        <v>-21483.784759999999</v>
      </c>
      <c r="R107">
        <v>-11444.4956</v>
      </c>
      <c r="S107">
        <v>4.7600000000000003E-3</v>
      </c>
      <c r="T107">
        <v>3.0000000000000001E-5</v>
      </c>
      <c r="U107">
        <v>4.1999999999999997E-3</v>
      </c>
      <c r="V107">
        <v>4.4000000000000003E-3</v>
      </c>
      <c r="W107">
        <v>6.2199999999999998E-3</v>
      </c>
      <c r="X107">
        <v>0</v>
      </c>
      <c r="Y107">
        <v>0</v>
      </c>
    </row>
    <row r="108" spans="1:25" x14ac:dyDescent="0.25">
      <c r="A108">
        <v>109.01236</v>
      </c>
      <c r="B108">
        <v>29.66854</v>
      </c>
      <c r="C108">
        <v>49.864800000000002</v>
      </c>
      <c r="D108">
        <v>49.697740000000003</v>
      </c>
      <c r="E108">
        <v>36.353430000000003</v>
      </c>
      <c r="F108">
        <v>-1.18512</v>
      </c>
      <c r="G108">
        <v>2.1569999999999999E-2</v>
      </c>
      <c r="H108">
        <v>0.48491000000000001</v>
      </c>
      <c r="I108">
        <v>0.47741</v>
      </c>
      <c r="J108">
        <v>-3.0244200000000001</v>
      </c>
      <c r="K108">
        <v>6.3579999999999998E-2</v>
      </c>
      <c r="L108">
        <v>-8.5690000000000002E-2</v>
      </c>
      <c r="M108">
        <v>-84.539209999999997</v>
      </c>
      <c r="N108">
        <v>-0.82815000000000005</v>
      </c>
      <c r="O108">
        <v>140.9024</v>
      </c>
      <c r="P108">
        <v>143.11440999999999</v>
      </c>
      <c r="Q108">
        <v>-21485.33927</v>
      </c>
      <c r="R108">
        <v>-11444.75425</v>
      </c>
      <c r="S108">
        <v>4.7600000000000003E-3</v>
      </c>
      <c r="T108">
        <v>3.0000000000000001E-5</v>
      </c>
      <c r="U108">
        <v>4.1999999999999997E-3</v>
      </c>
      <c r="V108">
        <v>4.4099999999999999E-3</v>
      </c>
      <c r="W108">
        <v>6.2100000000000002E-3</v>
      </c>
      <c r="X108">
        <v>0</v>
      </c>
      <c r="Y108">
        <v>0</v>
      </c>
    </row>
    <row r="119" spans="1:10" ht="12.75" customHeight="1" x14ac:dyDescent="0.25">
      <c r="A119" t="s">
        <v>25</v>
      </c>
      <c r="B119">
        <f t="shared" ref="B119:I119" si="0">AVERAGE(B2:B118)</f>
        <v>29.656416074766351</v>
      </c>
      <c r="C119">
        <f t="shared" si="0"/>
        <v>49.785613271028048</v>
      </c>
      <c r="D119">
        <f t="shared" si="0"/>
        <v>49.618821682242981</v>
      </c>
      <c r="E119">
        <f t="shared" si="0"/>
        <v>36.326225887850477</v>
      </c>
      <c r="F119">
        <f t="shared" si="0"/>
        <v>-1.1851199999999986</v>
      </c>
      <c r="G119">
        <f t="shared" si="0"/>
        <v>2.2719906542056082E-2</v>
      </c>
      <c r="H119">
        <f t="shared" si="0"/>
        <v>0.51426700934579428</v>
      </c>
      <c r="I119">
        <f t="shared" si="0"/>
        <v>0.50629523364485995</v>
      </c>
      <c r="J119" s="6">
        <f xml:space="preserve"> (0.234+0.235+0.236)/3</f>
        <v>0.23499999999999999</v>
      </c>
    </row>
    <row r="130" spans="10:12" ht="12.75" customHeight="1" x14ac:dyDescent="0.25">
      <c r="J130" s="6"/>
    </row>
    <row r="139" spans="10:12" x14ac:dyDescent="0.25">
      <c r="L13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Z138"/>
  <sheetViews>
    <sheetView workbookViewId="0">
      <selection activeCell="B10" sqref="B10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2.7456800000000001</v>
      </c>
      <c r="B2">
        <v>29.571919999999999</v>
      </c>
      <c r="C2">
        <v>49.595559999999999</v>
      </c>
      <c r="D2">
        <v>49.42465</v>
      </c>
      <c r="E2">
        <v>35.603140000000003</v>
      </c>
      <c r="F2">
        <v>-1.18512</v>
      </c>
      <c r="G2">
        <v>2.5870000000000001E-2</v>
      </c>
      <c r="H2">
        <v>0.61370000000000002</v>
      </c>
      <c r="I2">
        <v>0.60768</v>
      </c>
      <c r="J2">
        <v>-3.0244200000000001</v>
      </c>
      <c r="K2">
        <v>6.2789999999999999E-2</v>
      </c>
      <c r="L2">
        <v>-8.5730000000000001E-2</v>
      </c>
      <c r="M2">
        <v>-76.272649999999999</v>
      </c>
      <c r="N2">
        <v>-0.84723999999999999</v>
      </c>
      <c r="O2">
        <v>179.35025999999999</v>
      </c>
      <c r="P2">
        <v>181.12560999999999</v>
      </c>
      <c r="Q2">
        <v>-21297.271509999999</v>
      </c>
      <c r="R2">
        <v>-11394.15178</v>
      </c>
      <c r="S2">
        <v>4.9699999999999996E-3</v>
      </c>
      <c r="T2">
        <v>3.0000000000000001E-5</v>
      </c>
      <c r="U2">
        <v>4.1999999999999997E-3</v>
      </c>
      <c r="V2">
        <v>4.4999999999999997E-3</v>
      </c>
      <c r="W2">
        <v>6.7999999999999996E-3</v>
      </c>
      <c r="X2">
        <v>0</v>
      </c>
      <c r="Y2">
        <v>0</v>
      </c>
    </row>
    <row r="3" spans="1:26" x14ac:dyDescent="0.25">
      <c r="A3">
        <v>3.7489699999999999</v>
      </c>
      <c r="B3">
        <v>29.57253</v>
      </c>
      <c r="C3">
        <v>49.596200000000003</v>
      </c>
      <c r="D3">
        <v>49.425960000000003</v>
      </c>
      <c r="E3">
        <v>35.599629999999998</v>
      </c>
      <c r="F3">
        <v>-1.18512</v>
      </c>
      <c r="G3">
        <v>2.6120000000000001E-2</v>
      </c>
      <c r="H3">
        <v>0.60890999999999995</v>
      </c>
      <c r="I3">
        <v>0.60629</v>
      </c>
      <c r="J3">
        <v>-3.0244200000000001</v>
      </c>
      <c r="K3">
        <v>6.2640000000000001E-2</v>
      </c>
      <c r="L3">
        <v>-8.5669999999999996E-2</v>
      </c>
      <c r="M3">
        <v>-76.220560000000006</v>
      </c>
      <c r="N3">
        <v>-0.84389999999999998</v>
      </c>
      <c r="O3">
        <v>178.93929</v>
      </c>
      <c r="P3">
        <v>179.71263999999999</v>
      </c>
      <c r="Q3">
        <v>-21296.628390000002</v>
      </c>
      <c r="R3">
        <v>-11394.334779999999</v>
      </c>
      <c r="S3">
        <v>4.9699999999999996E-3</v>
      </c>
      <c r="T3">
        <v>3.0000000000000001E-5</v>
      </c>
      <c r="U3">
        <v>4.1999999999999997E-3</v>
      </c>
      <c r="V3">
        <v>4.4999999999999997E-3</v>
      </c>
      <c r="W3">
        <v>6.7799999999999996E-3</v>
      </c>
      <c r="X3">
        <v>0</v>
      </c>
      <c r="Y3">
        <v>0</v>
      </c>
    </row>
    <row r="4" spans="1:26" x14ac:dyDescent="0.25">
      <c r="A4">
        <v>4.7503200000000003</v>
      </c>
      <c r="B4">
        <v>29.573149999999998</v>
      </c>
      <c r="C4">
        <v>49.597459999999998</v>
      </c>
      <c r="D4">
        <v>49.426459999999999</v>
      </c>
      <c r="E4">
        <v>35.598089999999999</v>
      </c>
      <c r="F4">
        <v>-1.18512</v>
      </c>
      <c r="G4">
        <v>2.717E-2</v>
      </c>
      <c r="H4">
        <v>0.60492999999999997</v>
      </c>
      <c r="I4">
        <v>0.59675999999999996</v>
      </c>
      <c r="J4">
        <v>-3.0244200000000001</v>
      </c>
      <c r="K4">
        <v>6.1740000000000003E-2</v>
      </c>
      <c r="L4">
        <v>-8.5730000000000001E-2</v>
      </c>
      <c r="M4">
        <v>-76.193269999999998</v>
      </c>
      <c r="N4">
        <v>-0.84770000000000001</v>
      </c>
      <c r="O4">
        <v>176.12699000000001</v>
      </c>
      <c r="P4">
        <v>178.53724</v>
      </c>
      <c r="Q4">
        <v>-21296.42524</v>
      </c>
      <c r="R4">
        <v>-11394.499100000001</v>
      </c>
      <c r="S4">
        <v>4.9500000000000004E-3</v>
      </c>
      <c r="T4">
        <v>3.0000000000000001E-5</v>
      </c>
      <c r="U4">
        <v>4.1999999999999997E-3</v>
      </c>
      <c r="V4">
        <v>4.5199999999999997E-3</v>
      </c>
      <c r="W4">
        <v>6.7600000000000004E-3</v>
      </c>
      <c r="X4">
        <v>0</v>
      </c>
      <c r="Y4">
        <v>0</v>
      </c>
    </row>
    <row r="5" spans="1:26" x14ac:dyDescent="0.25">
      <c r="A5">
        <v>5.7536300000000002</v>
      </c>
      <c r="B5">
        <v>29.573440000000002</v>
      </c>
      <c r="C5">
        <v>49.598320000000001</v>
      </c>
      <c r="D5">
        <v>49.427</v>
      </c>
      <c r="E5">
        <v>35.598489999999998</v>
      </c>
      <c r="F5">
        <v>-1.18512</v>
      </c>
      <c r="G5">
        <v>2.58E-2</v>
      </c>
      <c r="H5">
        <v>0.59963</v>
      </c>
      <c r="I5">
        <v>0.59257000000000004</v>
      </c>
      <c r="J5">
        <v>-3.0244200000000001</v>
      </c>
      <c r="K5">
        <v>6.1069999999999999E-2</v>
      </c>
      <c r="L5">
        <v>-8.5680000000000006E-2</v>
      </c>
      <c r="M5">
        <v>-76.194710000000001</v>
      </c>
      <c r="N5">
        <v>-0.84928000000000003</v>
      </c>
      <c r="O5">
        <v>174.89160000000001</v>
      </c>
      <c r="P5">
        <v>176.97371999999999</v>
      </c>
      <c r="Q5">
        <v>-21296.578440000001</v>
      </c>
      <c r="R5">
        <v>-11394.629430000001</v>
      </c>
      <c r="S5">
        <v>4.9500000000000004E-3</v>
      </c>
      <c r="T5">
        <v>3.0000000000000001E-5</v>
      </c>
      <c r="U5">
        <v>4.1999999999999997E-3</v>
      </c>
      <c r="V5">
        <v>4.4999999999999997E-3</v>
      </c>
      <c r="W5">
        <v>6.7400000000000003E-3</v>
      </c>
      <c r="X5">
        <v>0</v>
      </c>
      <c r="Y5">
        <v>0</v>
      </c>
    </row>
    <row r="6" spans="1:26" x14ac:dyDescent="0.25">
      <c r="A6">
        <v>6.7569499999999998</v>
      </c>
      <c r="B6">
        <v>29.57377</v>
      </c>
      <c r="C6">
        <v>49.598649999999999</v>
      </c>
      <c r="D6">
        <v>49.428570000000001</v>
      </c>
      <c r="E6">
        <v>35.600990000000003</v>
      </c>
      <c r="F6">
        <v>-1.18512</v>
      </c>
      <c r="G6">
        <v>2.58E-2</v>
      </c>
      <c r="H6">
        <v>0.59585999999999995</v>
      </c>
      <c r="I6">
        <v>0.58735000000000004</v>
      </c>
      <c r="J6">
        <v>-3.0244200000000001</v>
      </c>
      <c r="K6">
        <v>6.1830000000000003E-2</v>
      </c>
      <c r="L6">
        <v>-8.5669999999999996E-2</v>
      </c>
      <c r="M6">
        <v>-76.222210000000004</v>
      </c>
      <c r="N6">
        <v>-0.84311999999999998</v>
      </c>
      <c r="O6">
        <v>173.35016999999999</v>
      </c>
      <c r="P6">
        <v>175.86149</v>
      </c>
      <c r="Q6">
        <v>-21297.205720000002</v>
      </c>
      <c r="R6">
        <v>-11394.806619999999</v>
      </c>
      <c r="S6">
        <v>4.9399999999999999E-3</v>
      </c>
      <c r="T6">
        <v>3.0000000000000001E-5</v>
      </c>
      <c r="U6">
        <v>4.1999999999999997E-3</v>
      </c>
      <c r="V6">
        <v>4.4999999999999997E-3</v>
      </c>
      <c r="W6">
        <v>6.7200000000000003E-3</v>
      </c>
      <c r="X6">
        <v>0</v>
      </c>
      <c r="Y6">
        <v>0</v>
      </c>
    </row>
    <row r="7" spans="1:26" x14ac:dyDescent="0.25">
      <c r="A7">
        <v>7.7582800000000001</v>
      </c>
      <c r="B7">
        <v>29.574280000000002</v>
      </c>
      <c r="C7">
        <v>49.600670000000001</v>
      </c>
      <c r="D7">
        <v>49.429510000000001</v>
      </c>
      <c r="E7">
        <v>35.605930000000001</v>
      </c>
      <c r="F7">
        <v>-1.18512</v>
      </c>
      <c r="G7">
        <v>2.4920000000000001E-2</v>
      </c>
      <c r="H7">
        <v>0.58997999999999995</v>
      </c>
      <c r="I7">
        <v>0.58291999999999999</v>
      </c>
      <c r="J7">
        <v>-3.0244200000000001</v>
      </c>
      <c r="K7">
        <v>6.2129999999999998E-2</v>
      </c>
      <c r="L7">
        <v>-8.5699999999999998E-2</v>
      </c>
      <c r="M7">
        <v>-76.278099999999995</v>
      </c>
      <c r="N7">
        <v>-0.84846999999999995</v>
      </c>
      <c r="O7">
        <v>172.04098999999999</v>
      </c>
      <c r="P7">
        <v>174.12642</v>
      </c>
      <c r="Q7">
        <v>-21298.41432</v>
      </c>
      <c r="R7">
        <v>-11395.08201</v>
      </c>
      <c r="S7">
        <v>4.9300000000000004E-3</v>
      </c>
      <c r="T7">
        <v>3.0000000000000001E-5</v>
      </c>
      <c r="U7">
        <v>4.1999999999999997E-3</v>
      </c>
      <c r="V7">
        <v>4.4799999999999996E-3</v>
      </c>
      <c r="W7">
        <v>6.6899999999999998E-3</v>
      </c>
      <c r="X7">
        <v>0</v>
      </c>
      <c r="Y7">
        <v>0</v>
      </c>
    </row>
    <row r="8" spans="1:26" x14ac:dyDescent="0.25">
      <c r="A8">
        <v>8.76159</v>
      </c>
      <c r="B8">
        <v>29.574069999999999</v>
      </c>
      <c r="C8">
        <v>49.601120000000002</v>
      </c>
      <c r="D8">
        <v>49.429789999999997</v>
      </c>
      <c r="E8">
        <v>35.612279999999998</v>
      </c>
      <c r="F8">
        <v>-1.18512</v>
      </c>
      <c r="G8">
        <v>2.4930000000000001E-2</v>
      </c>
      <c r="H8">
        <v>0.58567999999999998</v>
      </c>
      <c r="I8">
        <v>0.57772000000000001</v>
      </c>
      <c r="J8">
        <v>-3.0244200000000001</v>
      </c>
      <c r="K8">
        <v>6.055E-2</v>
      </c>
      <c r="L8">
        <v>-8.5639999999999994E-2</v>
      </c>
      <c r="M8">
        <v>-76.361050000000006</v>
      </c>
      <c r="N8">
        <v>-0.84933000000000003</v>
      </c>
      <c r="O8">
        <v>170.50742</v>
      </c>
      <c r="P8">
        <v>172.85687999999999</v>
      </c>
      <c r="Q8">
        <v>-21299.7775</v>
      </c>
      <c r="R8">
        <v>-11395.149950000001</v>
      </c>
      <c r="S8">
        <v>4.9199999999999999E-3</v>
      </c>
      <c r="T8">
        <v>3.0000000000000001E-5</v>
      </c>
      <c r="U8">
        <v>4.1900000000000001E-3</v>
      </c>
      <c r="V8">
        <v>4.4799999999999996E-3</v>
      </c>
      <c r="W8">
        <v>6.6699999999999997E-3</v>
      </c>
      <c r="X8">
        <v>0</v>
      </c>
      <c r="Y8">
        <v>0</v>
      </c>
    </row>
    <row r="9" spans="1:26" x14ac:dyDescent="0.25">
      <c r="A9">
        <v>9.7649100000000004</v>
      </c>
      <c r="B9">
        <v>29.57385</v>
      </c>
      <c r="C9">
        <v>49.601979999999998</v>
      </c>
      <c r="D9">
        <v>49.431280000000001</v>
      </c>
      <c r="E9">
        <v>35.618659999999998</v>
      </c>
      <c r="F9">
        <v>-1.18512</v>
      </c>
      <c r="G9">
        <v>2.5100000000000001E-2</v>
      </c>
      <c r="H9">
        <v>0.58018999999999998</v>
      </c>
      <c r="I9">
        <v>0.57118000000000002</v>
      </c>
      <c r="J9">
        <v>-3.0244200000000001</v>
      </c>
      <c r="K9">
        <v>6.2850000000000003E-2</v>
      </c>
      <c r="L9">
        <v>-8.5680000000000006E-2</v>
      </c>
      <c r="M9">
        <v>-76.444479999999999</v>
      </c>
      <c r="N9">
        <v>-0.84619999999999995</v>
      </c>
      <c r="O9">
        <v>168.57653999999999</v>
      </c>
      <c r="P9">
        <v>171.23662999999999</v>
      </c>
      <c r="Q9">
        <v>-21301.142670000001</v>
      </c>
      <c r="R9">
        <v>-11395.368759999999</v>
      </c>
      <c r="S9">
        <v>4.9100000000000003E-3</v>
      </c>
      <c r="T9">
        <v>3.0000000000000001E-5</v>
      </c>
      <c r="U9">
        <v>4.1999999999999997E-3</v>
      </c>
      <c r="V9">
        <v>4.4799999999999996E-3</v>
      </c>
      <c r="W9">
        <v>6.6499999999999997E-3</v>
      </c>
      <c r="X9">
        <v>0</v>
      </c>
      <c r="Y9">
        <v>0</v>
      </c>
    </row>
    <row r="10" spans="1:26" x14ac:dyDescent="0.25">
      <c r="A10">
        <v>10.76623</v>
      </c>
      <c r="B10">
        <v>29.57403</v>
      </c>
      <c r="C10">
        <v>49.602159999999998</v>
      </c>
      <c r="D10">
        <v>49.431710000000002</v>
      </c>
      <c r="E10">
        <v>35.626359999999998</v>
      </c>
      <c r="F10">
        <v>-1.18512</v>
      </c>
      <c r="G10">
        <v>2.563E-2</v>
      </c>
      <c r="H10">
        <v>0.57565999999999995</v>
      </c>
      <c r="I10">
        <v>0.57042000000000004</v>
      </c>
      <c r="J10">
        <v>-3.0244200000000001</v>
      </c>
      <c r="K10">
        <v>6.2909999999999994E-2</v>
      </c>
      <c r="L10">
        <v>-8.5709999999999995E-2</v>
      </c>
      <c r="M10">
        <v>-76.539619999999999</v>
      </c>
      <c r="N10">
        <v>-0.84497</v>
      </c>
      <c r="O10">
        <v>168.35337999999999</v>
      </c>
      <c r="P10">
        <v>169.89864</v>
      </c>
      <c r="Q10">
        <v>-21302.891149999999</v>
      </c>
      <c r="R10">
        <v>-11395.42647</v>
      </c>
      <c r="S10">
        <v>4.9100000000000003E-3</v>
      </c>
      <c r="T10">
        <v>3.0000000000000001E-5</v>
      </c>
      <c r="U10">
        <v>4.1999999999999997E-3</v>
      </c>
      <c r="V10">
        <v>4.4900000000000001E-3</v>
      </c>
      <c r="W10">
        <v>6.6299999999999996E-3</v>
      </c>
      <c r="X10">
        <v>0</v>
      </c>
      <c r="Y10">
        <v>0</v>
      </c>
    </row>
    <row r="11" spans="1:26" x14ac:dyDescent="0.25">
      <c r="A11">
        <v>11.769539999999999</v>
      </c>
      <c r="B11">
        <v>29.574259999999999</v>
      </c>
      <c r="C11">
        <v>49.604100000000003</v>
      </c>
      <c r="D11">
        <v>49.433979999999998</v>
      </c>
      <c r="E11">
        <v>35.637369999999997</v>
      </c>
      <c r="F11">
        <v>-1.18512</v>
      </c>
      <c r="G11">
        <v>2.4379999999999999E-2</v>
      </c>
      <c r="H11">
        <v>0.57896000000000003</v>
      </c>
      <c r="I11">
        <v>0.57116</v>
      </c>
      <c r="J11">
        <v>-3.0244200000000001</v>
      </c>
      <c r="K11">
        <v>6.1949999999999998E-2</v>
      </c>
      <c r="L11">
        <v>-8.5699999999999998E-2</v>
      </c>
      <c r="M11">
        <v>-76.676050000000004</v>
      </c>
      <c r="N11">
        <v>-0.84333999999999998</v>
      </c>
      <c r="O11">
        <v>168.57047</v>
      </c>
      <c r="P11">
        <v>170.87333000000001</v>
      </c>
      <c r="Q11">
        <v>-21305.382890000001</v>
      </c>
      <c r="R11">
        <v>-11395.818370000001</v>
      </c>
      <c r="S11">
        <v>4.9100000000000003E-3</v>
      </c>
      <c r="T11">
        <v>3.0000000000000001E-5</v>
      </c>
      <c r="U11">
        <v>4.1999999999999997E-3</v>
      </c>
      <c r="V11">
        <v>4.47E-3</v>
      </c>
      <c r="W11">
        <v>6.6400000000000001E-3</v>
      </c>
      <c r="X11">
        <v>0</v>
      </c>
      <c r="Y11">
        <v>0</v>
      </c>
    </row>
    <row r="12" spans="1:26" x14ac:dyDescent="0.25">
      <c r="A12">
        <v>12.772830000000001</v>
      </c>
      <c r="B12">
        <v>29.574629999999999</v>
      </c>
      <c r="C12">
        <v>49.604379999999999</v>
      </c>
      <c r="D12">
        <v>49.434840000000001</v>
      </c>
      <c r="E12">
        <v>35.649299999999997</v>
      </c>
      <c r="F12">
        <v>-1.18512</v>
      </c>
      <c r="G12">
        <v>2.5579999999999999E-2</v>
      </c>
      <c r="H12">
        <v>0.58265</v>
      </c>
      <c r="I12">
        <v>0.57672999999999996</v>
      </c>
      <c r="J12">
        <v>-3.0244200000000001</v>
      </c>
      <c r="K12">
        <v>6.0639999999999999E-2</v>
      </c>
      <c r="L12">
        <v>-8.5680000000000006E-2</v>
      </c>
      <c r="M12">
        <v>-76.822220000000002</v>
      </c>
      <c r="N12">
        <v>-0.84045000000000003</v>
      </c>
      <c r="O12">
        <v>170.21680000000001</v>
      </c>
      <c r="P12">
        <v>171.96288999999999</v>
      </c>
      <c r="Q12">
        <v>-21308.111110000002</v>
      </c>
      <c r="R12">
        <v>-11395.92541</v>
      </c>
      <c r="S12">
        <v>4.9199999999999999E-3</v>
      </c>
      <c r="T12">
        <v>3.0000000000000001E-5</v>
      </c>
      <c r="U12">
        <v>4.1900000000000001E-3</v>
      </c>
      <c r="V12">
        <v>4.4900000000000001E-3</v>
      </c>
      <c r="W12">
        <v>6.6600000000000001E-3</v>
      </c>
      <c r="X12">
        <v>0</v>
      </c>
      <c r="Y12">
        <v>0</v>
      </c>
    </row>
    <row r="13" spans="1:26" x14ac:dyDescent="0.25">
      <c r="A13">
        <v>13.774179999999999</v>
      </c>
      <c r="B13">
        <v>29.575980000000001</v>
      </c>
      <c r="C13">
        <v>49.60568</v>
      </c>
      <c r="D13">
        <v>49.436309999999999</v>
      </c>
      <c r="E13">
        <v>35.66039</v>
      </c>
      <c r="F13">
        <v>-1.18512</v>
      </c>
      <c r="G13">
        <v>2.494E-2</v>
      </c>
      <c r="H13">
        <v>0.58877999999999997</v>
      </c>
      <c r="I13">
        <v>0.58142000000000005</v>
      </c>
      <c r="J13">
        <v>-3.0244200000000001</v>
      </c>
      <c r="K13">
        <v>6.1080000000000002E-2</v>
      </c>
      <c r="L13">
        <v>-8.566E-2</v>
      </c>
      <c r="M13">
        <v>-76.945359999999994</v>
      </c>
      <c r="N13">
        <v>-0.83962999999999999</v>
      </c>
      <c r="O13">
        <v>171.59837999999999</v>
      </c>
      <c r="P13">
        <v>173.77297999999999</v>
      </c>
      <c r="Q13">
        <v>-21310.87024</v>
      </c>
      <c r="R13">
        <v>-11396.18374</v>
      </c>
      <c r="S13">
        <v>4.9300000000000004E-3</v>
      </c>
      <c r="T13">
        <v>3.0000000000000001E-5</v>
      </c>
      <c r="U13">
        <v>4.1999999999999997E-3</v>
      </c>
      <c r="V13">
        <v>4.4799999999999996E-3</v>
      </c>
      <c r="W13">
        <v>6.6899999999999998E-3</v>
      </c>
      <c r="X13">
        <v>0</v>
      </c>
      <c r="Y13">
        <v>0</v>
      </c>
    </row>
    <row r="14" spans="1:26" x14ac:dyDescent="0.25">
      <c r="A14">
        <v>14.775499999999999</v>
      </c>
      <c r="B14">
        <v>29.57854</v>
      </c>
      <c r="C14">
        <v>49.606450000000002</v>
      </c>
      <c r="D14">
        <v>49.437919999999998</v>
      </c>
      <c r="E14">
        <v>35.671599999999998</v>
      </c>
      <c r="F14">
        <v>-1.18512</v>
      </c>
      <c r="G14">
        <v>2.6179999999999998E-2</v>
      </c>
      <c r="H14">
        <v>0.59260999999999997</v>
      </c>
      <c r="I14">
        <v>0.58448999999999995</v>
      </c>
      <c r="J14">
        <v>-3.0244200000000001</v>
      </c>
      <c r="K14">
        <v>6.3979999999999995E-2</v>
      </c>
      <c r="L14">
        <v>-8.5730000000000001E-2</v>
      </c>
      <c r="M14">
        <v>-77.054820000000007</v>
      </c>
      <c r="N14">
        <v>-0.83543000000000001</v>
      </c>
      <c r="O14">
        <v>172.50642999999999</v>
      </c>
      <c r="P14">
        <v>174.90258</v>
      </c>
      <c r="Q14">
        <v>-21313.926309999999</v>
      </c>
      <c r="R14">
        <v>-11396.40553</v>
      </c>
      <c r="S14">
        <v>4.9399999999999999E-3</v>
      </c>
      <c r="T14">
        <v>3.0000000000000001E-5</v>
      </c>
      <c r="U14">
        <v>4.1999999999999997E-3</v>
      </c>
      <c r="V14">
        <v>4.4999999999999997E-3</v>
      </c>
      <c r="W14">
        <v>6.7099999999999998E-3</v>
      </c>
      <c r="X14">
        <v>0</v>
      </c>
      <c r="Y14">
        <v>0</v>
      </c>
    </row>
    <row r="15" spans="1:26" x14ac:dyDescent="0.25">
      <c r="A15">
        <v>15.77782</v>
      </c>
      <c r="B15">
        <v>29.580500000000001</v>
      </c>
      <c r="C15">
        <v>49.607939999999999</v>
      </c>
      <c r="D15">
        <v>49.441020000000002</v>
      </c>
      <c r="E15">
        <v>35.681600000000003</v>
      </c>
      <c r="F15">
        <v>-1.18512</v>
      </c>
      <c r="G15">
        <v>2.4549999999999999E-2</v>
      </c>
      <c r="H15">
        <v>0.59785999999999995</v>
      </c>
      <c r="I15">
        <v>0.59438999999999997</v>
      </c>
      <c r="J15">
        <v>-3.0244200000000001</v>
      </c>
      <c r="K15">
        <v>6.2640000000000001E-2</v>
      </c>
      <c r="L15">
        <v>-8.5690000000000002E-2</v>
      </c>
      <c r="M15">
        <v>-77.156350000000003</v>
      </c>
      <c r="N15">
        <v>-0.82747000000000004</v>
      </c>
      <c r="O15">
        <v>175.42687000000001</v>
      </c>
      <c r="P15">
        <v>176.45142999999999</v>
      </c>
      <c r="Q15">
        <v>-21316.58124</v>
      </c>
      <c r="R15">
        <v>-11396.83344</v>
      </c>
      <c r="S15">
        <v>4.9500000000000004E-3</v>
      </c>
      <c r="T15">
        <v>3.0000000000000001E-5</v>
      </c>
      <c r="U15">
        <v>4.1999999999999997E-3</v>
      </c>
      <c r="V15">
        <v>4.47E-3</v>
      </c>
      <c r="W15">
        <v>6.7299999999999999E-3</v>
      </c>
      <c r="X15">
        <v>0</v>
      </c>
      <c r="Y15">
        <v>0</v>
      </c>
    </row>
    <row r="16" spans="1:26" x14ac:dyDescent="0.25">
      <c r="A16">
        <v>16.779140000000002</v>
      </c>
      <c r="B16">
        <v>29.583220000000001</v>
      </c>
      <c r="C16">
        <v>49.609529999999999</v>
      </c>
      <c r="D16">
        <v>49.441270000000003</v>
      </c>
      <c r="E16">
        <v>35.690190000000001</v>
      </c>
      <c r="F16">
        <v>-1.18512</v>
      </c>
      <c r="G16">
        <v>2.5659999999999999E-2</v>
      </c>
      <c r="H16">
        <v>0.60102</v>
      </c>
      <c r="I16">
        <v>0.59228999999999998</v>
      </c>
      <c r="J16">
        <v>-3.0244200000000001</v>
      </c>
      <c r="K16">
        <v>6.164E-2</v>
      </c>
      <c r="L16">
        <v>-8.5709999999999995E-2</v>
      </c>
      <c r="M16">
        <v>-77.230630000000005</v>
      </c>
      <c r="N16">
        <v>-0.83411000000000002</v>
      </c>
      <c r="O16">
        <v>174.80844999999999</v>
      </c>
      <c r="P16">
        <v>177.38578999999999</v>
      </c>
      <c r="Q16">
        <v>-21319.091830000001</v>
      </c>
      <c r="R16">
        <v>-11397.005300000001</v>
      </c>
      <c r="S16">
        <v>4.9500000000000004E-3</v>
      </c>
      <c r="T16">
        <v>3.0000000000000001E-5</v>
      </c>
      <c r="U16">
        <v>4.1999999999999997E-3</v>
      </c>
      <c r="V16">
        <v>4.4900000000000001E-3</v>
      </c>
      <c r="W16">
        <v>6.7400000000000003E-3</v>
      </c>
      <c r="X16">
        <v>0</v>
      </c>
      <c r="Y16">
        <v>0</v>
      </c>
    </row>
    <row r="17" spans="1:25" x14ac:dyDescent="0.25">
      <c r="A17">
        <v>17.78246</v>
      </c>
      <c r="B17">
        <v>29.5853</v>
      </c>
      <c r="C17">
        <v>49.610030000000002</v>
      </c>
      <c r="D17">
        <v>49.441589999999998</v>
      </c>
      <c r="E17">
        <v>35.697009999999999</v>
      </c>
      <c r="F17">
        <v>-1.18512</v>
      </c>
      <c r="G17">
        <v>2.5399999999999999E-2</v>
      </c>
      <c r="H17">
        <v>0.60601000000000005</v>
      </c>
      <c r="I17">
        <v>0.60109000000000001</v>
      </c>
      <c r="J17">
        <v>-3.0244200000000001</v>
      </c>
      <c r="K17">
        <v>6.2789999999999999E-2</v>
      </c>
      <c r="L17">
        <v>-8.5739999999999997E-2</v>
      </c>
      <c r="M17">
        <v>-77.290589999999995</v>
      </c>
      <c r="N17">
        <v>-0.83496999999999999</v>
      </c>
      <c r="O17">
        <v>177.40631999999999</v>
      </c>
      <c r="P17">
        <v>178.85799</v>
      </c>
      <c r="Q17">
        <v>-21321.063320000001</v>
      </c>
      <c r="R17">
        <v>-11397.081330000001</v>
      </c>
      <c r="S17">
        <v>4.96E-3</v>
      </c>
      <c r="T17">
        <v>3.0000000000000001E-5</v>
      </c>
      <c r="U17">
        <v>4.1999999999999997E-3</v>
      </c>
      <c r="V17">
        <v>4.4900000000000001E-3</v>
      </c>
      <c r="W17">
        <v>6.77E-3</v>
      </c>
      <c r="X17">
        <v>0</v>
      </c>
      <c r="Y17">
        <v>0</v>
      </c>
    </row>
    <row r="18" spans="1:25" x14ac:dyDescent="0.25">
      <c r="A18">
        <v>18.785779999999999</v>
      </c>
      <c r="B18">
        <v>29.587599999999998</v>
      </c>
      <c r="C18">
        <v>49.611499999999999</v>
      </c>
      <c r="D18">
        <v>49.442999999999998</v>
      </c>
      <c r="E18">
        <v>35.702629999999999</v>
      </c>
      <c r="F18">
        <v>-1.18512</v>
      </c>
      <c r="G18">
        <v>2.521E-2</v>
      </c>
      <c r="H18">
        <v>0.60960000000000003</v>
      </c>
      <c r="I18">
        <v>0.60623000000000005</v>
      </c>
      <c r="J18">
        <v>-3.0244200000000001</v>
      </c>
      <c r="K18">
        <v>6.1260000000000002E-2</v>
      </c>
      <c r="L18">
        <v>-8.5650000000000004E-2</v>
      </c>
      <c r="M18">
        <v>-77.332610000000003</v>
      </c>
      <c r="N18">
        <v>-0.83526999999999996</v>
      </c>
      <c r="O18">
        <v>178.92178000000001</v>
      </c>
      <c r="P18">
        <v>179.91678999999999</v>
      </c>
      <c r="Q18">
        <v>-21322.82114</v>
      </c>
      <c r="R18">
        <v>-11397.350270000001</v>
      </c>
      <c r="S18">
        <v>4.9699999999999996E-3</v>
      </c>
      <c r="T18">
        <v>3.0000000000000001E-5</v>
      </c>
      <c r="U18">
        <v>4.1999999999999997E-3</v>
      </c>
      <c r="V18">
        <v>4.4799999999999996E-3</v>
      </c>
      <c r="W18">
        <v>6.7799999999999996E-3</v>
      </c>
      <c r="X18">
        <v>0</v>
      </c>
      <c r="Y18">
        <v>0</v>
      </c>
    </row>
    <row r="19" spans="1:25" x14ac:dyDescent="0.25">
      <c r="A19">
        <v>19.786100000000001</v>
      </c>
      <c r="B19">
        <v>29.590589999999999</v>
      </c>
      <c r="C19">
        <v>49.612090000000002</v>
      </c>
      <c r="D19">
        <v>49.443179999999998</v>
      </c>
      <c r="E19">
        <v>35.705399999999997</v>
      </c>
      <c r="F19">
        <v>-1.18512</v>
      </c>
      <c r="G19">
        <v>2.5749999999999999E-2</v>
      </c>
      <c r="H19">
        <v>0.61321000000000003</v>
      </c>
      <c r="I19">
        <v>0.61024999999999996</v>
      </c>
      <c r="J19">
        <v>-3.0244200000000001</v>
      </c>
      <c r="K19">
        <v>6.1850000000000002E-2</v>
      </c>
      <c r="L19">
        <v>-8.5720000000000005E-2</v>
      </c>
      <c r="M19">
        <v>-77.329700000000003</v>
      </c>
      <c r="N19">
        <v>-0.83735000000000004</v>
      </c>
      <c r="O19">
        <v>180.10866999999999</v>
      </c>
      <c r="P19">
        <v>180.98084</v>
      </c>
      <c r="Q19">
        <v>-21324.100470000001</v>
      </c>
      <c r="R19">
        <v>-11397.421549999999</v>
      </c>
      <c r="S19">
        <v>4.9800000000000001E-3</v>
      </c>
      <c r="T19">
        <v>3.0000000000000001E-5</v>
      </c>
      <c r="U19">
        <v>4.1999999999999997E-3</v>
      </c>
      <c r="V19">
        <v>4.4900000000000001E-3</v>
      </c>
      <c r="W19">
        <v>6.7999999999999996E-3</v>
      </c>
      <c r="X19">
        <v>0</v>
      </c>
      <c r="Y19">
        <v>0</v>
      </c>
    </row>
    <row r="20" spans="1:25" x14ac:dyDescent="0.25">
      <c r="A20">
        <v>20.78941</v>
      </c>
      <c r="B20">
        <v>29.592939999999999</v>
      </c>
      <c r="C20">
        <v>49.613680000000002</v>
      </c>
      <c r="D20">
        <v>49.443930000000002</v>
      </c>
      <c r="E20">
        <v>35.706899999999997</v>
      </c>
      <c r="F20">
        <v>-1.18512</v>
      </c>
      <c r="G20">
        <v>2.589E-2</v>
      </c>
      <c r="H20">
        <v>0.61702000000000001</v>
      </c>
      <c r="I20">
        <v>0.61175000000000002</v>
      </c>
      <c r="J20">
        <v>-3.0244200000000001</v>
      </c>
      <c r="K20">
        <v>6.2039999999999998E-2</v>
      </c>
      <c r="L20">
        <v>-8.5730000000000001E-2</v>
      </c>
      <c r="M20">
        <v>-77.318929999999995</v>
      </c>
      <c r="N20">
        <v>-0.84143999999999997</v>
      </c>
      <c r="O20">
        <v>180.55219</v>
      </c>
      <c r="P20">
        <v>182.10704000000001</v>
      </c>
      <c r="Q20">
        <v>-21324.954430000002</v>
      </c>
      <c r="R20">
        <v>-11397.63985</v>
      </c>
      <c r="S20">
        <v>4.9800000000000001E-3</v>
      </c>
      <c r="T20">
        <v>3.0000000000000001E-5</v>
      </c>
      <c r="U20">
        <v>4.1999999999999997E-3</v>
      </c>
      <c r="V20">
        <v>4.4999999999999997E-3</v>
      </c>
      <c r="W20">
        <v>6.8199999999999997E-3</v>
      </c>
      <c r="X20">
        <v>0</v>
      </c>
      <c r="Y20">
        <v>0</v>
      </c>
    </row>
    <row r="21" spans="1:25" x14ac:dyDescent="0.25">
      <c r="A21">
        <v>21.791730000000001</v>
      </c>
      <c r="B21">
        <v>29.595089999999999</v>
      </c>
      <c r="C21">
        <v>49.614359999999998</v>
      </c>
      <c r="D21">
        <v>49.444940000000003</v>
      </c>
      <c r="E21">
        <v>35.706969999999998</v>
      </c>
      <c r="F21">
        <v>-1.18512</v>
      </c>
      <c r="G21">
        <v>2.6349999999999998E-2</v>
      </c>
      <c r="H21">
        <v>0.62019000000000002</v>
      </c>
      <c r="I21">
        <v>0.61385000000000001</v>
      </c>
      <c r="J21">
        <v>-3.0244200000000001</v>
      </c>
      <c r="K21">
        <v>6.1920000000000003E-2</v>
      </c>
      <c r="L21">
        <v>-8.5720000000000005E-2</v>
      </c>
      <c r="M21">
        <v>-77.292739999999995</v>
      </c>
      <c r="N21">
        <v>-0.83986000000000005</v>
      </c>
      <c r="O21">
        <v>181.17214999999999</v>
      </c>
      <c r="P21">
        <v>183.04262</v>
      </c>
      <c r="Q21">
        <v>-21325.445199999998</v>
      </c>
      <c r="R21">
        <v>-11397.7968</v>
      </c>
      <c r="S21">
        <v>4.9800000000000001E-3</v>
      </c>
      <c r="T21">
        <v>3.0000000000000001E-5</v>
      </c>
      <c r="U21">
        <v>4.1999999999999997E-3</v>
      </c>
      <c r="V21">
        <v>4.5100000000000001E-3</v>
      </c>
      <c r="W21">
        <v>6.8300000000000001E-3</v>
      </c>
      <c r="X21">
        <v>0</v>
      </c>
      <c r="Y21">
        <v>0</v>
      </c>
    </row>
    <row r="22" spans="1:25" x14ac:dyDescent="0.25">
      <c r="A22">
        <v>22.792059999999999</v>
      </c>
      <c r="B22">
        <v>29.597560000000001</v>
      </c>
      <c r="C22">
        <v>49.616059999999997</v>
      </c>
      <c r="D22">
        <v>49.445480000000003</v>
      </c>
      <c r="E22">
        <v>35.706249999999997</v>
      </c>
      <c r="F22">
        <v>-1.18512</v>
      </c>
      <c r="G22">
        <v>2.6079999999999999E-2</v>
      </c>
      <c r="H22">
        <v>0.62307999999999997</v>
      </c>
      <c r="I22">
        <v>0.61617999999999995</v>
      </c>
      <c r="J22">
        <v>-3.0244200000000001</v>
      </c>
      <c r="K22">
        <v>5.9720000000000002E-2</v>
      </c>
      <c r="L22">
        <v>-8.5779999999999995E-2</v>
      </c>
      <c r="M22">
        <v>-77.252449999999996</v>
      </c>
      <c r="N22">
        <v>-0.84563999999999995</v>
      </c>
      <c r="O22">
        <v>181.85733999999999</v>
      </c>
      <c r="P22">
        <v>183.89465000000001</v>
      </c>
      <c r="Q22">
        <v>-21325.83482</v>
      </c>
      <c r="R22">
        <v>-11398.006530000001</v>
      </c>
      <c r="S22">
        <v>4.9899999999999996E-3</v>
      </c>
      <c r="T22">
        <v>2.0000000000000002E-5</v>
      </c>
      <c r="U22">
        <v>4.1900000000000001E-3</v>
      </c>
      <c r="V22">
        <v>4.4999999999999997E-3</v>
      </c>
      <c r="W22">
        <v>6.8500000000000002E-3</v>
      </c>
      <c r="X22">
        <v>0</v>
      </c>
      <c r="Y22">
        <v>0</v>
      </c>
    </row>
    <row r="23" spans="1:25" x14ac:dyDescent="0.25">
      <c r="A23">
        <v>23.79438</v>
      </c>
      <c r="B23">
        <v>29.59957</v>
      </c>
      <c r="C23">
        <v>49.6173</v>
      </c>
      <c r="D23">
        <v>49.446480000000001</v>
      </c>
      <c r="E23">
        <v>35.703670000000002</v>
      </c>
      <c r="F23">
        <v>-1.18512</v>
      </c>
      <c r="G23">
        <v>2.717E-2</v>
      </c>
      <c r="H23">
        <v>0.62582000000000004</v>
      </c>
      <c r="I23">
        <v>0.61975999999999998</v>
      </c>
      <c r="J23">
        <v>-3.0244200000000001</v>
      </c>
      <c r="K23">
        <v>6.0420000000000001E-2</v>
      </c>
      <c r="L23">
        <v>-8.5669999999999996E-2</v>
      </c>
      <c r="M23">
        <v>-77.19426</v>
      </c>
      <c r="N23">
        <v>-0.84682000000000002</v>
      </c>
      <c r="O23">
        <v>182.91412</v>
      </c>
      <c r="P23">
        <v>184.70461</v>
      </c>
      <c r="Q23">
        <v>-21325.708630000001</v>
      </c>
      <c r="R23">
        <v>-11398.215609999999</v>
      </c>
      <c r="S23">
        <v>4.9899999999999996E-3</v>
      </c>
      <c r="T23">
        <v>3.0000000000000001E-5</v>
      </c>
      <c r="U23">
        <v>4.1900000000000001E-3</v>
      </c>
      <c r="V23">
        <v>4.5199999999999997E-3</v>
      </c>
      <c r="W23">
        <v>6.8599999999999998E-3</v>
      </c>
      <c r="X23">
        <v>0</v>
      </c>
      <c r="Y23">
        <v>0</v>
      </c>
    </row>
    <row r="24" spans="1:25" x14ac:dyDescent="0.25">
      <c r="A24">
        <v>24.796700000000001</v>
      </c>
      <c r="B24">
        <v>29.601649999999999</v>
      </c>
      <c r="C24">
        <v>49.618690000000001</v>
      </c>
      <c r="D24">
        <v>49.448030000000003</v>
      </c>
      <c r="E24">
        <v>35.69932</v>
      </c>
      <c r="F24">
        <v>-1.18512</v>
      </c>
      <c r="G24">
        <v>2.5590000000000002E-2</v>
      </c>
      <c r="H24">
        <v>0.62846999999999997</v>
      </c>
      <c r="I24">
        <v>0.62258000000000002</v>
      </c>
      <c r="J24">
        <v>-3.0244200000000001</v>
      </c>
      <c r="K24">
        <v>6.2059999999999997E-2</v>
      </c>
      <c r="L24">
        <v>-8.5680000000000006E-2</v>
      </c>
      <c r="M24">
        <v>-77.112989999999996</v>
      </c>
      <c r="N24">
        <v>-0.84599000000000002</v>
      </c>
      <c r="O24">
        <v>183.74683999999999</v>
      </c>
      <c r="P24">
        <v>185.48585</v>
      </c>
      <c r="Q24">
        <v>-21325.204369999999</v>
      </c>
      <c r="R24">
        <v>-11398.489610000001</v>
      </c>
      <c r="S24">
        <v>5.0000000000000001E-3</v>
      </c>
      <c r="T24">
        <v>3.0000000000000001E-5</v>
      </c>
      <c r="U24">
        <v>4.1999999999999997E-3</v>
      </c>
      <c r="V24">
        <v>4.4900000000000001E-3</v>
      </c>
      <c r="W24">
        <v>6.8700000000000002E-3</v>
      </c>
      <c r="X24">
        <v>0</v>
      </c>
      <c r="Y24">
        <v>0</v>
      </c>
    </row>
    <row r="25" spans="1:25" x14ac:dyDescent="0.25">
      <c r="A25">
        <v>25.799980000000001</v>
      </c>
      <c r="B25">
        <v>29.602550000000001</v>
      </c>
      <c r="C25">
        <v>49.6205</v>
      </c>
      <c r="D25">
        <v>49.450130000000001</v>
      </c>
      <c r="E25">
        <v>35.694920000000003</v>
      </c>
      <c r="F25">
        <v>-1.18512</v>
      </c>
      <c r="G25">
        <v>2.64E-2</v>
      </c>
      <c r="H25">
        <v>0.63095000000000001</v>
      </c>
      <c r="I25">
        <v>0.62870999999999999</v>
      </c>
      <c r="J25">
        <v>-3.0244200000000001</v>
      </c>
      <c r="K25">
        <v>6.1170000000000002E-2</v>
      </c>
      <c r="L25">
        <v>-8.5639999999999994E-2</v>
      </c>
      <c r="M25">
        <v>-77.046099999999996</v>
      </c>
      <c r="N25">
        <v>-0.84453999999999996</v>
      </c>
      <c r="O25">
        <v>185.55779999999999</v>
      </c>
      <c r="P25">
        <v>186.21838</v>
      </c>
      <c r="Q25">
        <v>-21324.42899</v>
      </c>
      <c r="R25">
        <v>-11398.853649999999</v>
      </c>
      <c r="S25">
        <v>5.0099999999999997E-3</v>
      </c>
      <c r="T25">
        <v>3.0000000000000001E-5</v>
      </c>
      <c r="U25">
        <v>4.1999999999999997E-3</v>
      </c>
      <c r="V25">
        <v>4.5100000000000001E-3</v>
      </c>
      <c r="W25">
        <v>6.8799999999999998E-3</v>
      </c>
      <c r="X25">
        <v>0</v>
      </c>
      <c r="Y25">
        <v>0</v>
      </c>
    </row>
    <row r="26" spans="1:25" x14ac:dyDescent="0.25">
      <c r="A26">
        <v>26.80133</v>
      </c>
      <c r="B26">
        <v>29.604430000000001</v>
      </c>
      <c r="C26">
        <v>49.621319999999997</v>
      </c>
      <c r="D26">
        <v>49.451689999999999</v>
      </c>
      <c r="E26">
        <v>35.689100000000003</v>
      </c>
      <c r="F26">
        <v>-1.18512</v>
      </c>
      <c r="G26">
        <v>2.6239999999999999E-2</v>
      </c>
      <c r="H26">
        <v>0.63383</v>
      </c>
      <c r="I26">
        <v>0.63185999999999998</v>
      </c>
      <c r="J26">
        <v>-3.0244200000000001</v>
      </c>
      <c r="K26">
        <v>6.1690000000000002E-2</v>
      </c>
      <c r="L26">
        <v>-8.5669999999999996E-2</v>
      </c>
      <c r="M26">
        <v>-76.948679999999996</v>
      </c>
      <c r="N26">
        <v>-0.84087000000000001</v>
      </c>
      <c r="O26">
        <v>186.48741000000001</v>
      </c>
      <c r="P26">
        <v>187.06845000000001</v>
      </c>
      <c r="Q26">
        <v>-21323.554260000001</v>
      </c>
      <c r="R26">
        <v>-11399.076059999999</v>
      </c>
      <c r="S26">
        <v>5.0099999999999997E-3</v>
      </c>
      <c r="T26">
        <v>3.0000000000000001E-5</v>
      </c>
      <c r="U26">
        <v>4.1999999999999997E-3</v>
      </c>
      <c r="V26">
        <v>4.4999999999999997E-3</v>
      </c>
      <c r="W26">
        <v>6.8999999999999999E-3</v>
      </c>
      <c r="X26">
        <v>0</v>
      </c>
      <c r="Y26">
        <v>0</v>
      </c>
    </row>
    <row r="27" spans="1:25" x14ac:dyDescent="0.25">
      <c r="A27">
        <v>27.803650000000001</v>
      </c>
      <c r="B27">
        <v>29.60575</v>
      </c>
      <c r="C27">
        <v>49.623190000000001</v>
      </c>
      <c r="D27">
        <v>49.452680000000001</v>
      </c>
      <c r="E27">
        <v>35.682270000000003</v>
      </c>
      <c r="F27">
        <v>-1.18512</v>
      </c>
      <c r="G27">
        <v>2.5610000000000001E-2</v>
      </c>
      <c r="H27">
        <v>0.63575000000000004</v>
      </c>
      <c r="I27">
        <v>0.63373000000000002</v>
      </c>
      <c r="J27">
        <v>-3.0244200000000001</v>
      </c>
      <c r="K27">
        <v>6.4250000000000002E-2</v>
      </c>
      <c r="L27">
        <v>-8.5589999999999999E-2</v>
      </c>
      <c r="M27">
        <v>-76.845669999999998</v>
      </c>
      <c r="N27">
        <v>-0.84523000000000004</v>
      </c>
      <c r="O27">
        <v>187.03960000000001</v>
      </c>
      <c r="P27">
        <v>187.63583</v>
      </c>
      <c r="Q27">
        <v>-21322.33207</v>
      </c>
      <c r="R27">
        <v>-11399.3421</v>
      </c>
      <c r="S27">
        <v>5.0099999999999997E-3</v>
      </c>
      <c r="T27">
        <v>3.0000000000000001E-5</v>
      </c>
      <c r="U27">
        <v>4.2100000000000002E-3</v>
      </c>
      <c r="V27">
        <v>4.4900000000000001E-3</v>
      </c>
      <c r="W27">
        <v>6.8999999999999999E-3</v>
      </c>
      <c r="X27">
        <v>0</v>
      </c>
      <c r="Y27">
        <v>0</v>
      </c>
    </row>
    <row r="28" spans="1:25" x14ac:dyDescent="0.25">
      <c r="A28">
        <v>28.805990000000001</v>
      </c>
      <c r="B28">
        <v>29.60755</v>
      </c>
      <c r="C28">
        <v>49.62565</v>
      </c>
      <c r="D28">
        <v>49.452599999999997</v>
      </c>
      <c r="E28">
        <v>35.674680000000002</v>
      </c>
      <c r="F28">
        <v>-1.18512</v>
      </c>
      <c r="G28">
        <v>2.7199999999999998E-2</v>
      </c>
      <c r="H28">
        <v>0.63773000000000002</v>
      </c>
      <c r="I28">
        <v>0.62963999999999998</v>
      </c>
      <c r="J28">
        <v>-3.0244200000000001</v>
      </c>
      <c r="K28">
        <v>6.2149999999999997E-2</v>
      </c>
      <c r="L28">
        <v>-8.5699999999999998E-2</v>
      </c>
      <c r="M28">
        <v>-76.726799999999997</v>
      </c>
      <c r="N28">
        <v>-0.85782999999999998</v>
      </c>
      <c r="O28">
        <v>185.83061000000001</v>
      </c>
      <c r="P28">
        <v>188.21848</v>
      </c>
      <c r="Q28">
        <v>-21321.04564</v>
      </c>
      <c r="R28">
        <v>-11399.564060000001</v>
      </c>
      <c r="S28">
        <v>5.0099999999999997E-3</v>
      </c>
      <c r="T28">
        <v>3.0000000000000001E-5</v>
      </c>
      <c r="U28">
        <v>4.1999999999999997E-3</v>
      </c>
      <c r="V28">
        <v>4.5199999999999997E-3</v>
      </c>
      <c r="W28">
        <v>6.9100000000000003E-3</v>
      </c>
      <c r="X28">
        <v>0</v>
      </c>
      <c r="Y28">
        <v>0</v>
      </c>
    </row>
    <row r="29" spans="1:25" x14ac:dyDescent="0.25">
      <c r="A29">
        <v>29.806290000000001</v>
      </c>
      <c r="B29">
        <v>29.60838</v>
      </c>
      <c r="C29">
        <v>49.626179999999998</v>
      </c>
      <c r="D29">
        <v>49.454090000000001</v>
      </c>
      <c r="E29">
        <v>35.666879999999999</v>
      </c>
      <c r="F29">
        <v>-1.18512</v>
      </c>
      <c r="G29">
        <v>2.7439999999999999E-2</v>
      </c>
      <c r="H29">
        <v>0.63590000000000002</v>
      </c>
      <c r="I29">
        <v>0.63180999999999998</v>
      </c>
      <c r="J29">
        <v>-3.0244200000000001</v>
      </c>
      <c r="K29">
        <v>6.2850000000000003E-2</v>
      </c>
      <c r="L29">
        <v>-8.5669999999999996E-2</v>
      </c>
      <c r="M29">
        <v>-76.617630000000005</v>
      </c>
      <c r="N29">
        <v>-0.85309000000000001</v>
      </c>
      <c r="O29">
        <v>186.47093000000001</v>
      </c>
      <c r="P29">
        <v>187.68025</v>
      </c>
      <c r="Q29">
        <v>-21319.499530000001</v>
      </c>
      <c r="R29">
        <v>-11399.752490000001</v>
      </c>
      <c r="S29">
        <v>5.0099999999999997E-3</v>
      </c>
      <c r="T29">
        <v>3.0000000000000001E-5</v>
      </c>
      <c r="U29">
        <v>4.1999999999999997E-3</v>
      </c>
      <c r="V29">
        <v>4.5300000000000002E-3</v>
      </c>
      <c r="W29">
        <v>6.8999999999999999E-3</v>
      </c>
      <c r="X29">
        <v>0</v>
      </c>
      <c r="Y29">
        <v>0</v>
      </c>
    </row>
    <row r="30" spans="1:25" x14ac:dyDescent="0.25">
      <c r="A30">
        <v>30.809609999999999</v>
      </c>
      <c r="B30">
        <v>29.60961</v>
      </c>
      <c r="C30">
        <v>49.627580000000002</v>
      </c>
      <c r="D30">
        <v>49.456359999999997</v>
      </c>
      <c r="E30">
        <v>35.659849999999999</v>
      </c>
      <c r="F30">
        <v>-1.18512</v>
      </c>
      <c r="G30">
        <v>2.5999999999999999E-2</v>
      </c>
      <c r="H30">
        <v>0.63151000000000002</v>
      </c>
      <c r="I30">
        <v>0.62582000000000004</v>
      </c>
      <c r="J30">
        <v>-3.0244200000000001</v>
      </c>
      <c r="K30">
        <v>6.2030000000000002E-2</v>
      </c>
      <c r="L30">
        <v>-8.5650000000000004E-2</v>
      </c>
      <c r="M30">
        <v>-76.513189999999994</v>
      </c>
      <c r="N30">
        <v>-0.84879000000000004</v>
      </c>
      <c r="O30">
        <v>184.70465999999999</v>
      </c>
      <c r="P30">
        <v>186.38373999999999</v>
      </c>
      <c r="Q30">
        <v>-21318.21226</v>
      </c>
      <c r="R30">
        <v>-11400.09554</v>
      </c>
      <c r="S30">
        <v>5.0000000000000001E-3</v>
      </c>
      <c r="T30">
        <v>3.0000000000000001E-5</v>
      </c>
      <c r="U30">
        <v>4.1999999999999997E-3</v>
      </c>
      <c r="V30">
        <v>4.4999999999999997E-3</v>
      </c>
      <c r="W30">
        <v>6.8799999999999998E-3</v>
      </c>
      <c r="X30">
        <v>0</v>
      </c>
      <c r="Y30">
        <v>0</v>
      </c>
    </row>
    <row r="31" spans="1:25" x14ac:dyDescent="0.25">
      <c r="A31">
        <v>31.810960000000001</v>
      </c>
      <c r="B31">
        <v>29.609660000000002</v>
      </c>
      <c r="C31">
        <v>49.629109999999997</v>
      </c>
      <c r="D31">
        <v>49.457509999999999</v>
      </c>
      <c r="E31">
        <v>35.651580000000003</v>
      </c>
      <c r="F31">
        <v>-1.18512</v>
      </c>
      <c r="G31">
        <v>2.6120000000000001E-2</v>
      </c>
      <c r="H31">
        <v>0.62639</v>
      </c>
      <c r="I31">
        <v>0.62250000000000005</v>
      </c>
      <c r="J31">
        <v>-3.0244200000000001</v>
      </c>
      <c r="K31">
        <v>6.1760000000000002E-2</v>
      </c>
      <c r="L31">
        <v>-8.5730000000000001E-2</v>
      </c>
      <c r="M31">
        <v>-76.407960000000003</v>
      </c>
      <c r="N31">
        <v>-0.85065000000000002</v>
      </c>
      <c r="O31">
        <v>183.72525999999999</v>
      </c>
      <c r="P31">
        <v>184.87098</v>
      </c>
      <c r="Q31">
        <v>-21316.390749999999</v>
      </c>
      <c r="R31">
        <v>-11400.344510000001</v>
      </c>
      <c r="S31">
        <v>5.0000000000000001E-3</v>
      </c>
      <c r="T31">
        <v>3.0000000000000001E-5</v>
      </c>
      <c r="U31">
        <v>4.1999999999999997E-3</v>
      </c>
      <c r="V31">
        <v>4.4999999999999997E-3</v>
      </c>
      <c r="W31">
        <v>6.8599999999999998E-3</v>
      </c>
      <c r="X31">
        <v>0</v>
      </c>
      <c r="Y31">
        <v>0</v>
      </c>
    </row>
    <row r="32" spans="1:25" x14ac:dyDescent="0.25">
      <c r="A32">
        <v>32.812260000000002</v>
      </c>
      <c r="B32">
        <v>29.610119999999998</v>
      </c>
      <c r="C32">
        <v>49.63017</v>
      </c>
      <c r="D32">
        <v>49.458280000000002</v>
      </c>
      <c r="E32">
        <v>35.644419999999997</v>
      </c>
      <c r="F32">
        <v>-1.18512</v>
      </c>
      <c r="G32">
        <v>2.6460000000000001E-2</v>
      </c>
      <c r="H32">
        <v>0.62170000000000003</v>
      </c>
      <c r="I32">
        <v>0.61094000000000004</v>
      </c>
      <c r="J32">
        <v>-3.0244200000000001</v>
      </c>
      <c r="K32">
        <v>6.1850000000000002E-2</v>
      </c>
      <c r="L32">
        <v>-8.5669999999999996E-2</v>
      </c>
      <c r="M32">
        <v>-76.311599999999999</v>
      </c>
      <c r="N32">
        <v>-0.85209000000000001</v>
      </c>
      <c r="O32">
        <v>180.31344999999999</v>
      </c>
      <c r="P32">
        <v>183.48822999999999</v>
      </c>
      <c r="Q32">
        <v>-21314.902600000001</v>
      </c>
      <c r="R32">
        <v>-11400.516460000001</v>
      </c>
      <c r="S32">
        <v>4.9800000000000001E-3</v>
      </c>
      <c r="T32">
        <v>3.0000000000000001E-5</v>
      </c>
      <c r="U32">
        <v>4.1999999999999997E-3</v>
      </c>
      <c r="V32">
        <v>4.5100000000000001E-3</v>
      </c>
      <c r="W32">
        <v>6.8399999999999997E-3</v>
      </c>
      <c r="X32">
        <v>0</v>
      </c>
      <c r="Y32">
        <v>0</v>
      </c>
    </row>
    <row r="33" spans="1:25" x14ac:dyDescent="0.25">
      <c r="A33">
        <v>33.815600000000003</v>
      </c>
      <c r="B33">
        <v>29.610430000000001</v>
      </c>
      <c r="C33">
        <v>49.631970000000003</v>
      </c>
      <c r="D33">
        <v>49.459110000000003</v>
      </c>
      <c r="E33">
        <v>35.639270000000003</v>
      </c>
      <c r="F33">
        <v>-1.18512</v>
      </c>
      <c r="G33">
        <v>2.5579999999999999E-2</v>
      </c>
      <c r="H33">
        <v>0.61646000000000001</v>
      </c>
      <c r="I33">
        <v>0.61009999999999998</v>
      </c>
      <c r="J33">
        <v>-3.0244200000000001</v>
      </c>
      <c r="K33">
        <v>6.1289999999999997E-2</v>
      </c>
      <c r="L33">
        <v>-8.5669999999999996E-2</v>
      </c>
      <c r="M33">
        <v>-76.242519999999999</v>
      </c>
      <c r="N33">
        <v>-0.85690999999999995</v>
      </c>
      <c r="O33">
        <v>180.06476000000001</v>
      </c>
      <c r="P33">
        <v>181.94048000000001</v>
      </c>
      <c r="Q33">
        <v>-21313.829600000001</v>
      </c>
      <c r="R33">
        <v>-11400.76122</v>
      </c>
      <c r="S33">
        <v>4.9800000000000001E-3</v>
      </c>
      <c r="T33">
        <v>3.0000000000000001E-5</v>
      </c>
      <c r="U33">
        <v>4.1999999999999997E-3</v>
      </c>
      <c r="V33">
        <v>4.4900000000000001E-3</v>
      </c>
      <c r="W33">
        <v>6.8199999999999997E-3</v>
      </c>
      <c r="X33">
        <v>0</v>
      </c>
      <c r="Y33">
        <v>0</v>
      </c>
    </row>
    <row r="34" spans="1:25" x14ac:dyDescent="0.25">
      <c r="A34">
        <v>34.818910000000002</v>
      </c>
      <c r="B34">
        <v>29.610299999999999</v>
      </c>
      <c r="C34">
        <v>49.634369999999997</v>
      </c>
      <c r="D34">
        <v>49.460149999999999</v>
      </c>
      <c r="E34">
        <v>35.635559999999998</v>
      </c>
      <c r="F34">
        <v>-1.18512</v>
      </c>
      <c r="G34">
        <v>2.7230000000000001E-2</v>
      </c>
      <c r="H34">
        <v>0.61240000000000006</v>
      </c>
      <c r="I34">
        <v>0.60902000000000001</v>
      </c>
      <c r="J34">
        <v>-3.0244200000000001</v>
      </c>
      <c r="K34">
        <v>6.1460000000000001E-2</v>
      </c>
      <c r="L34">
        <v>-8.5699999999999998E-2</v>
      </c>
      <c r="M34">
        <v>-76.197360000000003</v>
      </c>
      <c r="N34">
        <v>-0.86360999999999999</v>
      </c>
      <c r="O34">
        <v>179.74691000000001</v>
      </c>
      <c r="P34">
        <v>180.7439</v>
      </c>
      <c r="Q34">
        <v>-21312.977360000001</v>
      </c>
      <c r="R34">
        <v>-11401.0821</v>
      </c>
      <c r="S34">
        <v>4.9699999999999996E-3</v>
      </c>
      <c r="T34">
        <v>3.0000000000000001E-5</v>
      </c>
      <c r="U34">
        <v>4.1999999999999997E-3</v>
      </c>
      <c r="V34">
        <v>4.5199999999999997E-3</v>
      </c>
      <c r="W34">
        <v>6.7999999999999996E-3</v>
      </c>
      <c r="X34">
        <v>0</v>
      </c>
      <c r="Y34">
        <v>0</v>
      </c>
    </row>
    <row r="35" spans="1:25" x14ac:dyDescent="0.25">
      <c r="A35">
        <v>35.820239999999998</v>
      </c>
      <c r="B35">
        <v>29.609819999999999</v>
      </c>
      <c r="C35">
        <v>49.635240000000003</v>
      </c>
      <c r="D35">
        <v>49.461939999999998</v>
      </c>
      <c r="E35">
        <v>35.632759999999998</v>
      </c>
      <c r="F35">
        <v>-1.18512</v>
      </c>
      <c r="G35">
        <v>2.6550000000000001E-2</v>
      </c>
      <c r="H35">
        <v>0.60746999999999995</v>
      </c>
      <c r="I35">
        <v>0.60041</v>
      </c>
      <c r="J35">
        <v>-3.0244200000000001</v>
      </c>
      <c r="K35">
        <v>6.13E-2</v>
      </c>
      <c r="L35">
        <v>-8.5720000000000005E-2</v>
      </c>
      <c r="M35">
        <v>-76.167929999999998</v>
      </c>
      <c r="N35">
        <v>-0.85909000000000002</v>
      </c>
      <c r="O35">
        <v>177.20481000000001</v>
      </c>
      <c r="P35">
        <v>179.28785999999999</v>
      </c>
      <c r="Q35">
        <v>-21312.249830000001</v>
      </c>
      <c r="R35">
        <v>-11401.32987</v>
      </c>
      <c r="S35">
        <v>4.96E-3</v>
      </c>
      <c r="T35">
        <v>3.0000000000000001E-5</v>
      </c>
      <c r="U35">
        <v>4.1999999999999997E-3</v>
      </c>
      <c r="V35">
        <v>4.5100000000000001E-3</v>
      </c>
      <c r="W35">
        <v>6.77E-3</v>
      </c>
      <c r="X35">
        <v>0</v>
      </c>
      <c r="Y35">
        <v>0</v>
      </c>
    </row>
    <row r="36" spans="1:25" x14ac:dyDescent="0.25">
      <c r="A36">
        <v>36.823520000000002</v>
      </c>
      <c r="B36">
        <v>29.60915</v>
      </c>
      <c r="C36">
        <v>49.637520000000002</v>
      </c>
      <c r="D36">
        <v>49.463970000000003</v>
      </c>
      <c r="E36">
        <v>35.63212</v>
      </c>
      <c r="F36">
        <v>-1.18512</v>
      </c>
      <c r="G36">
        <v>2.478E-2</v>
      </c>
      <c r="H36">
        <v>0.60228999999999999</v>
      </c>
      <c r="I36">
        <v>0.59685999999999995</v>
      </c>
      <c r="J36">
        <v>-3.0244200000000001</v>
      </c>
      <c r="K36">
        <v>6.2330000000000003E-2</v>
      </c>
      <c r="L36">
        <v>-8.5709999999999995E-2</v>
      </c>
      <c r="M36">
        <v>-76.168340000000001</v>
      </c>
      <c r="N36">
        <v>-0.86033000000000004</v>
      </c>
      <c r="O36">
        <v>176.15698</v>
      </c>
      <c r="P36">
        <v>177.75864999999999</v>
      </c>
      <c r="Q36">
        <v>-21311.95997</v>
      </c>
      <c r="R36">
        <v>-11401.73215</v>
      </c>
      <c r="S36">
        <v>4.9500000000000004E-3</v>
      </c>
      <c r="T36">
        <v>3.0000000000000001E-5</v>
      </c>
      <c r="U36">
        <v>4.1999999999999997E-3</v>
      </c>
      <c r="V36">
        <v>4.4799999999999996E-3</v>
      </c>
      <c r="W36">
        <v>6.7499999999999999E-3</v>
      </c>
      <c r="X36">
        <v>0</v>
      </c>
      <c r="Y36">
        <v>0</v>
      </c>
    </row>
    <row r="37" spans="1:25" x14ac:dyDescent="0.25">
      <c r="A37">
        <v>37.826860000000003</v>
      </c>
      <c r="B37">
        <v>29.609290000000001</v>
      </c>
      <c r="C37">
        <v>49.639279999999999</v>
      </c>
      <c r="D37">
        <v>49.466149999999999</v>
      </c>
      <c r="E37">
        <v>35.633850000000002</v>
      </c>
      <c r="F37">
        <v>-1.18512</v>
      </c>
      <c r="G37">
        <v>2.6110000000000001E-2</v>
      </c>
      <c r="H37">
        <v>0.59726999999999997</v>
      </c>
      <c r="I37">
        <v>0.59175999999999995</v>
      </c>
      <c r="J37">
        <v>-3.0244200000000001</v>
      </c>
      <c r="K37">
        <v>6.1550000000000001E-2</v>
      </c>
      <c r="L37">
        <v>-8.5730000000000001E-2</v>
      </c>
      <c r="M37">
        <v>-76.188419999999994</v>
      </c>
      <c r="N37">
        <v>-0.85824</v>
      </c>
      <c r="O37">
        <v>174.65049999999999</v>
      </c>
      <c r="P37">
        <v>176.27761000000001</v>
      </c>
      <c r="Q37">
        <v>-21312.373530000001</v>
      </c>
      <c r="R37">
        <v>-11402.099190000001</v>
      </c>
      <c r="S37">
        <v>4.9500000000000004E-3</v>
      </c>
      <c r="T37">
        <v>3.0000000000000001E-5</v>
      </c>
      <c r="U37">
        <v>4.1999999999999997E-3</v>
      </c>
      <c r="V37">
        <v>4.4999999999999997E-3</v>
      </c>
      <c r="W37">
        <v>6.7299999999999999E-3</v>
      </c>
      <c r="X37">
        <v>0</v>
      </c>
      <c r="Y37">
        <v>0</v>
      </c>
    </row>
    <row r="38" spans="1:25" x14ac:dyDescent="0.25">
      <c r="A38">
        <v>38.828189999999999</v>
      </c>
      <c r="B38">
        <v>29.608350000000002</v>
      </c>
      <c r="C38">
        <v>49.640129999999999</v>
      </c>
      <c r="D38">
        <v>49.467790000000001</v>
      </c>
      <c r="E38">
        <v>35.63608</v>
      </c>
      <c r="F38">
        <v>-1.18512</v>
      </c>
      <c r="G38">
        <v>2.615E-2</v>
      </c>
      <c r="H38">
        <v>0.59230000000000005</v>
      </c>
      <c r="I38">
        <v>0.58533000000000002</v>
      </c>
      <c r="J38">
        <v>-3.0244200000000001</v>
      </c>
      <c r="K38">
        <v>6.0449999999999997E-2</v>
      </c>
      <c r="L38">
        <v>-8.566E-2</v>
      </c>
      <c r="M38">
        <v>-76.228570000000005</v>
      </c>
      <c r="N38">
        <v>-0.85433000000000003</v>
      </c>
      <c r="O38">
        <v>172.75352000000001</v>
      </c>
      <c r="P38">
        <v>174.81018</v>
      </c>
      <c r="Q38">
        <v>-21312.659780000002</v>
      </c>
      <c r="R38">
        <v>-11402.331389999999</v>
      </c>
      <c r="S38">
        <v>4.9399999999999999E-3</v>
      </c>
      <c r="T38">
        <v>3.0000000000000001E-5</v>
      </c>
      <c r="U38">
        <v>4.1900000000000001E-3</v>
      </c>
      <c r="V38">
        <v>4.4999999999999997E-3</v>
      </c>
      <c r="W38">
        <v>6.7000000000000002E-3</v>
      </c>
      <c r="X38">
        <v>0</v>
      </c>
      <c r="Y38">
        <v>0</v>
      </c>
    </row>
    <row r="39" spans="1:25" x14ac:dyDescent="0.25">
      <c r="A39">
        <v>39.830500000000001</v>
      </c>
      <c r="B39">
        <v>29.608630000000002</v>
      </c>
      <c r="C39">
        <v>49.641219999999997</v>
      </c>
      <c r="D39">
        <v>49.469239999999999</v>
      </c>
      <c r="E39">
        <v>35.640940000000001</v>
      </c>
      <c r="F39">
        <v>-1.18512</v>
      </c>
      <c r="G39">
        <v>2.5510000000000001E-2</v>
      </c>
      <c r="H39">
        <v>0.58792</v>
      </c>
      <c r="I39">
        <v>0.58345999999999998</v>
      </c>
      <c r="J39">
        <v>-3.0244200000000001</v>
      </c>
      <c r="K39">
        <v>6.4630000000000007E-2</v>
      </c>
      <c r="L39">
        <v>-8.5699999999999998E-2</v>
      </c>
      <c r="M39">
        <v>-76.286510000000007</v>
      </c>
      <c r="N39">
        <v>-0.85251999999999994</v>
      </c>
      <c r="O39">
        <v>172.20128</v>
      </c>
      <c r="P39">
        <v>173.51909000000001</v>
      </c>
      <c r="Q39">
        <v>-21313.801950000001</v>
      </c>
      <c r="R39">
        <v>-11402.56797</v>
      </c>
      <c r="S39">
        <v>4.9300000000000004E-3</v>
      </c>
      <c r="T39">
        <v>3.0000000000000001E-5</v>
      </c>
      <c r="U39">
        <v>4.2100000000000002E-3</v>
      </c>
      <c r="V39">
        <v>4.4900000000000001E-3</v>
      </c>
      <c r="W39">
        <v>6.6800000000000002E-3</v>
      </c>
      <c r="X39">
        <v>0</v>
      </c>
      <c r="Y39">
        <v>0</v>
      </c>
    </row>
    <row r="40" spans="1:25" x14ac:dyDescent="0.25">
      <c r="A40">
        <v>40.832819999999998</v>
      </c>
      <c r="B40">
        <v>29.608370000000001</v>
      </c>
      <c r="C40">
        <v>49.643009999999997</v>
      </c>
      <c r="D40">
        <v>49.471159999999998</v>
      </c>
      <c r="E40">
        <v>35.647930000000002</v>
      </c>
      <c r="F40">
        <v>-1.18512</v>
      </c>
      <c r="G40">
        <v>2.52E-2</v>
      </c>
      <c r="H40">
        <v>0.58130999999999999</v>
      </c>
      <c r="I40">
        <v>0.57330000000000003</v>
      </c>
      <c r="J40">
        <v>-3.0244200000000001</v>
      </c>
      <c r="K40">
        <v>6.2880000000000005E-2</v>
      </c>
      <c r="L40">
        <v>-8.5730000000000001E-2</v>
      </c>
      <c r="M40">
        <v>-76.378129999999999</v>
      </c>
      <c r="N40">
        <v>-0.85189000000000004</v>
      </c>
      <c r="O40">
        <v>169.20192</v>
      </c>
      <c r="P40">
        <v>171.56808000000001</v>
      </c>
      <c r="Q40">
        <v>-21315.2942</v>
      </c>
      <c r="R40">
        <v>-11402.91447</v>
      </c>
      <c r="S40">
        <v>4.9199999999999999E-3</v>
      </c>
      <c r="T40">
        <v>3.0000000000000001E-5</v>
      </c>
      <c r="U40">
        <v>4.1999999999999997E-3</v>
      </c>
      <c r="V40">
        <v>4.4799999999999996E-3</v>
      </c>
      <c r="W40">
        <v>6.6499999999999997E-3</v>
      </c>
      <c r="X40">
        <v>0</v>
      </c>
      <c r="Y40">
        <v>0</v>
      </c>
    </row>
    <row r="41" spans="1:25" x14ac:dyDescent="0.25">
      <c r="A41">
        <v>41.834150000000001</v>
      </c>
      <c r="B41">
        <v>29.60773</v>
      </c>
      <c r="C41">
        <v>49.644660000000002</v>
      </c>
      <c r="D41">
        <v>49.472760000000001</v>
      </c>
      <c r="E41">
        <v>35.654980000000002</v>
      </c>
      <c r="F41">
        <v>-1.18512</v>
      </c>
      <c r="G41">
        <v>2.4500000000000001E-2</v>
      </c>
      <c r="H41">
        <v>0.57696000000000003</v>
      </c>
      <c r="I41">
        <v>0.56857999999999997</v>
      </c>
      <c r="J41">
        <v>-3.0244200000000001</v>
      </c>
      <c r="K41">
        <v>6.3439999999999996E-2</v>
      </c>
      <c r="L41">
        <v>-8.5730000000000001E-2</v>
      </c>
      <c r="M41">
        <v>-76.475340000000003</v>
      </c>
      <c r="N41">
        <v>-0.85211999999999999</v>
      </c>
      <c r="O41">
        <v>167.80869000000001</v>
      </c>
      <c r="P41">
        <v>170.28232</v>
      </c>
      <c r="Q41">
        <v>-21316.715909999999</v>
      </c>
      <c r="R41">
        <v>-11403.21775</v>
      </c>
      <c r="S41">
        <v>4.9100000000000003E-3</v>
      </c>
      <c r="T41">
        <v>3.0000000000000001E-5</v>
      </c>
      <c r="U41">
        <v>4.1999999999999997E-3</v>
      </c>
      <c r="V41">
        <v>4.47E-3</v>
      </c>
      <c r="W41">
        <v>6.6299999999999996E-3</v>
      </c>
      <c r="X41">
        <v>0</v>
      </c>
      <c r="Y41">
        <v>0</v>
      </c>
    </row>
    <row r="42" spans="1:25" x14ac:dyDescent="0.25">
      <c r="A42">
        <v>42.83746</v>
      </c>
      <c r="B42">
        <v>29.608149999999998</v>
      </c>
      <c r="C42">
        <v>49.645989999999998</v>
      </c>
      <c r="D42">
        <v>49.474649999999997</v>
      </c>
      <c r="E42">
        <v>35.664400000000001</v>
      </c>
      <c r="F42">
        <v>-1.18512</v>
      </c>
      <c r="G42">
        <v>2.4070000000000001E-2</v>
      </c>
      <c r="H42">
        <v>0.57384000000000002</v>
      </c>
      <c r="I42">
        <v>0.56562000000000001</v>
      </c>
      <c r="J42">
        <v>-3.0244200000000001</v>
      </c>
      <c r="K42">
        <v>6.2330000000000003E-2</v>
      </c>
      <c r="L42">
        <v>-8.5760000000000003E-2</v>
      </c>
      <c r="M42">
        <v>-76.589179999999999</v>
      </c>
      <c r="N42">
        <v>-0.84935000000000005</v>
      </c>
      <c r="O42">
        <v>166.93586999999999</v>
      </c>
      <c r="P42">
        <v>169.36303000000001</v>
      </c>
      <c r="Q42">
        <v>-21318.899099999999</v>
      </c>
      <c r="R42">
        <v>-11403.517099999999</v>
      </c>
      <c r="S42">
        <v>4.8999999999999998E-3</v>
      </c>
      <c r="T42">
        <v>2.0000000000000002E-5</v>
      </c>
      <c r="U42">
        <v>4.1999999999999997E-3</v>
      </c>
      <c r="V42">
        <v>4.4600000000000004E-3</v>
      </c>
      <c r="W42">
        <v>6.62E-3</v>
      </c>
      <c r="X42">
        <v>0</v>
      </c>
      <c r="Y42">
        <v>0</v>
      </c>
    </row>
    <row r="43" spans="1:25" x14ac:dyDescent="0.25">
      <c r="A43">
        <v>43.840780000000002</v>
      </c>
      <c r="B43">
        <v>29.607030000000002</v>
      </c>
      <c r="C43">
        <v>49.648739999999997</v>
      </c>
      <c r="D43">
        <v>49.476529999999997</v>
      </c>
      <c r="E43">
        <v>35.67653</v>
      </c>
      <c r="F43">
        <v>-1.18512</v>
      </c>
      <c r="G43">
        <v>2.418E-2</v>
      </c>
      <c r="H43">
        <v>0.57654000000000005</v>
      </c>
      <c r="I43">
        <v>0.57106999999999997</v>
      </c>
      <c r="J43">
        <v>-3.0244200000000001</v>
      </c>
      <c r="K43">
        <v>6.2659999999999993E-2</v>
      </c>
      <c r="L43">
        <v>-8.5690000000000002E-2</v>
      </c>
      <c r="M43">
        <v>-76.756780000000006</v>
      </c>
      <c r="N43">
        <v>-0.85367000000000004</v>
      </c>
      <c r="O43">
        <v>168.5444</v>
      </c>
      <c r="P43">
        <v>170.15842000000001</v>
      </c>
      <c r="Q43">
        <v>-21321.343000000001</v>
      </c>
      <c r="R43">
        <v>-11403.950199999999</v>
      </c>
      <c r="S43">
        <v>4.9100000000000003E-3</v>
      </c>
      <c r="T43">
        <v>3.0000000000000001E-5</v>
      </c>
      <c r="U43">
        <v>4.1999999999999997E-3</v>
      </c>
      <c r="V43">
        <v>4.4600000000000004E-3</v>
      </c>
      <c r="W43">
        <v>6.6299999999999996E-3</v>
      </c>
      <c r="X43">
        <v>0</v>
      </c>
      <c r="Y43">
        <v>0</v>
      </c>
    </row>
    <row r="44" spans="1:25" x14ac:dyDescent="0.25">
      <c r="A44">
        <v>44.842100000000002</v>
      </c>
      <c r="B44">
        <v>29.608000000000001</v>
      </c>
      <c r="C44">
        <v>49.649500000000003</v>
      </c>
      <c r="D44">
        <v>49.478119999999997</v>
      </c>
      <c r="E44">
        <v>35.688249999999996</v>
      </c>
      <c r="F44">
        <v>-1.18512</v>
      </c>
      <c r="G44">
        <v>2.5909999999999999E-2</v>
      </c>
      <c r="H44">
        <v>0.58167999999999997</v>
      </c>
      <c r="I44">
        <v>0.57752000000000003</v>
      </c>
      <c r="J44">
        <v>-3.0244200000000001</v>
      </c>
      <c r="K44">
        <v>6.191E-2</v>
      </c>
      <c r="L44">
        <v>-8.5739999999999997E-2</v>
      </c>
      <c r="M44">
        <v>-76.892830000000004</v>
      </c>
      <c r="N44">
        <v>-0.84958999999999996</v>
      </c>
      <c r="O44">
        <v>170.44897</v>
      </c>
      <c r="P44">
        <v>171.67782</v>
      </c>
      <c r="Q44">
        <v>-21324.157910000002</v>
      </c>
      <c r="R44">
        <v>-11404.169019999999</v>
      </c>
      <c r="S44">
        <v>4.9199999999999999E-3</v>
      </c>
      <c r="T44">
        <v>3.0000000000000001E-5</v>
      </c>
      <c r="U44">
        <v>4.1999999999999997E-3</v>
      </c>
      <c r="V44">
        <v>4.4999999999999997E-3</v>
      </c>
      <c r="W44">
        <v>6.6600000000000001E-3</v>
      </c>
      <c r="X44">
        <v>0</v>
      </c>
      <c r="Y44">
        <v>0</v>
      </c>
    </row>
    <row r="45" spans="1:25" x14ac:dyDescent="0.25">
      <c r="A45">
        <v>45.845419999999997</v>
      </c>
      <c r="B45">
        <v>29.608689999999999</v>
      </c>
      <c r="C45">
        <v>49.651499999999999</v>
      </c>
      <c r="D45">
        <v>49.48086</v>
      </c>
      <c r="E45">
        <v>35.698839999999997</v>
      </c>
      <c r="F45">
        <v>-1.18512</v>
      </c>
      <c r="G45">
        <v>2.5260000000000001E-2</v>
      </c>
      <c r="H45">
        <v>0.58577999999999997</v>
      </c>
      <c r="I45">
        <v>0.58240000000000003</v>
      </c>
      <c r="J45">
        <v>-3.0244200000000001</v>
      </c>
      <c r="K45">
        <v>6.0850000000000001E-2</v>
      </c>
      <c r="L45">
        <v>-8.5730000000000001E-2</v>
      </c>
      <c r="M45">
        <v>-77.017970000000005</v>
      </c>
      <c r="N45">
        <v>-0.84589999999999999</v>
      </c>
      <c r="O45">
        <v>171.88963000000001</v>
      </c>
      <c r="P45">
        <v>172.88545999999999</v>
      </c>
      <c r="Q45">
        <v>-21326.660110000001</v>
      </c>
      <c r="R45">
        <v>-11404.610909999999</v>
      </c>
      <c r="S45">
        <v>4.9300000000000004E-3</v>
      </c>
      <c r="T45">
        <v>3.0000000000000001E-5</v>
      </c>
      <c r="U45">
        <v>4.1900000000000001E-3</v>
      </c>
      <c r="V45">
        <v>4.4799999999999996E-3</v>
      </c>
      <c r="W45">
        <v>6.6699999999999997E-3</v>
      </c>
      <c r="X45">
        <v>0</v>
      </c>
      <c r="Y45">
        <v>0</v>
      </c>
    </row>
    <row r="46" spans="1:25" x14ac:dyDescent="0.25">
      <c r="A46">
        <v>46.848709999999997</v>
      </c>
      <c r="B46">
        <v>29.60904</v>
      </c>
      <c r="C46">
        <v>49.652990000000003</v>
      </c>
      <c r="D46">
        <v>49.482550000000003</v>
      </c>
      <c r="E46">
        <v>35.710680000000004</v>
      </c>
      <c r="F46">
        <v>-1.18512</v>
      </c>
      <c r="G46">
        <v>2.503E-2</v>
      </c>
      <c r="H46">
        <v>0.5917</v>
      </c>
      <c r="I46">
        <v>0.58692</v>
      </c>
      <c r="J46">
        <v>-3.0244200000000001</v>
      </c>
      <c r="K46">
        <v>6.3519999999999993E-2</v>
      </c>
      <c r="L46">
        <v>-8.5709999999999995E-2</v>
      </c>
      <c r="M46">
        <v>-77.163290000000003</v>
      </c>
      <c r="N46">
        <v>-0.84491000000000005</v>
      </c>
      <c r="O46">
        <v>173.22283999999999</v>
      </c>
      <c r="P46">
        <v>174.63348999999999</v>
      </c>
      <c r="Q46">
        <v>-21329.36637</v>
      </c>
      <c r="R46">
        <v>-11404.908100000001</v>
      </c>
      <c r="S46">
        <v>4.9399999999999999E-3</v>
      </c>
      <c r="T46">
        <v>3.0000000000000001E-5</v>
      </c>
      <c r="U46">
        <v>4.1999999999999997E-3</v>
      </c>
      <c r="V46">
        <v>4.4799999999999996E-3</v>
      </c>
      <c r="W46">
        <v>6.7000000000000002E-3</v>
      </c>
      <c r="X46">
        <v>0</v>
      </c>
      <c r="Y46">
        <v>0</v>
      </c>
    </row>
    <row r="47" spans="1:25" x14ac:dyDescent="0.25">
      <c r="A47">
        <v>47.850020000000001</v>
      </c>
      <c r="B47">
        <v>29.611609999999999</v>
      </c>
      <c r="C47">
        <v>49.655160000000002</v>
      </c>
      <c r="D47">
        <v>49.48556</v>
      </c>
      <c r="E47">
        <v>35.721899999999998</v>
      </c>
      <c r="F47">
        <v>-1.18512</v>
      </c>
      <c r="G47">
        <v>2.5479999999999999E-2</v>
      </c>
      <c r="H47">
        <v>0.59601000000000004</v>
      </c>
      <c r="I47">
        <v>0.58799000000000001</v>
      </c>
      <c r="J47">
        <v>-3.0244200000000001</v>
      </c>
      <c r="K47">
        <v>6.2520000000000006E-2</v>
      </c>
      <c r="L47">
        <v>-8.5720000000000005E-2</v>
      </c>
      <c r="M47">
        <v>-77.272599999999997</v>
      </c>
      <c r="N47">
        <v>-0.84072999999999998</v>
      </c>
      <c r="O47">
        <v>173.53870000000001</v>
      </c>
      <c r="P47">
        <v>175.90509</v>
      </c>
      <c r="Q47">
        <v>-21332.42686</v>
      </c>
      <c r="R47">
        <v>-11405.390960000001</v>
      </c>
      <c r="S47">
        <v>4.9399999999999999E-3</v>
      </c>
      <c r="T47">
        <v>3.0000000000000001E-5</v>
      </c>
      <c r="U47">
        <v>4.1999999999999997E-3</v>
      </c>
      <c r="V47">
        <v>4.4900000000000001E-3</v>
      </c>
      <c r="W47">
        <v>6.7200000000000003E-3</v>
      </c>
      <c r="X47">
        <v>0</v>
      </c>
      <c r="Y47">
        <v>0</v>
      </c>
    </row>
    <row r="48" spans="1:25" x14ac:dyDescent="0.25">
      <c r="A48">
        <v>48.853369999999998</v>
      </c>
      <c r="B48">
        <v>29.614519999999999</v>
      </c>
      <c r="C48">
        <v>49.656190000000002</v>
      </c>
      <c r="D48">
        <v>49.486649999999997</v>
      </c>
      <c r="E48">
        <v>35.730139999999999</v>
      </c>
      <c r="F48">
        <v>-1.18512</v>
      </c>
      <c r="G48">
        <v>2.5340000000000001E-2</v>
      </c>
      <c r="H48">
        <v>0.59843999999999997</v>
      </c>
      <c r="I48">
        <v>0.59457000000000004</v>
      </c>
      <c r="J48">
        <v>-3.0244200000000001</v>
      </c>
      <c r="K48">
        <v>6.1379999999999997E-2</v>
      </c>
      <c r="L48">
        <v>-8.5669999999999996E-2</v>
      </c>
      <c r="M48">
        <v>-77.340059999999994</v>
      </c>
      <c r="N48">
        <v>-0.84045999999999998</v>
      </c>
      <c r="O48">
        <v>175.48092</v>
      </c>
      <c r="P48">
        <v>176.62367</v>
      </c>
      <c r="Q48">
        <v>-21334.9</v>
      </c>
      <c r="R48">
        <v>-11405.5877</v>
      </c>
      <c r="S48">
        <v>4.9500000000000004E-3</v>
      </c>
      <c r="T48">
        <v>3.0000000000000001E-5</v>
      </c>
      <c r="U48">
        <v>4.1999999999999997E-3</v>
      </c>
      <c r="V48">
        <v>4.4900000000000001E-3</v>
      </c>
      <c r="W48">
        <v>6.7299999999999999E-3</v>
      </c>
      <c r="X48">
        <v>0</v>
      </c>
      <c r="Y48">
        <v>0</v>
      </c>
    </row>
    <row r="49" spans="1:25" x14ac:dyDescent="0.25">
      <c r="A49">
        <v>49.85669</v>
      </c>
      <c r="B49">
        <v>29.616160000000001</v>
      </c>
      <c r="C49">
        <v>49.658760000000001</v>
      </c>
      <c r="D49">
        <v>49.489170000000001</v>
      </c>
      <c r="E49">
        <v>35.73706</v>
      </c>
      <c r="F49">
        <v>-1.18512</v>
      </c>
      <c r="G49">
        <v>2.5680000000000001E-2</v>
      </c>
      <c r="H49">
        <v>0.60424</v>
      </c>
      <c r="I49">
        <v>0.59972000000000003</v>
      </c>
      <c r="J49">
        <v>-3.0244200000000001</v>
      </c>
      <c r="K49">
        <v>6.1920000000000003E-2</v>
      </c>
      <c r="L49">
        <v>-8.5730000000000001E-2</v>
      </c>
      <c r="M49">
        <v>-77.406750000000002</v>
      </c>
      <c r="N49">
        <v>-0.84067000000000003</v>
      </c>
      <c r="O49">
        <v>177.00116</v>
      </c>
      <c r="P49">
        <v>178.33562000000001</v>
      </c>
      <c r="Q49">
        <v>-21336.798429999999</v>
      </c>
      <c r="R49">
        <v>-11406.06306</v>
      </c>
      <c r="S49">
        <v>4.96E-3</v>
      </c>
      <c r="T49">
        <v>3.0000000000000001E-5</v>
      </c>
      <c r="U49">
        <v>4.1999999999999997E-3</v>
      </c>
      <c r="V49">
        <v>4.4900000000000001E-3</v>
      </c>
      <c r="W49">
        <v>6.7600000000000004E-3</v>
      </c>
      <c r="X49">
        <v>0</v>
      </c>
      <c r="Y49">
        <v>0</v>
      </c>
    </row>
    <row r="50" spans="1:25" x14ac:dyDescent="0.25">
      <c r="A50">
        <v>50.859969999999997</v>
      </c>
      <c r="B50">
        <v>29.61908</v>
      </c>
      <c r="C50">
        <v>49.660670000000003</v>
      </c>
      <c r="D50">
        <v>49.490450000000003</v>
      </c>
      <c r="E50">
        <v>35.741370000000003</v>
      </c>
      <c r="F50">
        <v>-1.18512</v>
      </c>
      <c r="G50">
        <v>2.579E-2</v>
      </c>
      <c r="H50">
        <v>0.60799999999999998</v>
      </c>
      <c r="I50">
        <v>0.60165999999999997</v>
      </c>
      <c r="J50">
        <v>-3.0244200000000001</v>
      </c>
      <c r="K50">
        <v>6.2129999999999998E-2</v>
      </c>
      <c r="L50">
        <v>-8.5669999999999996E-2</v>
      </c>
      <c r="M50">
        <v>-77.424329999999998</v>
      </c>
      <c r="N50">
        <v>-0.84382999999999997</v>
      </c>
      <c r="O50">
        <v>177.57355000000001</v>
      </c>
      <c r="P50">
        <v>179.44548</v>
      </c>
      <c r="Q50">
        <v>-21338.404500000001</v>
      </c>
      <c r="R50">
        <v>-11406.360269999999</v>
      </c>
      <c r="S50">
        <v>4.96E-3</v>
      </c>
      <c r="T50">
        <v>3.0000000000000001E-5</v>
      </c>
      <c r="U50">
        <v>4.1999999999999997E-3</v>
      </c>
      <c r="V50">
        <v>4.4999999999999997E-3</v>
      </c>
      <c r="W50">
        <v>6.7799999999999996E-3</v>
      </c>
      <c r="X50">
        <v>0</v>
      </c>
      <c r="Y50">
        <v>0</v>
      </c>
    </row>
    <row r="51" spans="1:25" x14ac:dyDescent="0.25">
      <c r="A51">
        <v>51.861310000000003</v>
      </c>
      <c r="B51">
        <v>29.620999999999999</v>
      </c>
      <c r="C51">
        <v>49.662529999999997</v>
      </c>
      <c r="D51">
        <v>49.492060000000002</v>
      </c>
      <c r="E51">
        <v>35.745530000000002</v>
      </c>
      <c r="F51">
        <v>-1.18512</v>
      </c>
      <c r="G51">
        <v>2.6079999999999999E-2</v>
      </c>
      <c r="H51">
        <v>0.61173999999999995</v>
      </c>
      <c r="I51">
        <v>0.60324</v>
      </c>
      <c r="J51">
        <v>-3.0244200000000001</v>
      </c>
      <c r="K51">
        <v>6.2359999999999999E-2</v>
      </c>
      <c r="L51">
        <v>-8.5680000000000006E-2</v>
      </c>
      <c r="M51">
        <v>-77.452770000000001</v>
      </c>
      <c r="N51">
        <v>-0.84506000000000003</v>
      </c>
      <c r="O51">
        <v>178.03998000000001</v>
      </c>
      <c r="P51">
        <v>180.54814999999999</v>
      </c>
      <c r="Q51">
        <v>-21339.752049999999</v>
      </c>
      <c r="R51">
        <v>-11406.68355</v>
      </c>
      <c r="S51">
        <v>4.9699999999999996E-3</v>
      </c>
      <c r="T51">
        <v>3.0000000000000001E-5</v>
      </c>
      <c r="U51">
        <v>4.1999999999999997E-3</v>
      </c>
      <c r="V51">
        <v>4.4999999999999997E-3</v>
      </c>
      <c r="W51">
        <v>6.79E-3</v>
      </c>
      <c r="X51">
        <v>0</v>
      </c>
      <c r="Y51">
        <v>0</v>
      </c>
    </row>
    <row r="52" spans="1:25" x14ac:dyDescent="0.25">
      <c r="A52">
        <v>52.864609999999999</v>
      </c>
      <c r="B52">
        <v>29.621849999999998</v>
      </c>
      <c r="C52">
        <v>49.663849999999996</v>
      </c>
      <c r="D52">
        <v>49.494050000000001</v>
      </c>
      <c r="E52">
        <v>35.74691</v>
      </c>
      <c r="F52">
        <v>-1.18512</v>
      </c>
      <c r="G52">
        <v>2.564E-2</v>
      </c>
      <c r="H52">
        <v>0.61490999999999996</v>
      </c>
      <c r="I52">
        <v>0.60980000000000001</v>
      </c>
      <c r="J52">
        <v>-3.0244200000000001</v>
      </c>
      <c r="K52">
        <v>6.2780000000000002E-2</v>
      </c>
      <c r="L52">
        <v>-8.5639999999999994E-2</v>
      </c>
      <c r="M52">
        <v>-77.459429999999998</v>
      </c>
      <c r="N52">
        <v>-0.84172999999999998</v>
      </c>
      <c r="O52">
        <v>179.97606999999999</v>
      </c>
      <c r="P52">
        <v>181.48250999999999</v>
      </c>
      <c r="Q52">
        <v>-21340.248670000001</v>
      </c>
      <c r="R52">
        <v>-11406.992990000001</v>
      </c>
      <c r="S52">
        <v>4.9800000000000001E-3</v>
      </c>
      <c r="T52">
        <v>3.0000000000000001E-5</v>
      </c>
      <c r="U52">
        <v>4.1999999999999997E-3</v>
      </c>
      <c r="V52">
        <v>4.4900000000000001E-3</v>
      </c>
      <c r="W52">
        <v>6.8100000000000001E-3</v>
      </c>
      <c r="X52">
        <v>0</v>
      </c>
      <c r="Y52">
        <v>0</v>
      </c>
    </row>
    <row r="53" spans="1:25" x14ac:dyDescent="0.25">
      <c r="A53">
        <v>53.866959999999999</v>
      </c>
      <c r="B53">
        <v>29.623799999999999</v>
      </c>
      <c r="C53">
        <v>49.665900000000001</v>
      </c>
      <c r="D53">
        <v>49.495049999999999</v>
      </c>
      <c r="E53">
        <v>35.747039999999998</v>
      </c>
      <c r="F53">
        <v>-1.18512</v>
      </c>
      <c r="G53">
        <v>2.6849999999999999E-2</v>
      </c>
      <c r="H53">
        <v>0.61814000000000002</v>
      </c>
      <c r="I53">
        <v>0.61219999999999997</v>
      </c>
      <c r="J53">
        <v>-3.0244200000000001</v>
      </c>
      <c r="K53">
        <v>6.268E-2</v>
      </c>
      <c r="L53">
        <v>-8.5790000000000005E-2</v>
      </c>
      <c r="M53">
        <v>-77.436390000000003</v>
      </c>
      <c r="N53">
        <v>-0.84692999999999996</v>
      </c>
      <c r="O53">
        <v>180.68483000000001</v>
      </c>
      <c r="P53">
        <v>182.43738999999999</v>
      </c>
      <c r="Q53">
        <v>-21340.710370000001</v>
      </c>
      <c r="R53">
        <v>-11407.277120000001</v>
      </c>
      <c r="S53">
        <v>4.9800000000000001E-3</v>
      </c>
      <c r="T53">
        <v>2.0000000000000002E-5</v>
      </c>
      <c r="U53">
        <v>4.1999999999999997E-3</v>
      </c>
      <c r="V53">
        <v>4.5199999999999997E-3</v>
      </c>
      <c r="W53">
        <v>6.8199999999999997E-3</v>
      </c>
      <c r="X53">
        <v>0</v>
      </c>
      <c r="Y53">
        <v>0</v>
      </c>
    </row>
    <row r="54" spans="1:25" x14ac:dyDescent="0.25">
      <c r="A54">
        <v>54.867280000000001</v>
      </c>
      <c r="B54">
        <v>29.625589999999999</v>
      </c>
      <c r="C54">
        <v>49.668309999999998</v>
      </c>
      <c r="D54">
        <v>49.49776</v>
      </c>
      <c r="E54">
        <v>35.745570000000001</v>
      </c>
      <c r="F54">
        <v>-1.18512</v>
      </c>
      <c r="G54">
        <v>2.7449999999999999E-2</v>
      </c>
      <c r="H54">
        <v>0.62121000000000004</v>
      </c>
      <c r="I54">
        <v>0.61704000000000003</v>
      </c>
      <c r="J54">
        <v>-3.0244200000000001</v>
      </c>
      <c r="K54">
        <v>6.114E-2</v>
      </c>
      <c r="L54">
        <v>-8.5750000000000007E-2</v>
      </c>
      <c r="M54">
        <v>-77.395160000000004</v>
      </c>
      <c r="N54">
        <v>-0.84543999999999997</v>
      </c>
      <c r="O54">
        <v>182.11277999999999</v>
      </c>
      <c r="P54">
        <v>183.34360000000001</v>
      </c>
      <c r="Q54">
        <v>-21340.779210000001</v>
      </c>
      <c r="R54">
        <v>-11407.75504</v>
      </c>
      <c r="S54">
        <v>4.9899999999999996E-3</v>
      </c>
      <c r="T54">
        <v>2.0000000000000002E-5</v>
      </c>
      <c r="U54">
        <v>4.1999999999999997E-3</v>
      </c>
      <c r="V54">
        <v>4.5300000000000002E-3</v>
      </c>
      <c r="W54">
        <v>6.8399999999999997E-3</v>
      </c>
      <c r="X54">
        <v>0</v>
      </c>
      <c r="Y54">
        <v>0</v>
      </c>
    </row>
    <row r="55" spans="1:25" x14ac:dyDescent="0.25">
      <c r="A55">
        <v>55.870600000000003</v>
      </c>
      <c r="B55">
        <v>29.62781</v>
      </c>
      <c r="C55">
        <v>49.670319999999997</v>
      </c>
      <c r="D55">
        <v>49.498899999999999</v>
      </c>
      <c r="E55">
        <v>35.741810000000001</v>
      </c>
      <c r="F55">
        <v>-1.18512</v>
      </c>
      <c r="G55">
        <v>2.5100000000000001E-2</v>
      </c>
      <c r="H55">
        <v>0.62404000000000004</v>
      </c>
      <c r="I55">
        <v>0.62031999999999998</v>
      </c>
      <c r="J55">
        <v>-3.0244200000000001</v>
      </c>
      <c r="K55">
        <v>6.1809999999999997E-2</v>
      </c>
      <c r="L55">
        <v>-8.5669999999999996E-2</v>
      </c>
      <c r="M55">
        <v>-77.319569999999999</v>
      </c>
      <c r="N55">
        <v>-0.84975000000000001</v>
      </c>
      <c r="O55">
        <v>183.08010999999999</v>
      </c>
      <c r="P55">
        <v>184.17893000000001</v>
      </c>
      <c r="Q55">
        <v>-21340.440050000001</v>
      </c>
      <c r="R55">
        <v>-11408.048559999999</v>
      </c>
      <c r="S55">
        <v>4.9899999999999996E-3</v>
      </c>
      <c r="T55">
        <v>3.0000000000000001E-5</v>
      </c>
      <c r="U55">
        <v>4.1999999999999997E-3</v>
      </c>
      <c r="V55">
        <v>4.4799999999999996E-3</v>
      </c>
      <c r="W55">
        <v>6.8500000000000002E-3</v>
      </c>
      <c r="X55">
        <v>0</v>
      </c>
      <c r="Y55">
        <v>0</v>
      </c>
    </row>
    <row r="56" spans="1:25" x14ac:dyDescent="0.25">
      <c r="A56">
        <v>56.873910000000002</v>
      </c>
      <c r="B56">
        <v>29.629580000000001</v>
      </c>
      <c r="C56">
        <v>49.672020000000003</v>
      </c>
      <c r="D56">
        <v>49.5002</v>
      </c>
      <c r="E56">
        <v>35.738959999999999</v>
      </c>
      <c r="F56">
        <v>-1.18512</v>
      </c>
      <c r="G56">
        <v>2.546E-2</v>
      </c>
      <c r="H56">
        <v>0.62790000000000001</v>
      </c>
      <c r="I56">
        <v>0.62180999999999997</v>
      </c>
      <c r="J56">
        <v>-3.0244200000000001</v>
      </c>
      <c r="K56">
        <v>6.0909999999999999E-2</v>
      </c>
      <c r="L56">
        <v>-8.566E-2</v>
      </c>
      <c r="M56">
        <v>-77.261170000000007</v>
      </c>
      <c r="N56">
        <v>-0.85175999999999996</v>
      </c>
      <c r="O56">
        <v>183.51904999999999</v>
      </c>
      <c r="P56">
        <v>185.31752</v>
      </c>
      <c r="Q56">
        <v>-21340.198260000001</v>
      </c>
      <c r="R56">
        <v>-11408.32792</v>
      </c>
      <c r="S56">
        <v>4.9899999999999996E-3</v>
      </c>
      <c r="T56">
        <v>3.0000000000000001E-5</v>
      </c>
      <c r="U56">
        <v>4.1900000000000001E-3</v>
      </c>
      <c r="V56">
        <v>4.4900000000000001E-3</v>
      </c>
      <c r="W56">
        <v>6.8700000000000002E-3</v>
      </c>
      <c r="X56">
        <v>0</v>
      </c>
      <c r="Y56">
        <v>0</v>
      </c>
    </row>
    <row r="57" spans="1:25" x14ac:dyDescent="0.25">
      <c r="A57">
        <v>57.875239999999998</v>
      </c>
      <c r="B57">
        <v>29.630579999999998</v>
      </c>
      <c r="C57">
        <v>49.673499999999997</v>
      </c>
      <c r="D57">
        <v>49.5017</v>
      </c>
      <c r="E57">
        <v>35.733409999999999</v>
      </c>
      <c r="F57">
        <v>-1.18512</v>
      </c>
      <c r="G57">
        <v>2.6270000000000002E-2</v>
      </c>
      <c r="H57">
        <v>0.62988</v>
      </c>
      <c r="I57">
        <v>0.62209000000000003</v>
      </c>
      <c r="J57">
        <v>-3.0244200000000001</v>
      </c>
      <c r="K57">
        <v>6.166E-2</v>
      </c>
      <c r="L57">
        <v>-8.5720000000000005E-2</v>
      </c>
      <c r="M57">
        <v>-77.178240000000002</v>
      </c>
      <c r="N57">
        <v>-0.85165000000000002</v>
      </c>
      <c r="O57">
        <v>183.60246000000001</v>
      </c>
      <c r="P57">
        <v>185.90280000000001</v>
      </c>
      <c r="Q57">
        <v>-21339.189760000001</v>
      </c>
      <c r="R57">
        <v>-11408.606019999999</v>
      </c>
      <c r="S57">
        <v>5.0000000000000001E-3</v>
      </c>
      <c r="T57">
        <v>3.0000000000000001E-5</v>
      </c>
      <c r="U57">
        <v>4.1999999999999997E-3</v>
      </c>
      <c r="V57">
        <v>4.4999999999999997E-3</v>
      </c>
      <c r="W57">
        <v>6.8799999999999998E-3</v>
      </c>
      <c r="X57">
        <v>0</v>
      </c>
      <c r="Y57">
        <v>0</v>
      </c>
    </row>
    <row r="58" spans="1:25" x14ac:dyDescent="0.25">
      <c r="A58">
        <v>58.878549999999997</v>
      </c>
      <c r="B58">
        <v>29.63212</v>
      </c>
      <c r="C58">
        <v>49.675420000000003</v>
      </c>
      <c r="D58">
        <v>49.502380000000002</v>
      </c>
      <c r="E58">
        <v>35.727969999999999</v>
      </c>
      <c r="F58">
        <v>-1.18512</v>
      </c>
      <c r="G58">
        <v>2.683E-2</v>
      </c>
      <c r="H58">
        <v>0.63229000000000002</v>
      </c>
      <c r="I58">
        <v>0.62707999999999997</v>
      </c>
      <c r="J58">
        <v>-3.0244200000000001</v>
      </c>
      <c r="K58">
        <v>6.3500000000000001E-2</v>
      </c>
      <c r="L58">
        <v>-8.566E-2</v>
      </c>
      <c r="M58">
        <v>-77.089969999999994</v>
      </c>
      <c r="N58">
        <v>-0.85780999999999996</v>
      </c>
      <c r="O58">
        <v>185.07687000000001</v>
      </c>
      <c r="P58">
        <v>186.61264</v>
      </c>
      <c r="Q58">
        <v>-21338.32501</v>
      </c>
      <c r="R58">
        <v>-11408.848900000001</v>
      </c>
      <c r="S58">
        <v>5.0000000000000001E-3</v>
      </c>
      <c r="T58">
        <v>3.0000000000000001E-5</v>
      </c>
      <c r="U58">
        <v>4.1999999999999997E-3</v>
      </c>
      <c r="V58">
        <v>4.5199999999999997E-3</v>
      </c>
      <c r="W58">
        <v>6.8900000000000003E-3</v>
      </c>
      <c r="X58">
        <v>0</v>
      </c>
      <c r="Y58">
        <v>0</v>
      </c>
    </row>
    <row r="59" spans="1:25" x14ac:dyDescent="0.25">
      <c r="A59">
        <v>59.881869999999999</v>
      </c>
      <c r="B59">
        <v>29.63327</v>
      </c>
      <c r="C59">
        <v>49.679040000000001</v>
      </c>
      <c r="D59">
        <v>49.504600000000003</v>
      </c>
      <c r="E59">
        <v>35.720660000000002</v>
      </c>
      <c r="F59">
        <v>-1.18512</v>
      </c>
      <c r="G59">
        <v>2.7279999999999999E-2</v>
      </c>
      <c r="H59">
        <v>0.63517000000000001</v>
      </c>
      <c r="I59">
        <v>0.63314000000000004</v>
      </c>
      <c r="J59">
        <v>-3.0244200000000001</v>
      </c>
      <c r="K59">
        <v>6.2579999999999997E-2</v>
      </c>
      <c r="L59">
        <v>-8.5680000000000006E-2</v>
      </c>
      <c r="M59">
        <v>-76.983109999999996</v>
      </c>
      <c r="N59">
        <v>-0.86473</v>
      </c>
      <c r="O59">
        <v>186.86511999999999</v>
      </c>
      <c r="P59">
        <v>187.46215000000001</v>
      </c>
      <c r="Q59">
        <v>-21336.957040000001</v>
      </c>
      <c r="R59">
        <v>-11409.393840000001</v>
      </c>
      <c r="S59">
        <v>5.0099999999999997E-3</v>
      </c>
      <c r="T59">
        <v>3.0000000000000001E-5</v>
      </c>
      <c r="U59">
        <v>4.1999999999999997E-3</v>
      </c>
      <c r="V59">
        <v>4.5199999999999997E-3</v>
      </c>
      <c r="W59">
        <v>6.8999999999999999E-3</v>
      </c>
      <c r="X59">
        <v>0</v>
      </c>
      <c r="Y59">
        <v>0</v>
      </c>
    </row>
    <row r="60" spans="1:25" x14ac:dyDescent="0.25">
      <c r="A60">
        <v>60.883189999999999</v>
      </c>
      <c r="B60">
        <v>29.633949999999999</v>
      </c>
      <c r="C60">
        <v>49.679180000000002</v>
      </c>
      <c r="D60">
        <v>49.507150000000003</v>
      </c>
      <c r="E60">
        <v>35.714219999999997</v>
      </c>
      <c r="F60">
        <v>-1.18512</v>
      </c>
      <c r="G60">
        <v>2.7349999999999999E-2</v>
      </c>
      <c r="H60">
        <v>0.63770000000000004</v>
      </c>
      <c r="I60">
        <v>0.63610999999999995</v>
      </c>
      <c r="J60">
        <v>-3.0244200000000001</v>
      </c>
      <c r="K60">
        <v>6.2729999999999994E-2</v>
      </c>
      <c r="L60">
        <v>-8.5750000000000007E-2</v>
      </c>
      <c r="M60">
        <v>-76.893029999999996</v>
      </c>
      <c r="N60">
        <v>-0.85277999999999998</v>
      </c>
      <c r="O60">
        <v>187.73976999999999</v>
      </c>
      <c r="P60">
        <v>188.20932999999999</v>
      </c>
      <c r="Q60">
        <v>-21335.678520000001</v>
      </c>
      <c r="R60">
        <v>-11409.644420000001</v>
      </c>
      <c r="S60">
        <v>5.0200000000000002E-3</v>
      </c>
      <c r="T60">
        <v>2.0000000000000002E-5</v>
      </c>
      <c r="U60">
        <v>4.1999999999999997E-3</v>
      </c>
      <c r="V60">
        <v>4.5300000000000002E-3</v>
      </c>
      <c r="W60">
        <v>6.9100000000000003E-3</v>
      </c>
      <c r="X60">
        <v>0</v>
      </c>
      <c r="Y60">
        <v>0</v>
      </c>
    </row>
    <row r="61" spans="1:25" x14ac:dyDescent="0.25">
      <c r="A61">
        <v>61.886499999999998</v>
      </c>
      <c r="B61">
        <v>29.635149999999999</v>
      </c>
      <c r="C61">
        <v>49.68085</v>
      </c>
      <c r="D61">
        <v>49.508450000000003</v>
      </c>
      <c r="E61">
        <v>35.706159999999997</v>
      </c>
      <c r="F61">
        <v>-1.18512</v>
      </c>
      <c r="G61">
        <v>2.7439999999999999E-2</v>
      </c>
      <c r="H61">
        <v>0.63832</v>
      </c>
      <c r="I61">
        <v>0.63322999999999996</v>
      </c>
      <c r="J61">
        <v>-3.0244200000000001</v>
      </c>
      <c r="K61">
        <v>6.3420000000000004E-2</v>
      </c>
      <c r="L61">
        <v>-8.5699999999999998E-2</v>
      </c>
      <c r="M61">
        <v>-76.775919999999999</v>
      </c>
      <c r="N61">
        <v>-0.85462000000000005</v>
      </c>
      <c r="O61">
        <v>186.89089999999999</v>
      </c>
      <c r="P61">
        <v>188.3939</v>
      </c>
      <c r="Q61">
        <v>-21334.157179999998</v>
      </c>
      <c r="R61">
        <v>-11409.922130000001</v>
      </c>
      <c r="S61">
        <v>5.0099999999999997E-3</v>
      </c>
      <c r="T61">
        <v>3.0000000000000001E-5</v>
      </c>
      <c r="U61">
        <v>4.1999999999999997E-3</v>
      </c>
      <c r="V61">
        <v>4.5300000000000002E-3</v>
      </c>
      <c r="W61">
        <v>6.9199999999999999E-3</v>
      </c>
      <c r="X61">
        <v>0</v>
      </c>
      <c r="Y61">
        <v>0</v>
      </c>
    </row>
    <row r="62" spans="1:25" x14ac:dyDescent="0.25">
      <c r="A62">
        <v>62.88982</v>
      </c>
      <c r="B62">
        <v>29.636510000000001</v>
      </c>
      <c r="C62">
        <v>49.682609999999997</v>
      </c>
      <c r="D62">
        <v>49.511499999999998</v>
      </c>
      <c r="E62">
        <v>35.698259999999998</v>
      </c>
      <c r="F62">
        <v>-1.18512</v>
      </c>
      <c r="G62">
        <v>2.6769999999999999E-2</v>
      </c>
      <c r="H62">
        <v>0.63863999999999999</v>
      </c>
      <c r="I62">
        <v>0.63593999999999995</v>
      </c>
      <c r="J62">
        <v>-3.0244200000000001</v>
      </c>
      <c r="K62">
        <v>6.2570000000000001E-2</v>
      </c>
      <c r="L62">
        <v>-8.5699999999999998E-2</v>
      </c>
      <c r="M62">
        <v>-76.658789999999996</v>
      </c>
      <c r="N62">
        <v>-0.84821999999999997</v>
      </c>
      <c r="O62">
        <v>187.69003000000001</v>
      </c>
      <c r="P62">
        <v>188.48683</v>
      </c>
      <c r="Q62">
        <v>-21332.70709</v>
      </c>
      <c r="R62">
        <v>-11410.37061</v>
      </c>
      <c r="S62">
        <v>5.0200000000000002E-3</v>
      </c>
      <c r="T62">
        <v>3.0000000000000001E-5</v>
      </c>
      <c r="U62">
        <v>4.1999999999999997E-3</v>
      </c>
      <c r="V62">
        <v>4.5100000000000001E-3</v>
      </c>
      <c r="W62">
        <v>6.9199999999999999E-3</v>
      </c>
      <c r="X62">
        <v>0</v>
      </c>
      <c r="Y62">
        <v>0</v>
      </c>
    </row>
    <row r="63" spans="1:25" x14ac:dyDescent="0.25">
      <c r="A63">
        <v>63.89114</v>
      </c>
      <c r="B63">
        <v>29.637530000000002</v>
      </c>
      <c r="C63">
        <v>49.68618</v>
      </c>
      <c r="D63">
        <v>49.513039999999997</v>
      </c>
      <c r="E63">
        <v>35.688899999999997</v>
      </c>
      <c r="F63">
        <v>-1.18512</v>
      </c>
      <c r="G63">
        <v>2.691E-2</v>
      </c>
      <c r="H63">
        <v>0.63334999999999997</v>
      </c>
      <c r="I63">
        <v>0.62895000000000001</v>
      </c>
      <c r="J63">
        <v>-3.0244200000000001</v>
      </c>
      <c r="K63">
        <v>6.1629999999999997E-2</v>
      </c>
      <c r="L63">
        <v>-8.5720000000000005E-2</v>
      </c>
      <c r="M63">
        <v>-76.527460000000005</v>
      </c>
      <c r="N63">
        <v>-0.85829</v>
      </c>
      <c r="O63">
        <v>185.62857</v>
      </c>
      <c r="P63">
        <v>186.92635999999999</v>
      </c>
      <c r="Q63">
        <v>-21330.854810000001</v>
      </c>
      <c r="R63">
        <v>-11410.84779</v>
      </c>
      <c r="S63">
        <v>5.0099999999999997E-3</v>
      </c>
      <c r="T63">
        <v>3.0000000000000001E-5</v>
      </c>
      <c r="U63">
        <v>4.1999999999999997E-3</v>
      </c>
      <c r="V63">
        <v>4.5199999999999997E-3</v>
      </c>
      <c r="W63">
        <v>6.8900000000000003E-3</v>
      </c>
      <c r="X63">
        <v>0</v>
      </c>
      <c r="Y63">
        <v>0</v>
      </c>
    </row>
    <row r="64" spans="1:25" x14ac:dyDescent="0.25">
      <c r="A64">
        <v>64.894459999999995</v>
      </c>
      <c r="B64">
        <v>29.636700000000001</v>
      </c>
      <c r="C64">
        <v>49.687359999999998</v>
      </c>
      <c r="D64">
        <v>49.514519999999997</v>
      </c>
      <c r="E64">
        <v>35.681699999999999</v>
      </c>
      <c r="F64">
        <v>-1.18512</v>
      </c>
      <c r="G64">
        <v>2.5559999999999999E-2</v>
      </c>
      <c r="H64">
        <v>0.62975999999999999</v>
      </c>
      <c r="I64">
        <v>0.62558999999999998</v>
      </c>
      <c r="J64">
        <v>-3.0244200000000001</v>
      </c>
      <c r="K64">
        <v>6.2399999999999997E-2</v>
      </c>
      <c r="L64">
        <v>-8.5690000000000002E-2</v>
      </c>
      <c r="M64">
        <v>-76.446960000000004</v>
      </c>
      <c r="N64">
        <v>-0.85677999999999999</v>
      </c>
      <c r="O64">
        <v>184.63647</v>
      </c>
      <c r="P64">
        <v>185.86598000000001</v>
      </c>
      <c r="Q64">
        <v>-21329.073680000001</v>
      </c>
      <c r="R64">
        <v>-11411.095520000001</v>
      </c>
      <c r="S64">
        <v>5.0000000000000001E-3</v>
      </c>
      <c r="T64">
        <v>3.0000000000000001E-5</v>
      </c>
      <c r="U64">
        <v>4.1999999999999997E-3</v>
      </c>
      <c r="V64">
        <v>4.4900000000000001E-3</v>
      </c>
      <c r="W64">
        <v>6.8799999999999998E-3</v>
      </c>
      <c r="X64">
        <v>0</v>
      </c>
      <c r="Y64">
        <v>0</v>
      </c>
    </row>
    <row r="65" spans="1:25" x14ac:dyDescent="0.25">
      <c r="A65">
        <v>65.897769999999994</v>
      </c>
      <c r="B65">
        <v>29.636949999999999</v>
      </c>
      <c r="C65">
        <v>49.688389999999998</v>
      </c>
      <c r="D65">
        <v>49.515459999999997</v>
      </c>
      <c r="E65">
        <v>35.673479999999998</v>
      </c>
      <c r="F65">
        <v>-1.18512</v>
      </c>
      <c r="G65">
        <v>2.63E-2</v>
      </c>
      <c r="H65">
        <v>0.62360000000000004</v>
      </c>
      <c r="I65">
        <v>0.62228000000000006</v>
      </c>
      <c r="J65">
        <v>-3.0244200000000001</v>
      </c>
      <c r="K65">
        <v>6.1519999999999998E-2</v>
      </c>
      <c r="L65">
        <v>-8.5650000000000004E-2</v>
      </c>
      <c r="M65">
        <v>-76.339849999999998</v>
      </c>
      <c r="N65">
        <v>-0.85723000000000005</v>
      </c>
      <c r="O65">
        <v>183.65792999999999</v>
      </c>
      <c r="P65">
        <v>184.04916</v>
      </c>
      <c r="Q65">
        <v>-21327.30384</v>
      </c>
      <c r="R65">
        <v>-11411.27837</v>
      </c>
      <c r="S65">
        <v>5.0000000000000001E-3</v>
      </c>
      <c r="T65">
        <v>3.0000000000000001E-5</v>
      </c>
      <c r="U65">
        <v>4.1999999999999997E-3</v>
      </c>
      <c r="V65">
        <v>4.4999999999999997E-3</v>
      </c>
      <c r="W65">
        <v>6.8500000000000002E-3</v>
      </c>
      <c r="X65">
        <v>0</v>
      </c>
      <c r="Y65">
        <v>0</v>
      </c>
    </row>
    <row r="66" spans="1:25" x14ac:dyDescent="0.25">
      <c r="A66">
        <v>66.898099999999999</v>
      </c>
      <c r="B66">
        <v>29.63702</v>
      </c>
      <c r="C66">
        <v>49.690170000000002</v>
      </c>
      <c r="D66">
        <v>49.517240000000001</v>
      </c>
      <c r="E66">
        <v>35.668309999999998</v>
      </c>
      <c r="F66">
        <v>-1.18512</v>
      </c>
      <c r="G66">
        <v>2.682E-2</v>
      </c>
      <c r="H66">
        <v>0.62097000000000002</v>
      </c>
      <c r="I66">
        <v>0.61260000000000003</v>
      </c>
      <c r="J66">
        <v>-3.0244200000000001</v>
      </c>
      <c r="K66">
        <v>5.8619999999999998E-2</v>
      </c>
      <c r="L66">
        <v>-8.5699999999999998E-2</v>
      </c>
      <c r="M66">
        <v>-76.273480000000006</v>
      </c>
      <c r="N66">
        <v>-0.85726000000000002</v>
      </c>
      <c r="O66">
        <v>180.80336</v>
      </c>
      <c r="P66">
        <v>183.27372</v>
      </c>
      <c r="Q66">
        <v>-21326.17252</v>
      </c>
      <c r="R66">
        <v>-11411.610559999999</v>
      </c>
      <c r="S66">
        <v>4.9800000000000001E-3</v>
      </c>
      <c r="T66">
        <v>3.0000000000000001E-5</v>
      </c>
      <c r="U66">
        <v>4.1900000000000001E-3</v>
      </c>
      <c r="V66">
        <v>4.5100000000000001E-3</v>
      </c>
      <c r="W66">
        <v>6.8399999999999997E-3</v>
      </c>
      <c r="X66">
        <v>0</v>
      </c>
      <c r="Y66">
        <v>0</v>
      </c>
    </row>
    <row r="67" spans="1:25" x14ac:dyDescent="0.25">
      <c r="A67">
        <v>67.901409999999998</v>
      </c>
      <c r="B67">
        <v>29.636299999999999</v>
      </c>
      <c r="C67">
        <v>49.69285</v>
      </c>
      <c r="D67">
        <v>49.519579999999998</v>
      </c>
      <c r="E67">
        <v>35.662260000000003</v>
      </c>
      <c r="F67">
        <v>-1.18512</v>
      </c>
      <c r="G67">
        <v>2.639E-2</v>
      </c>
      <c r="H67">
        <v>0.61661999999999995</v>
      </c>
      <c r="I67">
        <v>0.61026999999999998</v>
      </c>
      <c r="J67">
        <v>-3.0244200000000001</v>
      </c>
      <c r="K67">
        <v>6.0690000000000001E-2</v>
      </c>
      <c r="L67">
        <v>-8.5699999999999998E-2</v>
      </c>
      <c r="M67">
        <v>-76.206199999999995</v>
      </c>
      <c r="N67">
        <v>-0.85894000000000004</v>
      </c>
      <c r="O67">
        <v>180.11519000000001</v>
      </c>
      <c r="P67">
        <v>181.98747</v>
      </c>
      <c r="Q67">
        <v>-21324.669269999999</v>
      </c>
      <c r="R67">
        <v>-11412.07963</v>
      </c>
      <c r="S67">
        <v>4.9800000000000001E-3</v>
      </c>
      <c r="T67">
        <v>3.0000000000000001E-5</v>
      </c>
      <c r="U67">
        <v>4.1900000000000001E-3</v>
      </c>
      <c r="V67">
        <v>4.5100000000000001E-3</v>
      </c>
      <c r="W67">
        <v>6.8199999999999997E-3</v>
      </c>
      <c r="X67">
        <v>0</v>
      </c>
      <c r="Y67">
        <v>0</v>
      </c>
    </row>
    <row r="68" spans="1:25" x14ac:dyDescent="0.25">
      <c r="A68">
        <v>68.904730000000001</v>
      </c>
      <c r="B68">
        <v>29.63494</v>
      </c>
      <c r="C68">
        <v>49.694290000000002</v>
      </c>
      <c r="D68">
        <v>49.521419999999999</v>
      </c>
      <c r="E68">
        <v>35.658790000000003</v>
      </c>
      <c r="F68">
        <v>-1.18512</v>
      </c>
      <c r="G68">
        <v>2.589E-2</v>
      </c>
      <c r="H68">
        <v>0.61219999999999997</v>
      </c>
      <c r="I68">
        <v>0.60707</v>
      </c>
      <c r="J68">
        <v>-3.0244200000000001</v>
      </c>
      <c r="K68">
        <v>6.2899999999999998E-2</v>
      </c>
      <c r="L68">
        <v>-8.5709999999999995E-2</v>
      </c>
      <c r="M68">
        <v>-76.179569999999998</v>
      </c>
      <c r="N68">
        <v>-0.85694999999999999</v>
      </c>
      <c r="O68">
        <v>179.17115999999999</v>
      </c>
      <c r="P68">
        <v>180.68277</v>
      </c>
      <c r="Q68">
        <v>-21323.59895</v>
      </c>
      <c r="R68">
        <v>-11412.384319999999</v>
      </c>
      <c r="S68">
        <v>4.9699999999999996E-3</v>
      </c>
      <c r="T68">
        <v>3.0000000000000001E-5</v>
      </c>
      <c r="U68">
        <v>4.1999999999999997E-3</v>
      </c>
      <c r="V68">
        <v>4.4999999999999997E-3</v>
      </c>
      <c r="W68">
        <v>6.7999999999999996E-3</v>
      </c>
      <c r="X68">
        <v>0</v>
      </c>
      <c r="Y68">
        <v>0</v>
      </c>
    </row>
    <row r="69" spans="1:25" x14ac:dyDescent="0.25">
      <c r="A69">
        <v>69.905060000000006</v>
      </c>
      <c r="B69">
        <v>29.633939999999999</v>
      </c>
      <c r="C69">
        <v>49.695959999999999</v>
      </c>
      <c r="D69">
        <v>49.522750000000002</v>
      </c>
      <c r="E69">
        <v>35.656730000000003</v>
      </c>
      <c r="F69">
        <v>-1.18512</v>
      </c>
      <c r="G69">
        <v>2.5839999999999998E-2</v>
      </c>
      <c r="H69">
        <v>0.60733999999999999</v>
      </c>
      <c r="I69">
        <v>0.60265000000000002</v>
      </c>
      <c r="J69">
        <v>-3.0244200000000001</v>
      </c>
      <c r="K69">
        <v>6.2829999999999997E-2</v>
      </c>
      <c r="L69">
        <v>-8.5690000000000002E-2</v>
      </c>
      <c r="M69">
        <v>-76.166110000000003</v>
      </c>
      <c r="N69">
        <v>-0.85865000000000002</v>
      </c>
      <c r="O69">
        <v>177.86552</v>
      </c>
      <c r="P69">
        <v>179.24970999999999</v>
      </c>
      <c r="Q69">
        <v>-21322.919109999999</v>
      </c>
      <c r="R69">
        <v>-11412.664629999999</v>
      </c>
      <c r="S69">
        <v>4.96E-3</v>
      </c>
      <c r="T69">
        <v>3.0000000000000001E-5</v>
      </c>
      <c r="U69">
        <v>4.1999999999999997E-3</v>
      </c>
      <c r="V69">
        <v>4.4999999999999997E-3</v>
      </c>
      <c r="W69">
        <v>6.77E-3</v>
      </c>
      <c r="X69">
        <v>0</v>
      </c>
      <c r="Y69">
        <v>0</v>
      </c>
    </row>
    <row r="70" spans="1:25" x14ac:dyDescent="0.25">
      <c r="A70">
        <v>70.908370000000005</v>
      </c>
      <c r="B70">
        <v>29.63372</v>
      </c>
      <c r="C70">
        <v>49.698059999999998</v>
      </c>
      <c r="D70">
        <v>49.523820000000001</v>
      </c>
      <c r="E70">
        <v>35.655889999999999</v>
      </c>
      <c r="F70">
        <v>-1.18512</v>
      </c>
      <c r="G70">
        <v>2.554E-2</v>
      </c>
      <c r="H70">
        <v>0.60279000000000005</v>
      </c>
      <c r="I70">
        <v>0.59508000000000005</v>
      </c>
      <c r="J70">
        <v>-3.0244200000000001</v>
      </c>
      <c r="K70">
        <v>6.2890000000000001E-2</v>
      </c>
      <c r="L70">
        <v>-8.5709999999999995E-2</v>
      </c>
      <c r="M70">
        <v>-76.158209999999997</v>
      </c>
      <c r="N70">
        <v>-0.86377000000000004</v>
      </c>
      <c r="O70">
        <v>175.63139000000001</v>
      </c>
      <c r="P70">
        <v>177.9076</v>
      </c>
      <c r="Q70">
        <v>-21322.684949999999</v>
      </c>
      <c r="R70">
        <v>-11412.96104</v>
      </c>
      <c r="S70">
        <v>4.9500000000000004E-3</v>
      </c>
      <c r="T70">
        <v>3.0000000000000001E-5</v>
      </c>
      <c r="U70">
        <v>4.1999999999999997E-3</v>
      </c>
      <c r="V70">
        <v>4.4900000000000001E-3</v>
      </c>
      <c r="W70">
        <v>6.7499999999999999E-3</v>
      </c>
      <c r="X70">
        <v>0</v>
      </c>
      <c r="Y70">
        <v>0</v>
      </c>
    </row>
    <row r="71" spans="1:25" x14ac:dyDescent="0.25">
      <c r="A71">
        <v>71.911689999999993</v>
      </c>
      <c r="B71">
        <v>29.632370000000002</v>
      </c>
      <c r="C71">
        <v>49.700409999999998</v>
      </c>
      <c r="D71">
        <v>49.526029999999999</v>
      </c>
      <c r="E71">
        <v>35.657649999999997</v>
      </c>
      <c r="F71">
        <v>-1.18512</v>
      </c>
      <c r="G71">
        <v>2.5190000000000001E-2</v>
      </c>
      <c r="H71">
        <v>0.5968</v>
      </c>
      <c r="I71">
        <v>0.59380999999999995</v>
      </c>
      <c r="J71">
        <v>-3.0244200000000001</v>
      </c>
      <c r="K71">
        <v>6.404E-2</v>
      </c>
      <c r="L71">
        <v>-8.5690000000000002E-2</v>
      </c>
      <c r="M71">
        <v>-76.197670000000002</v>
      </c>
      <c r="N71">
        <v>-0.86445000000000005</v>
      </c>
      <c r="O71">
        <v>175.25524999999999</v>
      </c>
      <c r="P71">
        <v>176.13915</v>
      </c>
      <c r="Q71">
        <v>-21322.775249999999</v>
      </c>
      <c r="R71">
        <v>-11413.38643</v>
      </c>
      <c r="S71">
        <v>4.9500000000000004E-3</v>
      </c>
      <c r="T71">
        <v>3.0000000000000001E-5</v>
      </c>
      <c r="U71">
        <v>4.1999999999999997E-3</v>
      </c>
      <c r="V71">
        <v>4.4799999999999996E-3</v>
      </c>
      <c r="W71">
        <v>6.7200000000000003E-3</v>
      </c>
      <c r="X71">
        <v>0</v>
      </c>
      <c r="Y71">
        <v>0</v>
      </c>
    </row>
    <row r="72" spans="1:25" x14ac:dyDescent="0.25">
      <c r="A72">
        <v>72.91301</v>
      </c>
      <c r="B72">
        <v>29.632580000000001</v>
      </c>
      <c r="C72">
        <v>49.702060000000003</v>
      </c>
      <c r="D72">
        <v>49.52805</v>
      </c>
      <c r="E72">
        <v>35.661349999999999</v>
      </c>
      <c r="F72">
        <v>-1.18512</v>
      </c>
      <c r="G72">
        <v>2.5659999999999999E-2</v>
      </c>
      <c r="H72">
        <v>0.59255000000000002</v>
      </c>
      <c r="I72">
        <v>0.58435000000000004</v>
      </c>
      <c r="J72">
        <v>-3.0244200000000001</v>
      </c>
      <c r="K72">
        <v>6.2019999999999999E-2</v>
      </c>
      <c r="L72">
        <v>-8.5739999999999997E-2</v>
      </c>
      <c r="M72">
        <v>-76.241699999999994</v>
      </c>
      <c r="N72">
        <v>-0.86260999999999999</v>
      </c>
      <c r="O72">
        <v>172.46578</v>
      </c>
      <c r="P72">
        <v>174.88373000000001</v>
      </c>
      <c r="Q72">
        <v>-21323.64099</v>
      </c>
      <c r="R72">
        <v>-11413.728419999999</v>
      </c>
      <c r="S72">
        <v>4.9300000000000004E-3</v>
      </c>
      <c r="T72">
        <v>3.0000000000000001E-5</v>
      </c>
      <c r="U72">
        <v>4.1999999999999997E-3</v>
      </c>
      <c r="V72">
        <v>4.4900000000000001E-3</v>
      </c>
      <c r="W72">
        <v>6.7099999999999998E-3</v>
      </c>
      <c r="X72">
        <v>0</v>
      </c>
      <c r="Y72">
        <v>0</v>
      </c>
    </row>
    <row r="73" spans="1:25" x14ac:dyDescent="0.25">
      <c r="A73">
        <v>73.915319999999994</v>
      </c>
      <c r="B73">
        <v>29.630859999999998</v>
      </c>
      <c r="C73">
        <v>49.704180000000001</v>
      </c>
      <c r="D73">
        <v>49.530230000000003</v>
      </c>
      <c r="E73">
        <v>35.666539999999998</v>
      </c>
      <c r="F73">
        <v>-1.18512</v>
      </c>
      <c r="G73">
        <v>2.5579999999999999E-2</v>
      </c>
      <c r="H73">
        <v>0.58733000000000002</v>
      </c>
      <c r="I73">
        <v>0.58191999999999999</v>
      </c>
      <c r="J73">
        <v>-3.0244200000000001</v>
      </c>
      <c r="K73">
        <v>6.2509999999999996E-2</v>
      </c>
      <c r="L73">
        <v>-8.5669999999999996E-2</v>
      </c>
      <c r="M73">
        <v>-76.329049999999995</v>
      </c>
      <c r="N73">
        <v>-0.86228000000000005</v>
      </c>
      <c r="O73">
        <v>171.74790999999999</v>
      </c>
      <c r="P73">
        <v>173.34398999999999</v>
      </c>
      <c r="Q73">
        <v>-21324.414420000001</v>
      </c>
      <c r="R73">
        <v>-11414.129349999999</v>
      </c>
      <c r="S73">
        <v>4.9300000000000004E-3</v>
      </c>
      <c r="T73">
        <v>3.0000000000000001E-5</v>
      </c>
      <c r="U73">
        <v>4.1999999999999997E-3</v>
      </c>
      <c r="V73">
        <v>4.4900000000000001E-3</v>
      </c>
      <c r="W73">
        <v>6.6800000000000002E-3</v>
      </c>
      <c r="X73">
        <v>0</v>
      </c>
      <c r="Y73">
        <v>0</v>
      </c>
    </row>
    <row r="74" spans="1:25" x14ac:dyDescent="0.25">
      <c r="A74">
        <v>74.918639999999996</v>
      </c>
      <c r="B74">
        <v>29.63119</v>
      </c>
      <c r="C74">
        <v>49.70543</v>
      </c>
      <c r="D74">
        <v>49.53237</v>
      </c>
      <c r="E74">
        <v>35.67351</v>
      </c>
      <c r="F74">
        <v>-1.18512</v>
      </c>
      <c r="G74">
        <v>2.478E-2</v>
      </c>
      <c r="H74">
        <v>0.58172000000000001</v>
      </c>
      <c r="I74">
        <v>0.57552000000000003</v>
      </c>
      <c r="J74">
        <v>-3.0244200000000001</v>
      </c>
      <c r="K74">
        <v>6.2829999999999997E-2</v>
      </c>
      <c r="L74">
        <v>-8.5680000000000006E-2</v>
      </c>
      <c r="M74">
        <v>-76.413089999999997</v>
      </c>
      <c r="N74">
        <v>-0.85787999999999998</v>
      </c>
      <c r="O74">
        <v>169.85749999999999</v>
      </c>
      <c r="P74">
        <v>171.68709000000001</v>
      </c>
      <c r="Q74">
        <v>-21326.034350000002</v>
      </c>
      <c r="R74">
        <v>-11414.44606</v>
      </c>
      <c r="S74">
        <v>4.9199999999999999E-3</v>
      </c>
      <c r="T74">
        <v>3.0000000000000001E-5</v>
      </c>
      <c r="U74">
        <v>4.1999999999999997E-3</v>
      </c>
      <c r="V74">
        <v>4.4799999999999996E-3</v>
      </c>
      <c r="W74">
        <v>6.6600000000000001E-3</v>
      </c>
      <c r="X74">
        <v>0</v>
      </c>
      <c r="Y74">
        <v>0</v>
      </c>
    </row>
    <row r="75" spans="1:25" x14ac:dyDescent="0.25">
      <c r="A75">
        <v>75.920959999999994</v>
      </c>
      <c r="B75">
        <v>29.63064</v>
      </c>
      <c r="C75">
        <v>49.708390000000001</v>
      </c>
      <c r="D75">
        <v>49.534649999999999</v>
      </c>
      <c r="E75">
        <v>35.681280000000001</v>
      </c>
      <c r="F75">
        <v>-1.18512</v>
      </c>
      <c r="G75">
        <v>2.5080000000000002E-2</v>
      </c>
      <c r="H75">
        <v>0.57650999999999997</v>
      </c>
      <c r="I75">
        <v>0.56910000000000005</v>
      </c>
      <c r="J75">
        <v>-3.0244200000000001</v>
      </c>
      <c r="K75">
        <v>6.071E-2</v>
      </c>
      <c r="L75">
        <v>-8.5709999999999995E-2</v>
      </c>
      <c r="M75">
        <v>-76.518249999999995</v>
      </c>
      <c r="N75">
        <v>-0.86126000000000003</v>
      </c>
      <c r="O75">
        <v>167.96292</v>
      </c>
      <c r="P75">
        <v>170.15054000000001</v>
      </c>
      <c r="Q75">
        <v>-21327.635480000001</v>
      </c>
      <c r="R75">
        <v>-11414.935030000001</v>
      </c>
      <c r="S75">
        <v>4.9100000000000003E-3</v>
      </c>
      <c r="T75">
        <v>3.0000000000000001E-5</v>
      </c>
      <c r="U75">
        <v>4.1900000000000001E-3</v>
      </c>
      <c r="V75">
        <v>4.4799999999999996E-3</v>
      </c>
      <c r="W75">
        <v>6.6299999999999996E-3</v>
      </c>
      <c r="X75">
        <v>0</v>
      </c>
      <c r="Y75">
        <v>0</v>
      </c>
    </row>
    <row r="76" spans="1:25" x14ac:dyDescent="0.25">
      <c r="A76">
        <v>76.922280000000001</v>
      </c>
      <c r="B76">
        <v>29.629639999999998</v>
      </c>
      <c r="C76">
        <v>49.710149999999999</v>
      </c>
      <c r="D76">
        <v>49.536639999999998</v>
      </c>
      <c r="E76">
        <v>35.69068</v>
      </c>
      <c r="F76">
        <v>-1.18512</v>
      </c>
      <c r="G76">
        <v>2.47E-2</v>
      </c>
      <c r="H76">
        <v>0.57560999999999996</v>
      </c>
      <c r="I76">
        <v>0.56979000000000002</v>
      </c>
      <c r="J76">
        <v>-3.0244200000000001</v>
      </c>
      <c r="K76">
        <v>6.1550000000000001E-2</v>
      </c>
      <c r="L76">
        <v>-8.5699999999999998E-2</v>
      </c>
      <c r="M76">
        <v>-76.649739999999994</v>
      </c>
      <c r="N76">
        <v>-0.86014999999999997</v>
      </c>
      <c r="O76">
        <v>168.16652999999999</v>
      </c>
      <c r="P76">
        <v>169.88444999999999</v>
      </c>
      <c r="Q76">
        <v>-21329.498100000001</v>
      </c>
      <c r="R76">
        <v>-11415.28422</v>
      </c>
      <c r="S76">
        <v>4.9100000000000003E-3</v>
      </c>
      <c r="T76">
        <v>3.0000000000000001E-5</v>
      </c>
      <c r="U76">
        <v>4.1999999999999997E-3</v>
      </c>
      <c r="V76">
        <v>4.47E-3</v>
      </c>
      <c r="W76">
        <v>6.6299999999999996E-3</v>
      </c>
      <c r="X76">
        <v>0</v>
      </c>
      <c r="Y76">
        <v>0</v>
      </c>
    </row>
    <row r="77" spans="1:25" x14ac:dyDescent="0.25">
      <c r="A77">
        <v>77.92559</v>
      </c>
      <c r="B77">
        <v>29.628710000000002</v>
      </c>
      <c r="C77">
        <v>49.711889999999997</v>
      </c>
      <c r="D77">
        <v>49.538699999999999</v>
      </c>
      <c r="E77">
        <v>35.700899999999997</v>
      </c>
      <c r="F77">
        <v>-1.18512</v>
      </c>
      <c r="G77">
        <v>2.4639999999999999E-2</v>
      </c>
      <c r="H77">
        <v>0.57909999999999995</v>
      </c>
      <c r="I77">
        <v>0.57369000000000003</v>
      </c>
      <c r="J77">
        <v>-3.0244200000000001</v>
      </c>
      <c r="K77">
        <v>6.1550000000000001E-2</v>
      </c>
      <c r="L77">
        <v>-8.5690000000000002E-2</v>
      </c>
      <c r="M77">
        <v>-76.790850000000006</v>
      </c>
      <c r="N77">
        <v>-0.85850000000000004</v>
      </c>
      <c r="O77">
        <v>169.31716</v>
      </c>
      <c r="P77">
        <v>170.91381999999999</v>
      </c>
      <c r="Q77">
        <v>-21331.559440000001</v>
      </c>
      <c r="R77">
        <v>-11415.63919</v>
      </c>
      <c r="S77">
        <v>4.9199999999999999E-3</v>
      </c>
      <c r="T77">
        <v>3.0000000000000001E-5</v>
      </c>
      <c r="U77">
        <v>4.1999999999999997E-3</v>
      </c>
      <c r="V77">
        <v>4.47E-3</v>
      </c>
      <c r="W77">
        <v>6.6400000000000001E-3</v>
      </c>
      <c r="X77">
        <v>0</v>
      </c>
      <c r="Y77">
        <v>0</v>
      </c>
    </row>
    <row r="78" spans="1:25" x14ac:dyDescent="0.25">
      <c r="A78">
        <v>78.928910000000002</v>
      </c>
      <c r="B78">
        <v>29.629290000000001</v>
      </c>
      <c r="C78">
        <v>49.713050000000003</v>
      </c>
      <c r="D78">
        <v>49.541069999999998</v>
      </c>
      <c r="E78">
        <v>35.714280000000002</v>
      </c>
      <c r="F78">
        <v>-1.18512</v>
      </c>
      <c r="G78">
        <v>2.5139999999999999E-2</v>
      </c>
      <c r="H78">
        <v>0.58323999999999998</v>
      </c>
      <c r="I78">
        <v>0.57404999999999995</v>
      </c>
      <c r="J78">
        <v>-3.0244200000000001</v>
      </c>
      <c r="K78">
        <v>6.234E-2</v>
      </c>
      <c r="L78">
        <v>-8.5680000000000006E-2</v>
      </c>
      <c r="M78">
        <v>-76.952610000000007</v>
      </c>
      <c r="N78">
        <v>-0.85255000000000003</v>
      </c>
      <c r="O78">
        <v>169.42520999999999</v>
      </c>
      <c r="P78">
        <v>172.13696999999999</v>
      </c>
      <c r="Q78">
        <v>-21334.657749999998</v>
      </c>
      <c r="R78">
        <v>-11415.968080000001</v>
      </c>
      <c r="S78">
        <v>4.9199999999999999E-3</v>
      </c>
      <c r="T78">
        <v>3.0000000000000001E-5</v>
      </c>
      <c r="U78">
        <v>4.1999999999999997E-3</v>
      </c>
      <c r="V78">
        <v>4.4799999999999996E-3</v>
      </c>
      <c r="W78">
        <v>6.6600000000000001E-3</v>
      </c>
      <c r="X78">
        <v>0</v>
      </c>
      <c r="Y78">
        <v>0</v>
      </c>
    </row>
    <row r="79" spans="1:25" x14ac:dyDescent="0.25">
      <c r="A79">
        <v>79.929230000000004</v>
      </c>
      <c r="B79">
        <v>29.62988</v>
      </c>
      <c r="C79">
        <v>49.716099999999997</v>
      </c>
      <c r="D79">
        <v>49.543520000000001</v>
      </c>
      <c r="E79">
        <v>35.726750000000003</v>
      </c>
      <c r="F79">
        <v>-1.18512</v>
      </c>
      <c r="G79">
        <v>2.6169999999999999E-2</v>
      </c>
      <c r="H79">
        <v>0.58555999999999997</v>
      </c>
      <c r="I79">
        <v>0.57672999999999996</v>
      </c>
      <c r="J79">
        <v>-3.0244200000000001</v>
      </c>
      <c r="K79">
        <v>6.1580000000000003E-2</v>
      </c>
      <c r="L79">
        <v>-8.5669999999999996E-2</v>
      </c>
      <c r="M79">
        <v>-77.102919999999997</v>
      </c>
      <c r="N79">
        <v>-0.85551999999999995</v>
      </c>
      <c r="O79">
        <v>170.21545</v>
      </c>
      <c r="P79">
        <v>172.8212</v>
      </c>
      <c r="Q79">
        <v>-21337.554599999999</v>
      </c>
      <c r="R79">
        <v>-11416.48172</v>
      </c>
      <c r="S79">
        <v>4.9199999999999999E-3</v>
      </c>
      <c r="T79">
        <v>3.0000000000000001E-5</v>
      </c>
      <c r="U79">
        <v>4.1999999999999997E-3</v>
      </c>
      <c r="V79">
        <v>4.4999999999999997E-3</v>
      </c>
      <c r="W79">
        <v>6.6699999999999997E-3</v>
      </c>
      <c r="X79">
        <v>0</v>
      </c>
      <c r="Y79">
        <v>0</v>
      </c>
    </row>
    <row r="80" spans="1:25" x14ac:dyDescent="0.25">
      <c r="A80">
        <v>80.93253</v>
      </c>
      <c r="B80">
        <v>29.631509999999999</v>
      </c>
      <c r="C80">
        <v>49.71752</v>
      </c>
      <c r="D80">
        <v>49.545250000000003</v>
      </c>
      <c r="E80">
        <v>35.736379999999997</v>
      </c>
      <c r="F80">
        <v>-1.18512</v>
      </c>
      <c r="G80">
        <v>2.513E-2</v>
      </c>
      <c r="H80">
        <v>0.58892999999999995</v>
      </c>
      <c r="I80">
        <v>0.58545999999999998</v>
      </c>
      <c r="J80">
        <v>-3.0244200000000001</v>
      </c>
      <c r="K80">
        <v>6.046E-2</v>
      </c>
      <c r="L80">
        <v>-8.5669999999999996E-2</v>
      </c>
      <c r="M80">
        <v>-77.203999999999994</v>
      </c>
      <c r="N80">
        <v>-0.85401000000000005</v>
      </c>
      <c r="O80">
        <v>172.79147</v>
      </c>
      <c r="P80">
        <v>173.81682000000001</v>
      </c>
      <c r="Q80">
        <v>-21340.055919999999</v>
      </c>
      <c r="R80">
        <v>-11416.775250000001</v>
      </c>
      <c r="S80">
        <v>4.9399999999999999E-3</v>
      </c>
      <c r="T80">
        <v>3.0000000000000001E-5</v>
      </c>
      <c r="U80">
        <v>4.1900000000000001E-3</v>
      </c>
      <c r="V80">
        <v>4.4799999999999996E-3</v>
      </c>
      <c r="W80">
        <v>6.6899999999999998E-3</v>
      </c>
      <c r="X80">
        <v>0</v>
      </c>
      <c r="Y80">
        <v>0</v>
      </c>
    </row>
    <row r="81" spans="1:25" x14ac:dyDescent="0.25">
      <c r="A81">
        <v>81.933869999999999</v>
      </c>
      <c r="B81">
        <v>29.63353</v>
      </c>
      <c r="C81">
        <v>49.718800000000002</v>
      </c>
      <c r="D81">
        <v>49.546689999999998</v>
      </c>
      <c r="E81">
        <v>35.747320000000002</v>
      </c>
      <c r="F81">
        <v>-1.18512</v>
      </c>
      <c r="G81">
        <v>2.4559999999999998E-2</v>
      </c>
      <c r="H81">
        <v>0.59350999999999998</v>
      </c>
      <c r="I81">
        <v>0.58689999999999998</v>
      </c>
      <c r="J81">
        <v>-3.0244200000000001</v>
      </c>
      <c r="K81">
        <v>6.1890000000000001E-2</v>
      </c>
      <c r="L81">
        <v>-8.5650000000000004E-2</v>
      </c>
      <c r="M81">
        <v>-77.316839999999999</v>
      </c>
      <c r="N81">
        <v>-0.85319999999999996</v>
      </c>
      <c r="O81">
        <v>173.21706</v>
      </c>
      <c r="P81">
        <v>175.1669</v>
      </c>
      <c r="Q81">
        <v>-21342.932250000002</v>
      </c>
      <c r="R81">
        <v>-11417.02909</v>
      </c>
      <c r="S81">
        <v>4.9399999999999999E-3</v>
      </c>
      <c r="T81">
        <v>3.0000000000000001E-5</v>
      </c>
      <c r="U81">
        <v>4.1999999999999997E-3</v>
      </c>
      <c r="V81">
        <v>4.47E-3</v>
      </c>
      <c r="W81">
        <v>6.7099999999999998E-3</v>
      </c>
      <c r="X81">
        <v>0</v>
      </c>
      <c r="Y81">
        <v>0</v>
      </c>
    </row>
    <row r="82" spans="1:25" x14ac:dyDescent="0.25">
      <c r="A82">
        <v>82.935190000000006</v>
      </c>
      <c r="B82">
        <v>29.634589999999999</v>
      </c>
      <c r="C82">
        <v>49.721319999999999</v>
      </c>
      <c r="D82">
        <v>49.548830000000002</v>
      </c>
      <c r="E82">
        <v>35.756549999999997</v>
      </c>
      <c r="F82">
        <v>-1.18512</v>
      </c>
      <c r="G82">
        <v>2.521E-2</v>
      </c>
      <c r="H82">
        <v>0.59743999999999997</v>
      </c>
      <c r="I82">
        <v>0.59296000000000004</v>
      </c>
      <c r="J82">
        <v>-3.0244200000000001</v>
      </c>
      <c r="K82">
        <v>6.2300000000000001E-2</v>
      </c>
      <c r="L82">
        <v>-8.5709999999999995E-2</v>
      </c>
      <c r="M82">
        <v>-77.42022</v>
      </c>
      <c r="N82">
        <v>-0.85506000000000004</v>
      </c>
      <c r="O82">
        <v>175.00583</v>
      </c>
      <c r="P82">
        <v>176.32876999999999</v>
      </c>
      <c r="Q82">
        <v>-21345.214499999998</v>
      </c>
      <c r="R82">
        <v>-11417.464089999999</v>
      </c>
      <c r="S82">
        <v>4.9500000000000004E-3</v>
      </c>
      <c r="T82">
        <v>3.0000000000000001E-5</v>
      </c>
      <c r="U82">
        <v>4.1999999999999997E-3</v>
      </c>
      <c r="V82">
        <v>4.4799999999999996E-3</v>
      </c>
      <c r="W82">
        <v>6.7299999999999999E-3</v>
      </c>
      <c r="X82">
        <v>0</v>
      </c>
      <c r="Y82">
        <v>0</v>
      </c>
    </row>
    <row r="83" spans="1:25" x14ac:dyDescent="0.25">
      <c r="A83">
        <v>83.938509999999994</v>
      </c>
      <c r="B83">
        <v>29.637429999999998</v>
      </c>
      <c r="C83">
        <v>49.723149999999997</v>
      </c>
      <c r="D83">
        <v>49.551119999999997</v>
      </c>
      <c r="E83">
        <v>35.76444</v>
      </c>
      <c r="F83">
        <v>-1.18512</v>
      </c>
      <c r="G83">
        <v>2.5239999999999999E-2</v>
      </c>
      <c r="H83">
        <v>0.60282000000000002</v>
      </c>
      <c r="I83">
        <v>0.59619</v>
      </c>
      <c r="J83">
        <v>-3.0244200000000001</v>
      </c>
      <c r="K83">
        <v>6.0909999999999999E-2</v>
      </c>
      <c r="L83">
        <v>-8.566E-2</v>
      </c>
      <c r="M83">
        <v>-77.484110000000001</v>
      </c>
      <c r="N83">
        <v>-0.8528</v>
      </c>
      <c r="O83">
        <v>175.96019999999999</v>
      </c>
      <c r="P83">
        <v>177.91534999999999</v>
      </c>
      <c r="Q83">
        <v>-21347.59677</v>
      </c>
      <c r="R83">
        <v>-11417.84888</v>
      </c>
      <c r="S83">
        <v>4.9500000000000004E-3</v>
      </c>
      <c r="T83">
        <v>3.0000000000000001E-5</v>
      </c>
      <c r="U83">
        <v>4.1900000000000001E-3</v>
      </c>
      <c r="V83">
        <v>4.4799999999999996E-3</v>
      </c>
      <c r="W83">
        <v>6.7499999999999999E-3</v>
      </c>
      <c r="X83">
        <v>0</v>
      </c>
      <c r="Y83">
        <v>0</v>
      </c>
    </row>
    <row r="84" spans="1:25" x14ac:dyDescent="0.25">
      <c r="A84">
        <v>84.941800000000001</v>
      </c>
      <c r="B84">
        <v>29.639009999999999</v>
      </c>
      <c r="C84">
        <v>49.725360000000002</v>
      </c>
      <c r="D84">
        <v>49.553640000000001</v>
      </c>
      <c r="E84">
        <v>35.768929999999997</v>
      </c>
      <c r="F84">
        <v>-1.18512</v>
      </c>
      <c r="G84">
        <v>2.462E-2</v>
      </c>
      <c r="H84">
        <v>0.60587000000000002</v>
      </c>
      <c r="I84">
        <v>0.60013000000000005</v>
      </c>
      <c r="J84">
        <v>-3.0244200000000001</v>
      </c>
      <c r="K84">
        <v>6.071E-2</v>
      </c>
      <c r="L84">
        <v>-8.5690000000000002E-2</v>
      </c>
      <c r="M84">
        <v>-77.520979999999994</v>
      </c>
      <c r="N84">
        <v>-0.85126000000000002</v>
      </c>
      <c r="O84">
        <v>177.12316000000001</v>
      </c>
      <c r="P84">
        <v>178.81576999999999</v>
      </c>
      <c r="Q84">
        <v>-21348.944169999999</v>
      </c>
      <c r="R84">
        <v>-11418.289510000001</v>
      </c>
      <c r="S84">
        <v>4.96E-3</v>
      </c>
      <c r="T84">
        <v>3.0000000000000001E-5</v>
      </c>
      <c r="U84">
        <v>4.1900000000000001E-3</v>
      </c>
      <c r="V84">
        <v>4.47E-3</v>
      </c>
      <c r="W84">
        <v>6.77E-3</v>
      </c>
      <c r="X84">
        <v>0</v>
      </c>
      <c r="Y84">
        <v>0</v>
      </c>
    </row>
    <row r="85" spans="1:25" x14ac:dyDescent="0.25">
      <c r="A85">
        <v>85.943119999999993</v>
      </c>
      <c r="B85">
        <v>29.64067</v>
      </c>
      <c r="C85">
        <v>49.727290000000004</v>
      </c>
      <c r="D85">
        <v>49.555799999999998</v>
      </c>
      <c r="E85">
        <v>35.772689999999997</v>
      </c>
      <c r="F85">
        <v>-1.18512</v>
      </c>
      <c r="G85">
        <v>2.5049999999999999E-2</v>
      </c>
      <c r="H85">
        <v>0.61109000000000002</v>
      </c>
      <c r="I85">
        <v>0.60333999999999999</v>
      </c>
      <c r="J85">
        <v>-3.0244200000000001</v>
      </c>
      <c r="K85">
        <v>6.2E-2</v>
      </c>
      <c r="L85">
        <v>-8.5690000000000002E-2</v>
      </c>
      <c r="M85">
        <v>-77.547449999999998</v>
      </c>
      <c r="N85">
        <v>-0.85011999999999999</v>
      </c>
      <c r="O85">
        <v>178.06781000000001</v>
      </c>
      <c r="P85">
        <v>180.35747000000001</v>
      </c>
      <c r="Q85">
        <v>-21350.145680000001</v>
      </c>
      <c r="R85">
        <v>-11418.67123</v>
      </c>
      <c r="S85">
        <v>4.9699999999999996E-3</v>
      </c>
      <c r="T85">
        <v>3.0000000000000001E-5</v>
      </c>
      <c r="U85">
        <v>4.1999999999999997E-3</v>
      </c>
      <c r="V85">
        <v>4.4799999999999996E-3</v>
      </c>
      <c r="W85">
        <v>6.79E-3</v>
      </c>
      <c r="X85">
        <v>0</v>
      </c>
      <c r="Y85">
        <v>0</v>
      </c>
    </row>
    <row r="86" spans="1:25" x14ac:dyDescent="0.25">
      <c r="A86">
        <v>86.946439999999996</v>
      </c>
      <c r="B86">
        <v>29.642109999999999</v>
      </c>
      <c r="C86">
        <v>49.729210000000002</v>
      </c>
      <c r="D86">
        <v>49.557659999999998</v>
      </c>
      <c r="E86">
        <v>35.7744</v>
      </c>
      <c r="F86">
        <v>-1.18512</v>
      </c>
      <c r="G86">
        <v>2.717E-2</v>
      </c>
      <c r="H86">
        <v>0.61336999999999997</v>
      </c>
      <c r="I86">
        <v>0.60746999999999995</v>
      </c>
      <c r="J86">
        <v>-3.0244200000000001</v>
      </c>
      <c r="K86">
        <v>6.2590000000000007E-2</v>
      </c>
      <c r="L86">
        <v>-8.5739999999999997E-2</v>
      </c>
      <c r="M86">
        <v>-77.550849999999997</v>
      </c>
      <c r="N86">
        <v>-0.85040000000000004</v>
      </c>
      <c r="O86">
        <v>179.28824</v>
      </c>
      <c r="P86">
        <v>181.02914999999999</v>
      </c>
      <c r="Q86">
        <v>-21350.84793</v>
      </c>
      <c r="R86">
        <v>-11419.02331</v>
      </c>
      <c r="S86">
        <v>4.9699999999999996E-3</v>
      </c>
      <c r="T86">
        <v>3.0000000000000001E-5</v>
      </c>
      <c r="U86">
        <v>4.1999999999999997E-3</v>
      </c>
      <c r="V86">
        <v>4.5199999999999997E-3</v>
      </c>
      <c r="W86">
        <v>6.7999999999999996E-3</v>
      </c>
      <c r="X86">
        <v>0</v>
      </c>
      <c r="Y86">
        <v>0</v>
      </c>
    </row>
    <row r="87" spans="1:25" x14ac:dyDescent="0.25">
      <c r="A87">
        <v>87.949780000000004</v>
      </c>
      <c r="B87">
        <v>29.643930000000001</v>
      </c>
      <c r="C87">
        <v>49.730930000000001</v>
      </c>
      <c r="D87">
        <v>49.55791</v>
      </c>
      <c r="E87">
        <v>35.776060000000001</v>
      </c>
      <c r="F87">
        <v>-1.18512</v>
      </c>
      <c r="G87">
        <v>2.5489999999999999E-2</v>
      </c>
      <c r="H87">
        <v>0.61712</v>
      </c>
      <c r="I87">
        <v>0.60933999999999999</v>
      </c>
      <c r="J87">
        <v>-3.0244200000000001</v>
      </c>
      <c r="K87">
        <v>6.2230000000000001E-2</v>
      </c>
      <c r="L87">
        <v>-8.5709999999999995E-2</v>
      </c>
      <c r="M87">
        <v>-77.548839999999998</v>
      </c>
      <c r="N87">
        <v>-0.85770000000000002</v>
      </c>
      <c r="O87">
        <v>179.83895000000001</v>
      </c>
      <c r="P87">
        <v>182.13684000000001</v>
      </c>
      <c r="Q87">
        <v>-21351.61722</v>
      </c>
      <c r="R87">
        <v>-11419.20823</v>
      </c>
      <c r="S87">
        <v>4.9699999999999996E-3</v>
      </c>
      <c r="T87">
        <v>3.0000000000000001E-5</v>
      </c>
      <c r="U87">
        <v>4.1999999999999997E-3</v>
      </c>
      <c r="V87">
        <v>4.4900000000000001E-3</v>
      </c>
      <c r="W87">
        <v>6.8199999999999997E-3</v>
      </c>
      <c r="X87">
        <v>0</v>
      </c>
      <c r="Y87">
        <v>0</v>
      </c>
    </row>
    <row r="88" spans="1:25" x14ac:dyDescent="0.25">
      <c r="A88">
        <v>88.951080000000005</v>
      </c>
      <c r="B88">
        <v>29.645389999999999</v>
      </c>
      <c r="C88">
        <v>49.73359</v>
      </c>
      <c r="D88">
        <v>49.560180000000003</v>
      </c>
      <c r="E88">
        <v>35.774940000000001</v>
      </c>
      <c r="F88">
        <v>-1.18512</v>
      </c>
      <c r="G88">
        <v>2.6419999999999999E-2</v>
      </c>
      <c r="H88">
        <v>0.62104000000000004</v>
      </c>
      <c r="I88">
        <v>0.61748999999999998</v>
      </c>
      <c r="J88">
        <v>-3.0244200000000001</v>
      </c>
      <c r="K88">
        <v>6.3829999999999998E-2</v>
      </c>
      <c r="L88">
        <v>-8.5790000000000005E-2</v>
      </c>
      <c r="M88">
        <v>-77.516189999999995</v>
      </c>
      <c r="N88">
        <v>-0.85963999999999996</v>
      </c>
      <c r="O88">
        <v>182.24388999999999</v>
      </c>
      <c r="P88">
        <v>183.29189</v>
      </c>
      <c r="Q88">
        <v>-21351.691849999999</v>
      </c>
      <c r="R88">
        <v>-11419.667100000001</v>
      </c>
      <c r="S88">
        <v>4.9899999999999996E-3</v>
      </c>
      <c r="T88">
        <v>2.0000000000000002E-5</v>
      </c>
      <c r="U88">
        <v>4.1999999999999997E-3</v>
      </c>
      <c r="V88">
        <v>4.5100000000000001E-3</v>
      </c>
      <c r="W88">
        <v>6.8399999999999997E-3</v>
      </c>
      <c r="X88">
        <v>0</v>
      </c>
      <c r="Y88">
        <v>0</v>
      </c>
    </row>
    <row r="89" spans="1:25" x14ac:dyDescent="0.25">
      <c r="A89">
        <v>89.954419999999999</v>
      </c>
      <c r="B89">
        <v>29.646840000000001</v>
      </c>
      <c r="C89">
        <v>49.734310000000001</v>
      </c>
      <c r="D89">
        <v>49.56185</v>
      </c>
      <c r="E89">
        <v>35.77234</v>
      </c>
      <c r="F89">
        <v>-1.18512</v>
      </c>
      <c r="G89">
        <v>2.6700000000000002E-2</v>
      </c>
      <c r="H89">
        <v>0.62397000000000002</v>
      </c>
      <c r="I89">
        <v>0.62075000000000002</v>
      </c>
      <c r="J89">
        <v>-3.0244200000000001</v>
      </c>
      <c r="K89">
        <v>6.232E-2</v>
      </c>
      <c r="L89">
        <v>-8.566E-2</v>
      </c>
      <c r="M89">
        <v>-77.46499</v>
      </c>
      <c r="N89">
        <v>-0.85492000000000001</v>
      </c>
      <c r="O89">
        <v>183.20697999999999</v>
      </c>
      <c r="P89">
        <v>184.15688</v>
      </c>
      <c r="Q89">
        <v>-21351.439180000001</v>
      </c>
      <c r="R89">
        <v>-11419.89025</v>
      </c>
      <c r="S89">
        <v>4.9899999999999996E-3</v>
      </c>
      <c r="T89">
        <v>3.0000000000000001E-5</v>
      </c>
      <c r="U89">
        <v>4.1999999999999997E-3</v>
      </c>
      <c r="V89">
        <v>4.5100000000000001E-3</v>
      </c>
      <c r="W89">
        <v>6.8500000000000002E-3</v>
      </c>
      <c r="X89">
        <v>0</v>
      </c>
      <c r="Y89">
        <v>0</v>
      </c>
    </row>
    <row r="90" spans="1:25" x14ac:dyDescent="0.25">
      <c r="A90">
        <v>90.956739999999996</v>
      </c>
      <c r="B90">
        <v>29.647790000000001</v>
      </c>
      <c r="C90">
        <v>49.736089999999997</v>
      </c>
      <c r="D90">
        <v>49.563749999999999</v>
      </c>
      <c r="E90">
        <v>35.76923</v>
      </c>
      <c r="F90">
        <v>-1.18512</v>
      </c>
      <c r="G90">
        <v>2.6380000000000001E-2</v>
      </c>
      <c r="H90">
        <v>0.62660000000000005</v>
      </c>
      <c r="I90">
        <v>0.62419999999999998</v>
      </c>
      <c r="J90">
        <v>-3.0244200000000001</v>
      </c>
      <c r="K90">
        <v>6.0830000000000002E-2</v>
      </c>
      <c r="L90">
        <v>-8.5699999999999998E-2</v>
      </c>
      <c r="M90">
        <v>-77.413679999999999</v>
      </c>
      <c r="N90">
        <v>-0.85433999999999999</v>
      </c>
      <c r="O90">
        <v>184.22569999999999</v>
      </c>
      <c r="P90">
        <v>184.93340000000001</v>
      </c>
      <c r="Q90">
        <v>-21350.96041</v>
      </c>
      <c r="R90">
        <v>-11420.23443</v>
      </c>
      <c r="S90">
        <v>5.0000000000000001E-3</v>
      </c>
      <c r="T90">
        <v>3.0000000000000001E-5</v>
      </c>
      <c r="U90">
        <v>4.1900000000000001E-3</v>
      </c>
      <c r="V90">
        <v>4.5100000000000001E-3</v>
      </c>
      <c r="W90">
        <v>6.8599999999999998E-3</v>
      </c>
      <c r="X90">
        <v>0</v>
      </c>
      <c r="Y90">
        <v>0</v>
      </c>
    </row>
    <row r="91" spans="1:25" x14ac:dyDescent="0.25">
      <c r="A91">
        <v>91.958070000000006</v>
      </c>
      <c r="B91">
        <v>29.649709999999999</v>
      </c>
      <c r="C91">
        <v>49.738169999999997</v>
      </c>
      <c r="D91">
        <v>49.566310000000001</v>
      </c>
      <c r="E91">
        <v>35.764479999999999</v>
      </c>
      <c r="F91">
        <v>-1.18512</v>
      </c>
      <c r="G91">
        <v>2.639E-2</v>
      </c>
      <c r="H91">
        <v>0.63017999999999996</v>
      </c>
      <c r="I91">
        <v>0.62504000000000004</v>
      </c>
      <c r="J91">
        <v>-3.0244200000000001</v>
      </c>
      <c r="K91">
        <v>6.1850000000000002E-2</v>
      </c>
      <c r="L91">
        <v>-8.566E-2</v>
      </c>
      <c r="M91">
        <v>-77.329250000000002</v>
      </c>
      <c r="N91">
        <v>-0.85189999999999999</v>
      </c>
      <c r="O91">
        <v>184.47338999999999</v>
      </c>
      <c r="P91">
        <v>185.99024</v>
      </c>
      <c r="Q91">
        <v>-21350.330279999998</v>
      </c>
      <c r="R91">
        <v>-11420.667020000001</v>
      </c>
      <c r="S91">
        <v>5.0000000000000001E-3</v>
      </c>
      <c r="T91">
        <v>3.0000000000000001E-5</v>
      </c>
      <c r="U91">
        <v>4.1999999999999997E-3</v>
      </c>
      <c r="V91">
        <v>4.5100000000000001E-3</v>
      </c>
      <c r="W91">
        <v>6.8799999999999998E-3</v>
      </c>
      <c r="X91">
        <v>0</v>
      </c>
      <c r="Y91">
        <v>0</v>
      </c>
    </row>
    <row r="92" spans="1:25" x14ac:dyDescent="0.25">
      <c r="A92">
        <v>92.961349999999996</v>
      </c>
      <c r="B92">
        <v>29.65016</v>
      </c>
      <c r="C92">
        <v>49.740960000000001</v>
      </c>
      <c r="D92">
        <v>49.567279999999997</v>
      </c>
      <c r="E92">
        <v>35.758029999999998</v>
      </c>
      <c r="F92">
        <v>-1.18512</v>
      </c>
      <c r="G92">
        <v>2.7119999999999998E-2</v>
      </c>
      <c r="H92">
        <v>0.63132999999999995</v>
      </c>
      <c r="I92">
        <v>0.62648000000000004</v>
      </c>
      <c r="J92">
        <v>-3.0244200000000001</v>
      </c>
      <c r="K92">
        <v>6.1449999999999998E-2</v>
      </c>
      <c r="L92">
        <v>-8.5750000000000007E-2</v>
      </c>
      <c r="M92">
        <v>-77.242080000000001</v>
      </c>
      <c r="N92">
        <v>-0.86094000000000004</v>
      </c>
      <c r="O92">
        <v>184.89963</v>
      </c>
      <c r="P92">
        <v>186.3289</v>
      </c>
      <c r="Q92">
        <v>-21348.99913</v>
      </c>
      <c r="R92">
        <v>-11421.0183</v>
      </c>
      <c r="S92">
        <v>5.0000000000000001E-3</v>
      </c>
      <c r="T92">
        <v>2.0000000000000002E-5</v>
      </c>
      <c r="U92">
        <v>4.1999999999999997E-3</v>
      </c>
      <c r="V92">
        <v>4.5199999999999997E-3</v>
      </c>
      <c r="W92">
        <v>6.8799999999999998E-3</v>
      </c>
      <c r="X92">
        <v>0</v>
      </c>
      <c r="Y92">
        <v>0</v>
      </c>
    </row>
    <row r="93" spans="1:25" x14ac:dyDescent="0.25">
      <c r="A93">
        <v>93.963700000000003</v>
      </c>
      <c r="B93">
        <v>29.650749999999999</v>
      </c>
      <c r="C93">
        <v>49.742530000000002</v>
      </c>
      <c r="D93">
        <v>49.568100000000001</v>
      </c>
      <c r="E93">
        <v>35.751779999999997</v>
      </c>
      <c r="F93">
        <v>-1.18512</v>
      </c>
      <c r="G93">
        <v>2.683E-2</v>
      </c>
      <c r="H93">
        <v>0.63324000000000003</v>
      </c>
      <c r="I93">
        <v>0.63307000000000002</v>
      </c>
      <c r="J93">
        <v>-3.0244200000000001</v>
      </c>
      <c r="K93">
        <v>6.368E-2</v>
      </c>
      <c r="L93">
        <v>-8.5650000000000004E-2</v>
      </c>
      <c r="M93">
        <v>-77.155479999999997</v>
      </c>
      <c r="N93">
        <v>-0.86467000000000005</v>
      </c>
      <c r="O93">
        <v>186.84268</v>
      </c>
      <c r="P93">
        <v>186.89332999999999</v>
      </c>
      <c r="Q93">
        <v>-21347.74365</v>
      </c>
      <c r="R93">
        <v>-11421.241040000001</v>
      </c>
      <c r="S93">
        <v>5.0099999999999997E-3</v>
      </c>
      <c r="T93">
        <v>3.0000000000000001E-5</v>
      </c>
      <c r="U93">
        <v>4.1999999999999997E-3</v>
      </c>
      <c r="V93">
        <v>4.5199999999999997E-3</v>
      </c>
      <c r="W93">
        <v>6.8900000000000003E-3</v>
      </c>
      <c r="X93">
        <v>0</v>
      </c>
      <c r="Y93">
        <v>0</v>
      </c>
    </row>
    <row r="94" spans="1:25" x14ac:dyDescent="0.25">
      <c r="A94">
        <v>94.965019999999996</v>
      </c>
      <c r="B94">
        <v>29.652670000000001</v>
      </c>
      <c r="C94">
        <v>49.745150000000002</v>
      </c>
      <c r="D94">
        <v>49.56917</v>
      </c>
      <c r="E94">
        <v>35.744950000000003</v>
      </c>
      <c r="F94">
        <v>-1.18512</v>
      </c>
      <c r="G94">
        <v>2.69E-2</v>
      </c>
      <c r="H94">
        <v>0.63558000000000003</v>
      </c>
      <c r="I94">
        <v>0.63071999999999995</v>
      </c>
      <c r="J94">
        <v>-3.0244200000000001</v>
      </c>
      <c r="K94">
        <v>6.25E-2</v>
      </c>
      <c r="L94">
        <v>-8.5690000000000002E-2</v>
      </c>
      <c r="M94">
        <v>-77.044929999999994</v>
      </c>
      <c r="N94">
        <v>-0.87236999999999998</v>
      </c>
      <c r="O94">
        <v>186.15031999999999</v>
      </c>
      <c r="P94">
        <v>187.58471</v>
      </c>
      <c r="Q94">
        <v>-21346.65252</v>
      </c>
      <c r="R94">
        <v>-11421.58511</v>
      </c>
      <c r="S94">
        <v>5.0099999999999997E-3</v>
      </c>
      <c r="T94">
        <v>3.0000000000000001E-5</v>
      </c>
      <c r="U94">
        <v>4.1999999999999997E-3</v>
      </c>
      <c r="V94">
        <v>4.5199999999999997E-3</v>
      </c>
      <c r="W94">
        <v>6.8999999999999999E-3</v>
      </c>
      <c r="X94">
        <v>0</v>
      </c>
      <c r="Y94">
        <v>0</v>
      </c>
    </row>
    <row r="95" spans="1:25" x14ac:dyDescent="0.25">
      <c r="A95">
        <v>95.966309999999993</v>
      </c>
      <c r="B95">
        <v>29.653449999999999</v>
      </c>
      <c r="C95">
        <v>49.746130000000001</v>
      </c>
      <c r="D95">
        <v>49.5732</v>
      </c>
      <c r="E95">
        <v>35.737099999999998</v>
      </c>
      <c r="F95">
        <v>-1.18512</v>
      </c>
      <c r="G95">
        <v>2.5999999999999999E-2</v>
      </c>
      <c r="H95">
        <v>0.63766999999999996</v>
      </c>
      <c r="I95">
        <v>0.63438000000000005</v>
      </c>
      <c r="J95">
        <v>-3.0244200000000001</v>
      </c>
      <c r="K95">
        <v>5.9859999999999997E-2</v>
      </c>
      <c r="L95">
        <v>-8.5669999999999996E-2</v>
      </c>
      <c r="M95">
        <v>-76.935670000000002</v>
      </c>
      <c r="N95">
        <v>-0.85724</v>
      </c>
      <c r="O95">
        <v>187.22909999999999</v>
      </c>
      <c r="P95">
        <v>188.19988000000001</v>
      </c>
      <c r="Q95">
        <v>-21345.085009999999</v>
      </c>
      <c r="R95">
        <v>-11422.05312</v>
      </c>
      <c r="S95">
        <v>5.0200000000000002E-3</v>
      </c>
      <c r="T95">
        <v>3.0000000000000001E-5</v>
      </c>
      <c r="U95">
        <v>4.1900000000000001E-3</v>
      </c>
      <c r="V95">
        <v>4.4999999999999997E-3</v>
      </c>
      <c r="W95">
        <v>6.9100000000000003E-3</v>
      </c>
      <c r="X95">
        <v>0</v>
      </c>
      <c r="Y95">
        <v>0</v>
      </c>
    </row>
    <row r="96" spans="1:25" x14ac:dyDescent="0.25">
      <c r="A96">
        <v>96.969660000000005</v>
      </c>
      <c r="B96">
        <v>29.65437</v>
      </c>
      <c r="C96">
        <v>49.747999999999998</v>
      </c>
      <c r="D96">
        <v>49.57517</v>
      </c>
      <c r="E96">
        <v>35.729019999999998</v>
      </c>
      <c r="F96">
        <v>-1.18512</v>
      </c>
      <c r="G96">
        <v>2.6100000000000002E-2</v>
      </c>
      <c r="H96">
        <v>0.63575000000000004</v>
      </c>
      <c r="I96">
        <v>0.63087000000000004</v>
      </c>
      <c r="J96">
        <v>-3.0244200000000001</v>
      </c>
      <c r="K96">
        <v>6.164E-2</v>
      </c>
      <c r="L96">
        <v>-8.5699999999999998E-2</v>
      </c>
      <c r="M96">
        <v>-76.821839999999995</v>
      </c>
      <c r="N96">
        <v>-0.85677000000000003</v>
      </c>
      <c r="O96">
        <v>186.19570999999999</v>
      </c>
      <c r="P96">
        <v>187.63500999999999</v>
      </c>
      <c r="Q96">
        <v>-21343.495439999999</v>
      </c>
      <c r="R96">
        <v>-11422.411099999999</v>
      </c>
      <c r="S96">
        <v>5.0099999999999997E-3</v>
      </c>
      <c r="T96">
        <v>3.0000000000000001E-5</v>
      </c>
      <c r="U96">
        <v>4.1999999999999997E-3</v>
      </c>
      <c r="V96">
        <v>4.4999999999999997E-3</v>
      </c>
      <c r="W96">
        <v>6.8999999999999999E-3</v>
      </c>
      <c r="X96">
        <v>0</v>
      </c>
      <c r="Y96">
        <v>0</v>
      </c>
    </row>
    <row r="97" spans="1:25" x14ac:dyDescent="0.25">
      <c r="A97">
        <v>97.972970000000004</v>
      </c>
      <c r="B97">
        <v>29.654209999999999</v>
      </c>
      <c r="C97">
        <v>49.750549999999997</v>
      </c>
      <c r="D97">
        <v>49.575940000000003</v>
      </c>
      <c r="E97">
        <v>35.720500000000001</v>
      </c>
      <c r="F97">
        <v>-1.18512</v>
      </c>
      <c r="G97">
        <v>2.6749999999999999E-2</v>
      </c>
      <c r="H97">
        <v>0.63097999999999999</v>
      </c>
      <c r="I97">
        <v>0.62609999999999999</v>
      </c>
      <c r="J97">
        <v>-3.0244200000000001</v>
      </c>
      <c r="K97">
        <v>6.2030000000000002E-2</v>
      </c>
      <c r="L97">
        <v>-8.5709999999999995E-2</v>
      </c>
      <c r="M97">
        <v>-76.716089999999994</v>
      </c>
      <c r="N97">
        <v>-0.86560000000000004</v>
      </c>
      <c r="O97">
        <v>184.78712999999999</v>
      </c>
      <c r="P97">
        <v>186.22739000000001</v>
      </c>
      <c r="Q97">
        <v>-21341.568599999999</v>
      </c>
      <c r="R97">
        <v>-11422.720799999999</v>
      </c>
      <c r="S97">
        <v>5.0000000000000001E-3</v>
      </c>
      <c r="T97">
        <v>3.0000000000000001E-5</v>
      </c>
      <c r="U97">
        <v>4.1999999999999997E-3</v>
      </c>
      <c r="V97">
        <v>4.5100000000000001E-3</v>
      </c>
      <c r="W97">
        <v>6.8799999999999998E-3</v>
      </c>
      <c r="X97">
        <v>0</v>
      </c>
      <c r="Y97">
        <v>0</v>
      </c>
    </row>
    <row r="98" spans="1:25" x14ac:dyDescent="0.25">
      <c r="A98">
        <v>98.973299999999995</v>
      </c>
      <c r="B98">
        <v>29.65419</v>
      </c>
      <c r="C98">
        <v>49.751690000000004</v>
      </c>
      <c r="D98">
        <v>49.578279999999999</v>
      </c>
      <c r="E98">
        <v>35.713799999999999</v>
      </c>
      <c r="F98">
        <v>-1.18512</v>
      </c>
      <c r="G98">
        <v>2.682E-2</v>
      </c>
      <c r="H98">
        <v>0.62641000000000002</v>
      </c>
      <c r="I98">
        <v>0.62426999999999999</v>
      </c>
      <c r="J98">
        <v>-3.0244200000000001</v>
      </c>
      <c r="K98">
        <v>6.1170000000000002E-2</v>
      </c>
      <c r="L98">
        <v>-8.5699999999999998E-2</v>
      </c>
      <c r="M98">
        <v>-76.631640000000004</v>
      </c>
      <c r="N98">
        <v>-0.85960999999999999</v>
      </c>
      <c r="O98">
        <v>184.24739</v>
      </c>
      <c r="P98">
        <v>184.87833000000001</v>
      </c>
      <c r="Q98">
        <v>-21340.07734</v>
      </c>
      <c r="R98">
        <v>-11423.04565</v>
      </c>
      <c r="S98">
        <v>5.0000000000000001E-3</v>
      </c>
      <c r="T98">
        <v>3.0000000000000001E-5</v>
      </c>
      <c r="U98">
        <v>4.1999999999999997E-3</v>
      </c>
      <c r="V98">
        <v>4.5100000000000001E-3</v>
      </c>
      <c r="W98">
        <v>6.8599999999999998E-3</v>
      </c>
      <c r="X98">
        <v>0</v>
      </c>
      <c r="Y98">
        <v>0</v>
      </c>
    </row>
    <row r="99" spans="1:25" x14ac:dyDescent="0.25">
      <c r="A99">
        <v>99.976609999999994</v>
      </c>
      <c r="B99">
        <v>29.654019999999999</v>
      </c>
      <c r="C99">
        <v>49.754860000000001</v>
      </c>
      <c r="D99">
        <v>49.579659999999997</v>
      </c>
      <c r="E99">
        <v>35.705300000000001</v>
      </c>
      <c r="F99">
        <v>-1.18512</v>
      </c>
      <c r="G99">
        <v>2.5479999999999999E-2</v>
      </c>
      <c r="H99">
        <v>0.62209999999999999</v>
      </c>
      <c r="I99">
        <v>0.62216000000000005</v>
      </c>
      <c r="J99">
        <v>-3.0244200000000001</v>
      </c>
      <c r="K99">
        <v>6.1179999999999998E-2</v>
      </c>
      <c r="L99">
        <v>-8.566E-2</v>
      </c>
      <c r="M99">
        <v>-76.526259999999994</v>
      </c>
      <c r="N99">
        <v>-0.86848999999999998</v>
      </c>
      <c r="O99">
        <v>183.62363999999999</v>
      </c>
      <c r="P99">
        <v>183.60539</v>
      </c>
      <c r="Q99">
        <v>-21338.153389999999</v>
      </c>
      <c r="R99">
        <v>-11423.46939</v>
      </c>
      <c r="S99">
        <v>5.0000000000000001E-3</v>
      </c>
      <c r="T99">
        <v>3.0000000000000001E-5</v>
      </c>
      <c r="U99">
        <v>4.1999999999999997E-3</v>
      </c>
      <c r="V99">
        <v>4.4900000000000001E-3</v>
      </c>
      <c r="W99">
        <v>6.8399999999999997E-3</v>
      </c>
      <c r="X99">
        <v>0</v>
      </c>
      <c r="Y99">
        <v>0</v>
      </c>
    </row>
    <row r="100" spans="1:25" x14ac:dyDescent="0.25">
      <c r="A100">
        <v>100.97793</v>
      </c>
      <c r="B100">
        <v>29.653310000000001</v>
      </c>
      <c r="C100">
        <v>49.756540000000001</v>
      </c>
      <c r="D100">
        <v>49.581530000000001</v>
      </c>
      <c r="E100">
        <v>35.699959999999997</v>
      </c>
      <c r="F100">
        <v>-1.18512</v>
      </c>
      <c r="G100">
        <v>2.6589999999999999E-2</v>
      </c>
      <c r="H100">
        <v>0.61773</v>
      </c>
      <c r="I100">
        <v>0.61324000000000001</v>
      </c>
      <c r="J100">
        <v>-3.0244200000000001</v>
      </c>
      <c r="K100">
        <v>6.0720000000000003E-2</v>
      </c>
      <c r="L100">
        <v>-8.5690000000000002E-2</v>
      </c>
      <c r="M100">
        <v>-76.467830000000006</v>
      </c>
      <c r="N100">
        <v>-0.86758000000000002</v>
      </c>
      <c r="O100">
        <v>180.98992999999999</v>
      </c>
      <c r="P100">
        <v>182.3167</v>
      </c>
      <c r="Q100">
        <v>-21336.80891</v>
      </c>
      <c r="R100">
        <v>-11423.80126</v>
      </c>
      <c r="S100">
        <v>4.9800000000000001E-3</v>
      </c>
      <c r="T100">
        <v>3.0000000000000001E-5</v>
      </c>
      <c r="U100">
        <v>4.1900000000000001E-3</v>
      </c>
      <c r="V100">
        <v>4.5100000000000001E-3</v>
      </c>
      <c r="W100">
        <v>6.8199999999999997E-3</v>
      </c>
      <c r="X100">
        <v>0</v>
      </c>
      <c r="Y100">
        <v>0</v>
      </c>
    </row>
    <row r="101" spans="1:25" x14ac:dyDescent="0.25">
      <c r="A101">
        <v>101.97926</v>
      </c>
      <c r="B101">
        <v>29.653009999999998</v>
      </c>
      <c r="C101">
        <v>49.758769999999998</v>
      </c>
      <c r="D101">
        <v>49.582949999999997</v>
      </c>
      <c r="E101">
        <v>35.695180000000001</v>
      </c>
      <c r="F101">
        <v>-1.18512</v>
      </c>
      <c r="G101">
        <v>2.5829999999999999E-2</v>
      </c>
      <c r="H101">
        <v>0.61299000000000003</v>
      </c>
      <c r="I101">
        <v>0.60699000000000003</v>
      </c>
      <c r="J101">
        <v>-3.0244200000000001</v>
      </c>
      <c r="K101">
        <v>6.105E-2</v>
      </c>
      <c r="L101">
        <v>-8.5709999999999995E-2</v>
      </c>
      <c r="M101">
        <v>-76.411169999999998</v>
      </c>
      <c r="N101">
        <v>-0.87158999999999998</v>
      </c>
      <c r="O101">
        <v>179.14748</v>
      </c>
      <c r="P101">
        <v>180.91702000000001</v>
      </c>
      <c r="Q101">
        <v>-21335.682199999999</v>
      </c>
      <c r="R101">
        <v>-11424.142169999999</v>
      </c>
      <c r="S101">
        <v>4.9699999999999996E-3</v>
      </c>
      <c r="T101">
        <v>3.0000000000000001E-5</v>
      </c>
      <c r="U101">
        <v>4.1999999999999997E-3</v>
      </c>
      <c r="V101">
        <v>4.4999999999999997E-3</v>
      </c>
      <c r="W101">
        <v>6.7999999999999996E-3</v>
      </c>
      <c r="X101">
        <v>0</v>
      </c>
      <c r="Y101">
        <v>0</v>
      </c>
    </row>
    <row r="102" spans="1:25" x14ac:dyDescent="0.25">
      <c r="A102">
        <v>102.98257</v>
      </c>
      <c r="B102">
        <v>29.65118</v>
      </c>
      <c r="C102">
        <v>49.760199999999998</v>
      </c>
      <c r="D102">
        <v>49.585090000000001</v>
      </c>
      <c r="E102">
        <v>35.691580000000002</v>
      </c>
      <c r="F102">
        <v>-1.18512</v>
      </c>
      <c r="G102">
        <v>2.6030000000000001E-2</v>
      </c>
      <c r="H102">
        <v>0.60860000000000003</v>
      </c>
      <c r="I102">
        <v>0.60428999999999999</v>
      </c>
      <c r="J102">
        <v>-3.0244200000000001</v>
      </c>
      <c r="K102">
        <v>6.2890000000000001E-2</v>
      </c>
      <c r="L102">
        <v>-8.566E-2</v>
      </c>
      <c r="M102">
        <v>-76.388739999999999</v>
      </c>
      <c r="N102">
        <v>-0.86807000000000001</v>
      </c>
      <c r="O102">
        <v>178.35037</v>
      </c>
      <c r="P102">
        <v>179.62180000000001</v>
      </c>
      <c r="Q102">
        <v>-21334.478589999999</v>
      </c>
      <c r="R102">
        <v>-11424.4748</v>
      </c>
      <c r="S102">
        <v>4.9699999999999996E-3</v>
      </c>
      <c r="T102">
        <v>3.0000000000000001E-5</v>
      </c>
      <c r="U102">
        <v>4.1999999999999997E-3</v>
      </c>
      <c r="V102">
        <v>4.4999999999999997E-3</v>
      </c>
      <c r="W102">
        <v>6.7799999999999996E-3</v>
      </c>
      <c r="X102">
        <v>0</v>
      </c>
      <c r="Y102">
        <v>0</v>
      </c>
    </row>
    <row r="103" spans="1:25" x14ac:dyDescent="0.25">
      <c r="A103">
        <v>103.98587999999999</v>
      </c>
      <c r="B103">
        <v>29.650449999999999</v>
      </c>
      <c r="C103">
        <v>49.762230000000002</v>
      </c>
      <c r="D103">
        <v>49.587760000000003</v>
      </c>
      <c r="E103">
        <v>35.691229999999997</v>
      </c>
      <c r="F103">
        <v>-1.18512</v>
      </c>
      <c r="G103">
        <v>2.7720000000000002E-2</v>
      </c>
      <c r="H103">
        <v>0.60362000000000005</v>
      </c>
      <c r="I103">
        <v>0.59757000000000005</v>
      </c>
      <c r="J103">
        <v>-3.0244200000000001</v>
      </c>
      <c r="K103">
        <v>6.1920000000000003E-2</v>
      </c>
      <c r="L103">
        <v>-8.5819999999999994E-2</v>
      </c>
      <c r="M103">
        <v>-76.393590000000003</v>
      </c>
      <c r="N103">
        <v>-0.86492000000000002</v>
      </c>
      <c r="O103">
        <v>176.36744999999999</v>
      </c>
      <c r="P103">
        <v>178.15138999999999</v>
      </c>
      <c r="Q103">
        <v>-21334.240040000001</v>
      </c>
      <c r="R103">
        <v>-11424.913560000001</v>
      </c>
      <c r="S103">
        <v>4.96E-3</v>
      </c>
      <c r="T103">
        <v>2.0000000000000002E-5</v>
      </c>
      <c r="U103">
        <v>4.1999999999999997E-3</v>
      </c>
      <c r="V103">
        <v>4.5300000000000002E-3</v>
      </c>
      <c r="W103">
        <v>6.7600000000000004E-3</v>
      </c>
      <c r="X103">
        <v>0</v>
      </c>
      <c r="Y103">
        <v>0</v>
      </c>
    </row>
    <row r="104" spans="1:25" ht="12.75" customHeight="1" x14ac:dyDescent="0.25">
      <c r="A104">
        <v>104.98721</v>
      </c>
      <c r="B104">
        <v>29.649139999999999</v>
      </c>
      <c r="C104">
        <v>49.763750000000002</v>
      </c>
      <c r="D104">
        <v>49.589820000000003</v>
      </c>
      <c r="E104">
        <v>35.690930000000002</v>
      </c>
      <c r="F104">
        <v>-1.18512</v>
      </c>
      <c r="G104">
        <v>2.4819999999999998E-2</v>
      </c>
      <c r="H104">
        <v>0.59836</v>
      </c>
      <c r="I104">
        <v>0.59164000000000005</v>
      </c>
      <c r="J104">
        <v>-3.0244200000000001</v>
      </c>
      <c r="K104">
        <v>6.1409999999999999E-2</v>
      </c>
      <c r="L104">
        <v>-8.5690000000000002E-2</v>
      </c>
      <c r="M104">
        <v>-76.406329999999997</v>
      </c>
      <c r="N104">
        <v>-0.86221000000000003</v>
      </c>
      <c r="O104">
        <v>174.61483999999999</v>
      </c>
      <c r="P104">
        <v>176.59815</v>
      </c>
      <c r="Q104">
        <v>-21333.881300000001</v>
      </c>
      <c r="R104">
        <v>-11425.247869999999</v>
      </c>
      <c r="S104">
        <v>4.9500000000000004E-3</v>
      </c>
      <c r="T104">
        <v>3.0000000000000001E-5</v>
      </c>
      <c r="U104">
        <v>4.1999999999999997E-3</v>
      </c>
      <c r="V104">
        <v>4.4799999999999996E-3</v>
      </c>
      <c r="W104">
        <v>6.7299999999999999E-3</v>
      </c>
      <c r="X104">
        <v>0</v>
      </c>
      <c r="Y104">
        <v>0</v>
      </c>
    </row>
    <row r="105" spans="1:25" x14ac:dyDescent="0.25">
      <c r="A105">
        <v>105.98851999999999</v>
      </c>
      <c r="B105">
        <v>29.647939999999998</v>
      </c>
      <c r="C105">
        <v>49.765709999999999</v>
      </c>
      <c r="D105">
        <v>49.591329999999999</v>
      </c>
      <c r="E105">
        <v>35.693330000000003</v>
      </c>
      <c r="F105">
        <v>-1.18512</v>
      </c>
      <c r="G105">
        <v>2.494E-2</v>
      </c>
      <c r="H105">
        <v>0.59386000000000005</v>
      </c>
      <c r="I105">
        <v>0.59169000000000005</v>
      </c>
      <c r="J105">
        <v>-3.0244200000000001</v>
      </c>
      <c r="K105">
        <v>6.4219999999999999E-2</v>
      </c>
      <c r="L105">
        <v>-8.5690000000000002E-2</v>
      </c>
      <c r="M105">
        <v>-76.451890000000006</v>
      </c>
      <c r="N105">
        <v>-0.86441999999999997</v>
      </c>
      <c r="O105">
        <v>174.62971999999999</v>
      </c>
      <c r="P105">
        <v>175.27005</v>
      </c>
      <c r="Q105">
        <v>-21334.149379999999</v>
      </c>
      <c r="R105">
        <v>-11425.571620000001</v>
      </c>
      <c r="S105">
        <v>4.9500000000000004E-3</v>
      </c>
      <c r="T105">
        <v>3.0000000000000001E-5</v>
      </c>
      <c r="U105">
        <v>4.2100000000000002E-3</v>
      </c>
      <c r="V105">
        <v>4.4799999999999996E-3</v>
      </c>
      <c r="W105">
        <v>6.7099999999999998E-3</v>
      </c>
      <c r="X105">
        <v>0</v>
      </c>
      <c r="Y105">
        <v>0</v>
      </c>
    </row>
    <row r="106" spans="1:25" x14ac:dyDescent="0.25">
      <c r="A106">
        <v>106.99184</v>
      </c>
      <c r="B106">
        <v>29.647169999999999</v>
      </c>
      <c r="C106">
        <v>49.767110000000002</v>
      </c>
      <c r="D106">
        <v>49.593200000000003</v>
      </c>
      <c r="E106">
        <v>35.698099999999997</v>
      </c>
      <c r="F106">
        <v>-1.18512</v>
      </c>
      <c r="G106">
        <v>2.6460000000000001E-2</v>
      </c>
      <c r="H106">
        <v>0.58992999999999995</v>
      </c>
      <c r="I106">
        <v>0.58176000000000005</v>
      </c>
      <c r="J106">
        <v>-3.0244200000000001</v>
      </c>
      <c r="K106">
        <v>6.2920000000000004E-2</v>
      </c>
      <c r="L106">
        <v>-8.5669999999999996E-2</v>
      </c>
      <c r="M106">
        <v>-76.521870000000007</v>
      </c>
      <c r="N106">
        <v>-0.86211000000000004</v>
      </c>
      <c r="O106">
        <v>171.70088000000001</v>
      </c>
      <c r="P106">
        <v>174.11044000000001</v>
      </c>
      <c r="Q106">
        <v>-21335.035759999999</v>
      </c>
      <c r="R106">
        <v>-11425.87608</v>
      </c>
      <c r="S106">
        <v>4.9300000000000004E-3</v>
      </c>
      <c r="T106">
        <v>3.0000000000000001E-5</v>
      </c>
      <c r="U106">
        <v>4.1999999999999997E-3</v>
      </c>
      <c r="V106">
        <v>4.5100000000000001E-3</v>
      </c>
      <c r="W106">
        <v>6.6899999999999998E-3</v>
      </c>
      <c r="X106">
        <v>0</v>
      </c>
      <c r="Y106">
        <v>0</v>
      </c>
    </row>
    <row r="107" spans="1:25" x14ac:dyDescent="0.25">
      <c r="A107">
        <v>107.99317000000001</v>
      </c>
      <c r="B107">
        <v>29.645759999999999</v>
      </c>
      <c r="C107">
        <v>49.768630000000002</v>
      </c>
      <c r="D107">
        <v>49.594940000000001</v>
      </c>
      <c r="E107">
        <v>35.703249999999997</v>
      </c>
      <c r="F107">
        <v>-1.18512</v>
      </c>
      <c r="G107">
        <v>2.6589999999999999E-2</v>
      </c>
      <c r="H107">
        <v>0.58425000000000005</v>
      </c>
      <c r="I107">
        <v>0.57979000000000003</v>
      </c>
      <c r="J107">
        <v>-3.0244200000000001</v>
      </c>
      <c r="K107">
        <v>6.4259999999999998E-2</v>
      </c>
      <c r="L107">
        <v>-8.5620000000000002E-2</v>
      </c>
      <c r="M107">
        <v>-76.604839999999996</v>
      </c>
      <c r="N107">
        <v>-0.86102999999999996</v>
      </c>
      <c r="O107">
        <v>171.11877999999999</v>
      </c>
      <c r="P107">
        <v>172.43521000000001</v>
      </c>
      <c r="Q107">
        <v>-21335.865470000001</v>
      </c>
      <c r="R107">
        <v>-11426.180490000001</v>
      </c>
      <c r="S107">
        <v>4.9300000000000004E-3</v>
      </c>
      <c r="T107">
        <v>3.0000000000000001E-5</v>
      </c>
      <c r="U107">
        <v>4.2100000000000002E-3</v>
      </c>
      <c r="V107">
        <v>4.5100000000000001E-3</v>
      </c>
      <c r="W107">
        <v>6.6699999999999997E-3</v>
      </c>
      <c r="X107">
        <v>0</v>
      </c>
      <c r="Y107">
        <v>0</v>
      </c>
    </row>
    <row r="108" spans="1:25" x14ac:dyDescent="0.25">
      <c r="A108">
        <v>108.99549</v>
      </c>
      <c r="B108">
        <v>29.645130000000002</v>
      </c>
      <c r="C108">
        <v>49.770969999999998</v>
      </c>
      <c r="D108">
        <v>49.596800000000002</v>
      </c>
      <c r="E108">
        <v>35.710659999999997</v>
      </c>
      <c r="F108">
        <v>-1.18512</v>
      </c>
      <c r="G108">
        <v>2.5590000000000002E-2</v>
      </c>
      <c r="H108">
        <v>0.57884999999999998</v>
      </c>
      <c r="I108">
        <v>0.5716</v>
      </c>
      <c r="J108">
        <v>-3.0244200000000001</v>
      </c>
      <c r="K108">
        <v>6.1780000000000002E-2</v>
      </c>
      <c r="L108">
        <v>-8.5690000000000002E-2</v>
      </c>
      <c r="M108">
        <v>-76.706530000000001</v>
      </c>
      <c r="N108">
        <v>-0.86341000000000001</v>
      </c>
      <c r="O108">
        <v>168.70062999999999</v>
      </c>
      <c r="P108">
        <v>170.84156999999999</v>
      </c>
      <c r="Q108">
        <v>-21337.369930000001</v>
      </c>
      <c r="R108">
        <v>-11426.57236</v>
      </c>
      <c r="S108">
        <v>4.9100000000000003E-3</v>
      </c>
      <c r="T108">
        <v>3.0000000000000001E-5</v>
      </c>
      <c r="U108">
        <v>4.1999999999999997E-3</v>
      </c>
      <c r="V108">
        <v>4.4900000000000001E-3</v>
      </c>
      <c r="W108">
        <v>6.6400000000000001E-3</v>
      </c>
      <c r="X108">
        <v>0</v>
      </c>
      <c r="Y108">
        <v>0</v>
      </c>
    </row>
    <row r="118" spans="1:10" ht="12.75" customHeight="1" x14ac:dyDescent="0.25">
      <c r="A118" t="s">
        <v>25</v>
      </c>
      <c r="B118">
        <f t="shared" ref="B118:I118" si="0">AVERAGE(B2:B117)</f>
        <v>29.619567850467295</v>
      </c>
      <c r="C118">
        <f t="shared" si="0"/>
        <v>49.674228785046715</v>
      </c>
      <c r="D118">
        <f t="shared" si="0"/>
        <v>49.502235046728998</v>
      </c>
      <c r="E118">
        <f t="shared" si="0"/>
        <v>35.693144766355132</v>
      </c>
      <c r="F118">
        <f t="shared" si="0"/>
        <v>-1.1851199999999986</v>
      </c>
      <c r="G118">
        <f t="shared" si="0"/>
        <v>2.5883457943925228E-2</v>
      </c>
      <c r="H118">
        <f t="shared" si="0"/>
        <v>0.60833990654205639</v>
      </c>
      <c r="I118">
        <f t="shared" si="0"/>
        <v>0.60287570093457932</v>
      </c>
      <c r="J118" s="6">
        <f xml:space="preserve"> (0.234+0.235+0.236)/3</f>
        <v>0.23499999999999999</v>
      </c>
    </row>
    <row r="129" spans="10:12" ht="12.75" customHeight="1" x14ac:dyDescent="0.25">
      <c r="J129" s="6"/>
    </row>
    <row r="138" spans="10:12" x14ac:dyDescent="0.25">
      <c r="L138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Z205"/>
  <sheetViews>
    <sheetView topLeftCell="A31" workbookViewId="0">
      <selection activeCell="F132" sqref="F13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2.7536299999999998</v>
      </c>
      <c r="B2">
        <v>29.620380000000001</v>
      </c>
      <c r="C2">
        <v>49.744160000000001</v>
      </c>
      <c r="D2">
        <v>49.563339999999997</v>
      </c>
      <c r="E2">
        <v>35.086309999999997</v>
      </c>
      <c r="F2">
        <v>-1.18512</v>
      </c>
      <c r="G2">
        <v>3.014E-2</v>
      </c>
      <c r="H2">
        <v>0.72457000000000005</v>
      </c>
      <c r="I2">
        <v>0.72531000000000001</v>
      </c>
      <c r="J2">
        <v>-3.0244200000000001</v>
      </c>
      <c r="K2">
        <v>6.2170000000000003E-2</v>
      </c>
      <c r="L2">
        <v>-8.5699999999999998E-2</v>
      </c>
      <c r="M2">
        <v>-69.123819999999995</v>
      </c>
      <c r="N2">
        <v>-0.89637999999999995</v>
      </c>
      <c r="O2">
        <v>214.06727000000001</v>
      </c>
      <c r="P2">
        <v>213.84851</v>
      </c>
      <c r="Q2">
        <v>-21193.447400000001</v>
      </c>
      <c r="R2">
        <v>-11420.9493</v>
      </c>
      <c r="S2">
        <v>5.1599999999999997E-3</v>
      </c>
      <c r="T2">
        <v>3.0000000000000001E-5</v>
      </c>
      <c r="U2">
        <v>4.1999999999999997E-3</v>
      </c>
      <c r="V2">
        <v>4.5799999999999999E-3</v>
      </c>
      <c r="W2">
        <v>7.3099999999999997E-3</v>
      </c>
      <c r="X2">
        <v>0</v>
      </c>
      <c r="Y2">
        <v>0</v>
      </c>
    </row>
    <row r="3" spans="1:26" x14ac:dyDescent="0.25">
      <c r="A3">
        <v>3.75698</v>
      </c>
      <c r="B3">
        <v>29.61918</v>
      </c>
      <c r="C3">
        <v>49.742609999999999</v>
      </c>
      <c r="D3">
        <v>49.561</v>
      </c>
      <c r="E3">
        <v>35.082979999999999</v>
      </c>
      <c r="F3">
        <v>-1.18512</v>
      </c>
      <c r="G3">
        <v>3.0519999999999999E-2</v>
      </c>
      <c r="H3">
        <v>0.71933000000000002</v>
      </c>
      <c r="I3">
        <v>0.71675999999999995</v>
      </c>
      <c r="J3">
        <v>-3.0244200000000001</v>
      </c>
      <c r="K3">
        <v>6.1240000000000003E-2</v>
      </c>
      <c r="L3">
        <v>-8.5690000000000002E-2</v>
      </c>
      <c r="M3">
        <v>-69.096879999999999</v>
      </c>
      <c r="N3">
        <v>-0.90027000000000001</v>
      </c>
      <c r="O3">
        <v>211.54276999999999</v>
      </c>
      <c r="P3">
        <v>212.30292</v>
      </c>
      <c r="Q3">
        <v>-21192.4444</v>
      </c>
      <c r="R3">
        <v>-11420.58597</v>
      </c>
      <c r="S3">
        <v>5.1500000000000001E-3</v>
      </c>
      <c r="T3">
        <v>3.0000000000000001E-5</v>
      </c>
      <c r="U3">
        <v>4.1999999999999997E-3</v>
      </c>
      <c r="V3">
        <v>4.5900000000000003E-3</v>
      </c>
      <c r="W3">
        <v>7.2899999999999996E-3</v>
      </c>
      <c r="X3">
        <v>0</v>
      </c>
      <c r="Y3">
        <v>0</v>
      </c>
    </row>
    <row r="4" spans="1:26" x14ac:dyDescent="0.25">
      <c r="A4">
        <v>4.7592999999999996</v>
      </c>
      <c r="B4">
        <v>29.618269999999999</v>
      </c>
      <c r="C4">
        <v>49.740389999999998</v>
      </c>
      <c r="D4">
        <v>49.55988</v>
      </c>
      <c r="E4">
        <v>35.080399999999997</v>
      </c>
      <c r="F4">
        <v>-1.18512</v>
      </c>
      <c r="G4">
        <v>2.8490000000000001E-2</v>
      </c>
      <c r="H4">
        <v>0.71233999999999997</v>
      </c>
      <c r="I4">
        <v>0.71575</v>
      </c>
      <c r="J4">
        <v>-3.0244200000000001</v>
      </c>
      <c r="K4">
        <v>6.2280000000000002E-2</v>
      </c>
      <c r="L4">
        <v>-8.5669999999999996E-2</v>
      </c>
      <c r="M4">
        <v>-69.075810000000004</v>
      </c>
      <c r="N4">
        <v>-0.89480000000000004</v>
      </c>
      <c r="O4">
        <v>211.24508</v>
      </c>
      <c r="P4">
        <v>210.24002999999999</v>
      </c>
      <c r="Q4">
        <v>-21191.670300000002</v>
      </c>
      <c r="R4">
        <v>-11420.274439999999</v>
      </c>
      <c r="S4">
        <v>5.1500000000000001E-3</v>
      </c>
      <c r="T4">
        <v>3.0000000000000001E-5</v>
      </c>
      <c r="U4">
        <v>4.1999999999999997E-3</v>
      </c>
      <c r="V4">
        <v>4.5500000000000002E-3</v>
      </c>
      <c r="W4">
        <v>7.26E-3</v>
      </c>
      <c r="X4">
        <v>0</v>
      </c>
      <c r="Y4">
        <v>0</v>
      </c>
    </row>
    <row r="5" spans="1:26" x14ac:dyDescent="0.25">
      <c r="A5">
        <v>5.7605899999999997</v>
      </c>
      <c r="B5">
        <v>29.617439999999998</v>
      </c>
      <c r="C5">
        <v>49.738210000000002</v>
      </c>
      <c r="D5">
        <v>49.558520000000001</v>
      </c>
      <c r="E5">
        <v>35.082180000000001</v>
      </c>
      <c r="F5">
        <v>-1.18512</v>
      </c>
      <c r="G5">
        <v>2.9309999999999999E-2</v>
      </c>
      <c r="H5">
        <v>0.70569999999999999</v>
      </c>
      <c r="I5">
        <v>0.70362000000000002</v>
      </c>
      <c r="J5">
        <v>-3.0244200000000001</v>
      </c>
      <c r="K5">
        <v>6.1589999999999999E-2</v>
      </c>
      <c r="L5">
        <v>-8.5709999999999995E-2</v>
      </c>
      <c r="M5">
        <v>-69.108720000000005</v>
      </c>
      <c r="N5">
        <v>-0.89075000000000004</v>
      </c>
      <c r="O5">
        <v>207.66460000000001</v>
      </c>
      <c r="P5">
        <v>208.27914000000001</v>
      </c>
      <c r="Q5">
        <v>-21191.88247</v>
      </c>
      <c r="R5">
        <v>-11419.94368</v>
      </c>
      <c r="S5">
        <v>5.13E-3</v>
      </c>
      <c r="T5">
        <v>3.0000000000000001E-5</v>
      </c>
      <c r="U5">
        <v>4.1999999999999997E-3</v>
      </c>
      <c r="V5">
        <v>4.5599999999999998E-3</v>
      </c>
      <c r="W5">
        <v>7.2300000000000003E-3</v>
      </c>
      <c r="X5">
        <v>0</v>
      </c>
      <c r="Y5">
        <v>0</v>
      </c>
    </row>
    <row r="6" spans="1:26" x14ac:dyDescent="0.25">
      <c r="A6">
        <v>6.7639300000000002</v>
      </c>
      <c r="B6">
        <v>29.616379999999999</v>
      </c>
      <c r="C6">
        <v>49.736060000000002</v>
      </c>
      <c r="D6">
        <v>49.556159999999998</v>
      </c>
      <c r="E6">
        <v>35.08426</v>
      </c>
      <c r="F6">
        <v>-1.18512</v>
      </c>
      <c r="G6">
        <v>2.8309999999999998E-2</v>
      </c>
      <c r="H6">
        <v>0.69965999999999995</v>
      </c>
      <c r="I6">
        <v>0.69545999999999997</v>
      </c>
      <c r="J6">
        <v>-3.0244200000000001</v>
      </c>
      <c r="K6">
        <v>6.2309999999999997E-2</v>
      </c>
      <c r="L6">
        <v>-8.5709999999999995E-2</v>
      </c>
      <c r="M6">
        <v>-69.148470000000003</v>
      </c>
      <c r="N6">
        <v>-0.89178999999999997</v>
      </c>
      <c r="O6">
        <v>205.25828000000001</v>
      </c>
      <c r="P6">
        <v>206.49813</v>
      </c>
      <c r="Q6">
        <v>-21192.107110000001</v>
      </c>
      <c r="R6">
        <v>-11419.52348</v>
      </c>
      <c r="S6">
        <v>5.11E-3</v>
      </c>
      <c r="T6">
        <v>3.0000000000000001E-5</v>
      </c>
      <c r="U6">
        <v>4.1999999999999997E-3</v>
      </c>
      <c r="V6">
        <v>4.5399999999999998E-3</v>
      </c>
      <c r="W6">
        <v>7.1999999999999998E-3</v>
      </c>
      <c r="X6">
        <v>0</v>
      </c>
      <c r="Y6">
        <v>0</v>
      </c>
    </row>
    <row r="7" spans="1:26" x14ac:dyDescent="0.25">
      <c r="A7">
        <v>7.7662500000000003</v>
      </c>
      <c r="B7">
        <v>29.61674</v>
      </c>
      <c r="C7">
        <v>49.7363</v>
      </c>
      <c r="D7">
        <v>49.554960000000001</v>
      </c>
      <c r="E7">
        <v>35.08878</v>
      </c>
      <c r="F7">
        <v>-1.18512</v>
      </c>
      <c r="G7">
        <v>2.877E-2</v>
      </c>
      <c r="H7">
        <v>0.69218999999999997</v>
      </c>
      <c r="I7">
        <v>0.68762999999999996</v>
      </c>
      <c r="J7">
        <v>-3.0244200000000001</v>
      </c>
      <c r="K7">
        <v>6.1859999999999998E-2</v>
      </c>
      <c r="L7">
        <v>-8.5769999999999999E-2</v>
      </c>
      <c r="M7">
        <v>-69.201220000000006</v>
      </c>
      <c r="N7">
        <v>-0.89893000000000001</v>
      </c>
      <c r="O7">
        <v>202.94694999999999</v>
      </c>
      <c r="P7">
        <v>204.29105000000001</v>
      </c>
      <c r="Q7">
        <v>-21193.188999999998</v>
      </c>
      <c r="R7">
        <v>-11419.433709999999</v>
      </c>
      <c r="S7">
        <v>5.1000000000000004E-3</v>
      </c>
      <c r="T7">
        <v>2.0000000000000002E-5</v>
      </c>
      <c r="U7">
        <v>4.1999999999999997E-3</v>
      </c>
      <c r="V7">
        <v>4.5500000000000002E-3</v>
      </c>
      <c r="W7">
        <v>7.1599999999999997E-3</v>
      </c>
      <c r="X7">
        <v>0</v>
      </c>
      <c r="Y7">
        <v>0</v>
      </c>
    </row>
    <row r="8" spans="1:26" x14ac:dyDescent="0.25">
      <c r="A8">
        <v>8.7675699999999992</v>
      </c>
      <c r="B8">
        <v>29.615929999999999</v>
      </c>
      <c r="C8">
        <v>49.733939999999997</v>
      </c>
      <c r="D8">
        <v>49.55386</v>
      </c>
      <c r="E8">
        <v>35.095329999999997</v>
      </c>
      <c r="F8">
        <v>-1.18512</v>
      </c>
      <c r="G8">
        <v>2.896E-2</v>
      </c>
      <c r="H8">
        <v>0.68559999999999999</v>
      </c>
      <c r="I8">
        <v>0.68486000000000002</v>
      </c>
      <c r="J8">
        <v>-3.0244200000000001</v>
      </c>
      <c r="K8">
        <v>6.1249999999999999E-2</v>
      </c>
      <c r="L8">
        <v>-8.5730000000000001E-2</v>
      </c>
      <c r="M8">
        <v>-69.294150000000002</v>
      </c>
      <c r="N8">
        <v>-0.89273999999999998</v>
      </c>
      <c r="O8">
        <v>202.13016999999999</v>
      </c>
      <c r="P8">
        <v>202.34826000000001</v>
      </c>
      <c r="Q8">
        <v>-21194.459650000001</v>
      </c>
      <c r="R8">
        <v>-11419.110699999999</v>
      </c>
      <c r="S8">
        <v>5.1000000000000004E-3</v>
      </c>
      <c r="T8">
        <v>3.0000000000000001E-5</v>
      </c>
      <c r="U8">
        <v>4.1999999999999997E-3</v>
      </c>
      <c r="V8">
        <v>4.5599999999999998E-3</v>
      </c>
      <c r="W8">
        <v>7.1300000000000001E-3</v>
      </c>
      <c r="X8">
        <v>0</v>
      </c>
      <c r="Y8">
        <v>0</v>
      </c>
    </row>
    <row r="9" spans="1:26" x14ac:dyDescent="0.25">
      <c r="A9">
        <v>9.7708600000000008</v>
      </c>
      <c r="B9">
        <v>29.61515</v>
      </c>
      <c r="C9">
        <v>49.732709999999997</v>
      </c>
      <c r="D9">
        <v>49.55301</v>
      </c>
      <c r="E9">
        <v>35.103270000000002</v>
      </c>
      <c r="F9">
        <v>-1.18512</v>
      </c>
      <c r="G9">
        <v>2.7959999999999999E-2</v>
      </c>
      <c r="H9">
        <v>0.68079000000000001</v>
      </c>
      <c r="I9">
        <v>0.68047999999999997</v>
      </c>
      <c r="J9">
        <v>-3.0244200000000001</v>
      </c>
      <c r="K9">
        <v>6.2850000000000003E-2</v>
      </c>
      <c r="L9">
        <v>-8.5739999999999997E-2</v>
      </c>
      <c r="M9">
        <v>-69.404480000000007</v>
      </c>
      <c r="N9">
        <v>-0.89083000000000001</v>
      </c>
      <c r="O9">
        <v>200.83561</v>
      </c>
      <c r="P9">
        <v>200.92617999999999</v>
      </c>
      <c r="Q9">
        <v>-21196.046320000001</v>
      </c>
      <c r="R9">
        <v>-11418.9162</v>
      </c>
      <c r="S9">
        <v>5.0899999999999999E-3</v>
      </c>
      <c r="T9">
        <v>3.0000000000000001E-5</v>
      </c>
      <c r="U9">
        <v>4.1999999999999997E-3</v>
      </c>
      <c r="V9">
        <v>4.5399999999999998E-3</v>
      </c>
      <c r="W9">
        <v>7.11E-3</v>
      </c>
      <c r="X9">
        <v>0</v>
      </c>
      <c r="Y9">
        <v>0</v>
      </c>
    </row>
    <row r="10" spans="1:26" x14ac:dyDescent="0.25">
      <c r="A10">
        <v>10.77421</v>
      </c>
      <c r="B10">
        <v>29.614419999999999</v>
      </c>
      <c r="C10">
        <v>49.731450000000002</v>
      </c>
      <c r="D10">
        <v>49.55209</v>
      </c>
      <c r="E10">
        <v>35.114359999999998</v>
      </c>
      <c r="F10">
        <v>-1.18512</v>
      </c>
      <c r="G10">
        <v>2.9190000000000001E-2</v>
      </c>
      <c r="H10">
        <v>0.68369999999999997</v>
      </c>
      <c r="I10">
        <v>0.68411</v>
      </c>
      <c r="J10">
        <v>-3.0244200000000001</v>
      </c>
      <c r="K10">
        <v>6.1629999999999997E-2</v>
      </c>
      <c r="L10">
        <v>-8.5639999999999994E-2</v>
      </c>
      <c r="M10">
        <v>-69.554019999999994</v>
      </c>
      <c r="N10">
        <v>-0.88912000000000002</v>
      </c>
      <c r="O10">
        <v>201.90880999999999</v>
      </c>
      <c r="P10">
        <v>201.78637000000001</v>
      </c>
      <c r="Q10">
        <v>-21198.342219999999</v>
      </c>
      <c r="R10">
        <v>-11418.713159999999</v>
      </c>
      <c r="S10">
        <v>5.0899999999999999E-3</v>
      </c>
      <c r="T10">
        <v>3.0000000000000001E-5</v>
      </c>
      <c r="U10">
        <v>4.1999999999999997E-3</v>
      </c>
      <c r="V10">
        <v>4.5599999999999998E-3</v>
      </c>
      <c r="W10">
        <v>7.1300000000000001E-3</v>
      </c>
      <c r="X10">
        <v>0</v>
      </c>
      <c r="Y10">
        <v>0</v>
      </c>
    </row>
    <row r="11" spans="1:26" x14ac:dyDescent="0.25">
      <c r="A11">
        <v>11.77553</v>
      </c>
      <c r="B11">
        <v>29.614799999999999</v>
      </c>
      <c r="C11">
        <v>49.730130000000003</v>
      </c>
      <c r="D11">
        <v>49.551630000000003</v>
      </c>
      <c r="E11">
        <v>35.126570000000001</v>
      </c>
      <c r="F11">
        <v>-1.18512</v>
      </c>
      <c r="G11">
        <v>3.0009999999999998E-2</v>
      </c>
      <c r="H11">
        <v>0.68930000000000002</v>
      </c>
      <c r="I11">
        <v>0.68545999999999996</v>
      </c>
      <c r="J11">
        <v>-3.0244200000000001</v>
      </c>
      <c r="K11">
        <v>6.3509999999999997E-2</v>
      </c>
      <c r="L11">
        <v>-8.5720000000000005E-2</v>
      </c>
      <c r="M11">
        <v>-69.703599999999994</v>
      </c>
      <c r="N11">
        <v>-0.88485999999999998</v>
      </c>
      <c r="O11">
        <v>202.30443</v>
      </c>
      <c r="P11">
        <v>203.43780000000001</v>
      </c>
      <c r="Q11">
        <v>-21201.131850000002</v>
      </c>
      <c r="R11">
        <v>-11418.54688</v>
      </c>
      <c r="S11">
        <v>5.1000000000000004E-3</v>
      </c>
      <c r="T11">
        <v>3.0000000000000001E-5</v>
      </c>
      <c r="U11">
        <v>4.1999999999999997E-3</v>
      </c>
      <c r="V11">
        <v>4.5799999999999999E-3</v>
      </c>
      <c r="W11">
        <v>7.1500000000000001E-3</v>
      </c>
      <c r="X11">
        <v>0</v>
      </c>
      <c r="Y11">
        <v>0</v>
      </c>
    </row>
    <row r="12" spans="1:26" x14ac:dyDescent="0.25">
      <c r="A12">
        <v>12.777850000000001</v>
      </c>
      <c r="B12">
        <v>29.615500000000001</v>
      </c>
      <c r="C12">
        <v>49.727800000000002</v>
      </c>
      <c r="D12">
        <v>49.549630000000001</v>
      </c>
      <c r="E12">
        <v>35.138739999999999</v>
      </c>
      <c r="F12">
        <v>-1.18512</v>
      </c>
      <c r="G12">
        <v>2.93E-2</v>
      </c>
      <c r="H12">
        <v>0.69355</v>
      </c>
      <c r="I12">
        <v>0.69033999999999995</v>
      </c>
      <c r="J12">
        <v>-3.0244200000000001</v>
      </c>
      <c r="K12">
        <v>6.1780000000000002E-2</v>
      </c>
      <c r="L12">
        <v>-8.566E-2</v>
      </c>
      <c r="M12">
        <v>-69.848650000000006</v>
      </c>
      <c r="N12">
        <v>-0.88322000000000001</v>
      </c>
      <c r="O12">
        <v>203.74587</v>
      </c>
      <c r="P12">
        <v>204.69371000000001</v>
      </c>
      <c r="Q12">
        <v>-21203.98343</v>
      </c>
      <c r="R12">
        <v>-11418.143410000001</v>
      </c>
      <c r="S12">
        <v>5.1000000000000004E-3</v>
      </c>
      <c r="T12">
        <v>3.0000000000000001E-5</v>
      </c>
      <c r="U12">
        <v>4.1999999999999997E-3</v>
      </c>
      <c r="V12">
        <v>4.5599999999999998E-3</v>
      </c>
      <c r="W12">
        <v>7.1700000000000002E-3</v>
      </c>
      <c r="X12">
        <v>0</v>
      </c>
      <c r="Y12">
        <v>0</v>
      </c>
    </row>
    <row r="13" spans="1:26" x14ac:dyDescent="0.25">
      <c r="A13">
        <v>13.78017</v>
      </c>
      <c r="B13">
        <v>29.61703</v>
      </c>
      <c r="C13">
        <v>49.727139999999999</v>
      </c>
      <c r="D13">
        <v>49.548259999999999</v>
      </c>
      <c r="E13">
        <v>35.150010000000002</v>
      </c>
      <c r="F13">
        <v>-1.18512</v>
      </c>
      <c r="G13">
        <v>2.9420000000000002E-2</v>
      </c>
      <c r="H13">
        <v>0.69721</v>
      </c>
      <c r="I13">
        <v>0.69335000000000002</v>
      </c>
      <c r="J13">
        <v>-3.0244200000000001</v>
      </c>
      <c r="K13">
        <v>6.1990000000000003E-2</v>
      </c>
      <c r="L13">
        <v>-8.5709999999999995E-2</v>
      </c>
      <c r="M13">
        <v>-69.971680000000006</v>
      </c>
      <c r="N13">
        <v>-0.88673999999999997</v>
      </c>
      <c r="O13">
        <v>204.63550000000001</v>
      </c>
      <c r="P13">
        <v>205.77417</v>
      </c>
      <c r="Q13">
        <v>-21206.818719999999</v>
      </c>
      <c r="R13">
        <v>-11417.953240000001</v>
      </c>
      <c r="S13">
        <v>5.11E-3</v>
      </c>
      <c r="T13">
        <v>3.0000000000000001E-5</v>
      </c>
      <c r="U13">
        <v>4.1999999999999997E-3</v>
      </c>
      <c r="V13">
        <v>4.5599999999999998E-3</v>
      </c>
      <c r="W13">
        <v>7.1900000000000002E-3</v>
      </c>
      <c r="X13">
        <v>0</v>
      </c>
      <c r="Y13">
        <v>0</v>
      </c>
    </row>
    <row r="14" spans="1:26" x14ac:dyDescent="0.25">
      <c r="A14">
        <v>14.78148</v>
      </c>
      <c r="B14">
        <v>29.619489999999999</v>
      </c>
      <c r="C14">
        <v>49.725749999999998</v>
      </c>
      <c r="D14">
        <v>49.546790000000001</v>
      </c>
      <c r="E14">
        <v>35.160800000000002</v>
      </c>
      <c r="F14">
        <v>-1.18512</v>
      </c>
      <c r="G14">
        <v>2.9780000000000001E-2</v>
      </c>
      <c r="H14">
        <v>0.70111999999999997</v>
      </c>
      <c r="I14">
        <v>0.69965999999999995</v>
      </c>
      <c r="J14">
        <v>-3.0244200000000001</v>
      </c>
      <c r="K14">
        <v>6.1719999999999997E-2</v>
      </c>
      <c r="L14">
        <v>-8.5650000000000004E-2</v>
      </c>
      <c r="M14">
        <v>-70.077209999999994</v>
      </c>
      <c r="N14">
        <v>-0.88712000000000002</v>
      </c>
      <c r="O14">
        <v>206.49719999999999</v>
      </c>
      <c r="P14">
        <v>206.92661000000001</v>
      </c>
      <c r="Q14">
        <v>-21209.754379999998</v>
      </c>
      <c r="R14">
        <v>-11417.68736</v>
      </c>
      <c r="S14">
        <v>5.1200000000000004E-3</v>
      </c>
      <c r="T14">
        <v>3.0000000000000001E-5</v>
      </c>
      <c r="U14">
        <v>4.1999999999999997E-3</v>
      </c>
      <c r="V14">
        <v>4.5700000000000003E-3</v>
      </c>
      <c r="W14">
        <v>7.2100000000000003E-3</v>
      </c>
      <c r="X14">
        <v>0</v>
      </c>
      <c r="Y14">
        <v>0</v>
      </c>
    </row>
    <row r="15" spans="1:26" x14ac:dyDescent="0.25">
      <c r="A15">
        <v>15.784800000000001</v>
      </c>
      <c r="B15">
        <v>29.621700000000001</v>
      </c>
      <c r="C15">
        <v>49.72504</v>
      </c>
      <c r="D15">
        <v>49.547069999999998</v>
      </c>
      <c r="E15">
        <v>35.17004</v>
      </c>
      <c r="F15">
        <v>-1.18512</v>
      </c>
      <c r="G15">
        <v>2.8670000000000001E-2</v>
      </c>
      <c r="H15">
        <v>0.70579000000000003</v>
      </c>
      <c r="I15">
        <v>0.70032000000000005</v>
      </c>
      <c r="J15">
        <v>-3.0244200000000001</v>
      </c>
      <c r="K15">
        <v>5.985E-2</v>
      </c>
      <c r="L15">
        <v>-8.5650000000000004E-2</v>
      </c>
      <c r="M15">
        <v>-70.166020000000003</v>
      </c>
      <c r="N15">
        <v>-0.88224000000000002</v>
      </c>
      <c r="O15">
        <v>206.6917</v>
      </c>
      <c r="P15">
        <v>208.30578</v>
      </c>
      <c r="Q15">
        <v>-21212.291099999999</v>
      </c>
      <c r="R15">
        <v>-11417.64661</v>
      </c>
      <c r="S15">
        <v>5.1200000000000004E-3</v>
      </c>
      <c r="T15">
        <v>3.0000000000000001E-5</v>
      </c>
      <c r="U15">
        <v>4.1900000000000001E-3</v>
      </c>
      <c r="V15">
        <v>4.5500000000000002E-3</v>
      </c>
      <c r="W15">
        <v>7.2300000000000003E-3</v>
      </c>
      <c r="X15">
        <v>0</v>
      </c>
      <c r="Y15">
        <v>0</v>
      </c>
    </row>
    <row r="16" spans="1:26" x14ac:dyDescent="0.25">
      <c r="A16">
        <v>16.78809</v>
      </c>
      <c r="B16">
        <v>29.623750000000001</v>
      </c>
      <c r="C16">
        <v>49.723689999999998</v>
      </c>
      <c r="D16">
        <v>49.545920000000002</v>
      </c>
      <c r="E16">
        <v>35.177160000000001</v>
      </c>
      <c r="F16">
        <v>-1.18512</v>
      </c>
      <c r="G16">
        <v>2.8459999999999999E-2</v>
      </c>
      <c r="H16">
        <v>0.71142000000000005</v>
      </c>
      <c r="I16">
        <v>0.70648999999999995</v>
      </c>
      <c r="J16">
        <v>-3.0244200000000001</v>
      </c>
      <c r="K16">
        <v>6.2939999999999996E-2</v>
      </c>
      <c r="L16">
        <v>-8.5690000000000002E-2</v>
      </c>
      <c r="M16">
        <v>-70.230090000000004</v>
      </c>
      <c r="N16">
        <v>-0.88126000000000004</v>
      </c>
      <c r="O16">
        <v>208.51414</v>
      </c>
      <c r="P16">
        <v>209.96718000000001</v>
      </c>
      <c r="Q16">
        <v>-21214.323980000001</v>
      </c>
      <c r="R16">
        <v>-11417.414269999999</v>
      </c>
      <c r="S16">
        <v>5.13E-3</v>
      </c>
      <c r="T16">
        <v>3.0000000000000001E-5</v>
      </c>
      <c r="U16">
        <v>4.1999999999999997E-3</v>
      </c>
      <c r="V16">
        <v>4.5500000000000002E-3</v>
      </c>
      <c r="W16">
        <v>7.2500000000000004E-3</v>
      </c>
      <c r="X16">
        <v>0</v>
      </c>
      <c r="Y16">
        <v>0</v>
      </c>
    </row>
    <row r="17" spans="1:25" x14ac:dyDescent="0.25">
      <c r="A17">
        <v>17.789439999999999</v>
      </c>
      <c r="B17">
        <v>29.625679999999999</v>
      </c>
      <c r="C17">
        <v>49.722650000000002</v>
      </c>
      <c r="D17">
        <v>49.544379999999997</v>
      </c>
      <c r="E17">
        <v>35.183239999999998</v>
      </c>
      <c r="F17">
        <v>-1.18512</v>
      </c>
      <c r="G17">
        <v>2.8299999999999999E-2</v>
      </c>
      <c r="H17">
        <v>0.71480999999999995</v>
      </c>
      <c r="I17">
        <v>0.71347000000000005</v>
      </c>
      <c r="J17">
        <v>-3.0244200000000001</v>
      </c>
      <c r="K17">
        <v>6.2630000000000005E-2</v>
      </c>
      <c r="L17">
        <v>-8.5629999999999998E-2</v>
      </c>
      <c r="M17">
        <v>-70.282619999999994</v>
      </c>
      <c r="N17">
        <v>-0.88370000000000004</v>
      </c>
      <c r="O17">
        <v>210.57415</v>
      </c>
      <c r="P17">
        <v>210.96727000000001</v>
      </c>
      <c r="Q17">
        <v>-21216.097330000001</v>
      </c>
      <c r="R17">
        <v>-11417.172490000001</v>
      </c>
      <c r="S17">
        <v>5.1399999999999996E-3</v>
      </c>
      <c r="T17">
        <v>3.0000000000000001E-5</v>
      </c>
      <c r="U17">
        <v>4.1999999999999997E-3</v>
      </c>
      <c r="V17">
        <v>4.5399999999999998E-3</v>
      </c>
      <c r="W17">
        <v>7.2700000000000004E-3</v>
      </c>
      <c r="X17">
        <v>0</v>
      </c>
      <c r="Y17">
        <v>0</v>
      </c>
    </row>
    <row r="18" spans="1:25" x14ac:dyDescent="0.25">
      <c r="A18">
        <v>18.792760000000001</v>
      </c>
      <c r="B18">
        <v>29.627929999999999</v>
      </c>
      <c r="C18">
        <v>49.721939999999996</v>
      </c>
      <c r="D18">
        <v>49.542740000000002</v>
      </c>
      <c r="E18">
        <v>35.186819999999997</v>
      </c>
      <c r="F18">
        <v>-1.18512</v>
      </c>
      <c r="G18">
        <v>2.9139999999999999E-2</v>
      </c>
      <c r="H18">
        <v>0.71943000000000001</v>
      </c>
      <c r="I18">
        <v>0.71472000000000002</v>
      </c>
      <c r="J18">
        <v>-3.0244200000000001</v>
      </c>
      <c r="K18">
        <v>6.2440000000000002E-2</v>
      </c>
      <c r="L18">
        <v>-8.5680000000000006E-2</v>
      </c>
      <c r="M18">
        <v>-70.299539999999993</v>
      </c>
      <c r="N18">
        <v>-0.88831000000000004</v>
      </c>
      <c r="O18">
        <v>210.94112000000001</v>
      </c>
      <c r="P18">
        <v>212.33115000000001</v>
      </c>
      <c r="Q18">
        <v>-21217.390080000001</v>
      </c>
      <c r="R18">
        <v>-11416.953799999999</v>
      </c>
      <c r="S18">
        <v>5.1399999999999996E-3</v>
      </c>
      <c r="T18">
        <v>3.0000000000000001E-5</v>
      </c>
      <c r="U18">
        <v>4.1999999999999997E-3</v>
      </c>
      <c r="V18">
        <v>4.5599999999999998E-3</v>
      </c>
      <c r="W18">
        <v>7.2899999999999996E-3</v>
      </c>
      <c r="X18">
        <v>0</v>
      </c>
      <c r="Y18">
        <v>0</v>
      </c>
    </row>
    <row r="19" spans="1:25" x14ac:dyDescent="0.25">
      <c r="A19">
        <v>19.79607</v>
      </c>
      <c r="B19">
        <v>29.63073</v>
      </c>
      <c r="C19">
        <v>49.721220000000002</v>
      </c>
      <c r="D19">
        <v>49.542470000000002</v>
      </c>
      <c r="E19">
        <v>35.188020000000002</v>
      </c>
      <c r="F19">
        <v>-1.18512</v>
      </c>
      <c r="G19">
        <v>2.93E-2</v>
      </c>
      <c r="H19">
        <v>0.72192000000000001</v>
      </c>
      <c r="I19">
        <v>0.72087000000000001</v>
      </c>
      <c r="J19">
        <v>-3.0244200000000001</v>
      </c>
      <c r="K19">
        <v>6.2010000000000003E-2</v>
      </c>
      <c r="L19">
        <v>-8.5680000000000006E-2</v>
      </c>
      <c r="M19">
        <v>-70.279129999999995</v>
      </c>
      <c r="N19">
        <v>-0.8861</v>
      </c>
      <c r="O19">
        <v>212.75551999999999</v>
      </c>
      <c r="P19">
        <v>213.06617</v>
      </c>
      <c r="Q19">
        <v>-21218.277119999999</v>
      </c>
      <c r="R19">
        <v>-11416.86159</v>
      </c>
      <c r="S19">
        <v>5.1500000000000001E-3</v>
      </c>
      <c r="T19">
        <v>3.0000000000000001E-5</v>
      </c>
      <c r="U19">
        <v>4.1999999999999997E-3</v>
      </c>
      <c r="V19">
        <v>4.5599999999999998E-3</v>
      </c>
      <c r="W19">
        <v>7.3000000000000001E-3</v>
      </c>
      <c r="X19">
        <v>0</v>
      </c>
      <c r="Y19">
        <v>0</v>
      </c>
    </row>
    <row r="20" spans="1:25" x14ac:dyDescent="0.25">
      <c r="A20">
        <v>20.79739</v>
      </c>
      <c r="B20">
        <v>29.632580000000001</v>
      </c>
      <c r="C20">
        <v>49.72045</v>
      </c>
      <c r="D20">
        <v>49.541539999999998</v>
      </c>
      <c r="E20">
        <v>35.188859999999998</v>
      </c>
      <c r="F20">
        <v>-1.18512</v>
      </c>
      <c r="G20">
        <v>2.9100000000000001E-2</v>
      </c>
      <c r="H20">
        <v>0.72589999999999999</v>
      </c>
      <c r="I20">
        <v>0.72397999999999996</v>
      </c>
      <c r="J20">
        <v>-3.0244200000000001</v>
      </c>
      <c r="K20">
        <v>6.3350000000000004E-2</v>
      </c>
      <c r="L20">
        <v>-8.5709999999999995E-2</v>
      </c>
      <c r="M20">
        <v>-70.26634</v>
      </c>
      <c r="N20">
        <v>-0.88687000000000005</v>
      </c>
      <c r="O20">
        <v>213.67420000000001</v>
      </c>
      <c r="P20">
        <v>214.24008000000001</v>
      </c>
      <c r="Q20">
        <v>-21218.87269</v>
      </c>
      <c r="R20">
        <v>-11416.702520000001</v>
      </c>
      <c r="S20">
        <v>5.1599999999999997E-3</v>
      </c>
      <c r="T20">
        <v>3.0000000000000001E-5</v>
      </c>
      <c r="U20">
        <v>4.1999999999999997E-3</v>
      </c>
      <c r="V20">
        <v>4.5599999999999998E-3</v>
      </c>
      <c r="W20">
        <v>7.3200000000000001E-3</v>
      </c>
      <c r="X20">
        <v>0</v>
      </c>
      <c r="Y20">
        <v>0</v>
      </c>
    </row>
    <row r="21" spans="1:25" x14ac:dyDescent="0.25">
      <c r="A21">
        <v>21.798719999999999</v>
      </c>
      <c r="B21">
        <v>29.634309999999999</v>
      </c>
      <c r="C21">
        <v>49.719859999999997</v>
      </c>
      <c r="D21">
        <v>49.540660000000003</v>
      </c>
      <c r="E21">
        <v>35.18871</v>
      </c>
      <c r="F21">
        <v>-1.18512</v>
      </c>
      <c r="G21">
        <v>3.0640000000000001E-2</v>
      </c>
      <c r="H21">
        <v>0.72921000000000002</v>
      </c>
      <c r="I21">
        <v>0.72721000000000002</v>
      </c>
      <c r="J21">
        <v>-3.0244200000000001</v>
      </c>
      <c r="K21">
        <v>6.2579999999999997E-2</v>
      </c>
      <c r="L21">
        <v>-8.5690000000000002E-2</v>
      </c>
      <c r="M21">
        <v>-70.242720000000006</v>
      </c>
      <c r="N21">
        <v>-0.88832</v>
      </c>
      <c r="O21">
        <v>214.62709000000001</v>
      </c>
      <c r="P21">
        <v>215.21737999999999</v>
      </c>
      <c r="Q21">
        <v>-21219.2225</v>
      </c>
      <c r="R21">
        <v>-11416.56544</v>
      </c>
      <c r="S21">
        <v>5.1599999999999997E-3</v>
      </c>
      <c r="T21">
        <v>3.0000000000000001E-5</v>
      </c>
      <c r="U21">
        <v>4.1999999999999997E-3</v>
      </c>
      <c r="V21">
        <v>4.5900000000000003E-3</v>
      </c>
      <c r="W21">
        <v>7.3299999999999997E-3</v>
      </c>
      <c r="X21">
        <v>0</v>
      </c>
      <c r="Y21">
        <v>0</v>
      </c>
    </row>
    <row r="22" spans="1:25" x14ac:dyDescent="0.25">
      <c r="A22">
        <v>22.802029999999998</v>
      </c>
      <c r="B22">
        <v>29.635380000000001</v>
      </c>
      <c r="C22">
        <v>49.72025</v>
      </c>
      <c r="D22">
        <v>49.539439999999999</v>
      </c>
      <c r="E22">
        <v>35.186</v>
      </c>
      <c r="F22">
        <v>-1.18512</v>
      </c>
      <c r="G22">
        <v>2.972E-2</v>
      </c>
      <c r="H22">
        <v>0.73129</v>
      </c>
      <c r="I22">
        <v>0.73368</v>
      </c>
      <c r="J22">
        <v>-3.0244200000000001</v>
      </c>
      <c r="K22">
        <v>6.3060000000000005E-2</v>
      </c>
      <c r="L22">
        <v>-8.5730000000000001E-2</v>
      </c>
      <c r="M22">
        <v>-70.194779999999994</v>
      </c>
      <c r="N22">
        <v>-0.89631000000000005</v>
      </c>
      <c r="O22">
        <v>216.53878</v>
      </c>
      <c r="P22">
        <v>215.83073999999999</v>
      </c>
      <c r="Q22">
        <v>-21218.85972</v>
      </c>
      <c r="R22">
        <v>-11416.48884</v>
      </c>
      <c r="S22">
        <v>5.1700000000000001E-3</v>
      </c>
      <c r="T22">
        <v>3.0000000000000001E-5</v>
      </c>
      <c r="U22">
        <v>4.1999999999999997E-3</v>
      </c>
      <c r="V22">
        <v>4.5700000000000003E-3</v>
      </c>
      <c r="W22">
        <v>7.3400000000000002E-3</v>
      </c>
      <c r="X22">
        <v>0</v>
      </c>
      <c r="Y22">
        <v>0</v>
      </c>
    </row>
    <row r="23" spans="1:25" x14ac:dyDescent="0.25">
      <c r="A23">
        <v>23.805350000000001</v>
      </c>
      <c r="B23">
        <v>29.637779999999999</v>
      </c>
      <c r="C23">
        <v>49.717610000000001</v>
      </c>
      <c r="D23">
        <v>49.538069999999998</v>
      </c>
      <c r="E23">
        <v>35.182740000000003</v>
      </c>
      <c r="F23">
        <v>-1.18512</v>
      </c>
      <c r="G23">
        <v>2.9669999999999998E-2</v>
      </c>
      <c r="H23">
        <v>0.73429</v>
      </c>
      <c r="I23">
        <v>0.73575999999999997</v>
      </c>
      <c r="J23">
        <v>-3.0244200000000001</v>
      </c>
      <c r="K23">
        <v>6.1449999999999998E-2</v>
      </c>
      <c r="L23">
        <v>-8.5699999999999998E-2</v>
      </c>
      <c r="M23">
        <v>-70.123350000000002</v>
      </c>
      <c r="N23">
        <v>-0.89000999999999997</v>
      </c>
      <c r="O23">
        <v>217.15176</v>
      </c>
      <c r="P23">
        <v>216.71798999999999</v>
      </c>
      <c r="Q23">
        <v>-21218.667710000002</v>
      </c>
      <c r="R23">
        <v>-11416.11368</v>
      </c>
      <c r="S23">
        <v>5.1799999999999997E-3</v>
      </c>
      <c r="T23">
        <v>3.0000000000000001E-5</v>
      </c>
      <c r="U23">
        <v>4.1999999999999997E-3</v>
      </c>
      <c r="V23">
        <v>4.5700000000000003E-3</v>
      </c>
      <c r="W23">
        <v>7.3600000000000002E-3</v>
      </c>
      <c r="X23">
        <v>0</v>
      </c>
      <c r="Y23">
        <v>0</v>
      </c>
    </row>
    <row r="24" spans="1:25" x14ac:dyDescent="0.25">
      <c r="A24">
        <v>24.80667</v>
      </c>
      <c r="B24">
        <v>29.639610000000001</v>
      </c>
      <c r="C24">
        <v>49.717570000000002</v>
      </c>
      <c r="D24">
        <v>49.537770000000002</v>
      </c>
      <c r="E24">
        <v>35.176810000000003</v>
      </c>
      <c r="F24">
        <v>-1.18512</v>
      </c>
      <c r="G24">
        <v>2.912E-2</v>
      </c>
      <c r="H24">
        <v>0.73816999999999999</v>
      </c>
      <c r="I24">
        <v>0.73797000000000001</v>
      </c>
      <c r="J24">
        <v>-3.0244200000000001</v>
      </c>
      <c r="K24">
        <v>6.241E-2</v>
      </c>
      <c r="L24">
        <v>-8.566E-2</v>
      </c>
      <c r="M24">
        <v>-70.02516</v>
      </c>
      <c r="N24">
        <v>-0.89129000000000003</v>
      </c>
      <c r="O24">
        <v>217.80382</v>
      </c>
      <c r="P24">
        <v>217.86392000000001</v>
      </c>
      <c r="Q24">
        <v>-21217.75964</v>
      </c>
      <c r="R24">
        <v>-11416.081969999999</v>
      </c>
      <c r="S24">
        <v>5.1799999999999997E-3</v>
      </c>
      <c r="T24">
        <v>3.0000000000000001E-5</v>
      </c>
      <c r="U24">
        <v>4.1999999999999997E-3</v>
      </c>
      <c r="V24">
        <v>4.5599999999999998E-3</v>
      </c>
      <c r="W24">
        <v>7.3800000000000003E-3</v>
      </c>
      <c r="X24">
        <v>0</v>
      </c>
      <c r="Y24">
        <v>0</v>
      </c>
    </row>
    <row r="25" spans="1:25" x14ac:dyDescent="0.25">
      <c r="A25">
        <v>25.809989999999999</v>
      </c>
      <c r="B25">
        <v>29.640319999999999</v>
      </c>
      <c r="C25">
        <v>49.716850000000001</v>
      </c>
      <c r="D25">
        <v>49.537260000000003</v>
      </c>
      <c r="E25">
        <v>35.171379999999999</v>
      </c>
      <c r="F25">
        <v>-1.18512</v>
      </c>
      <c r="G25">
        <v>2.9690000000000001E-2</v>
      </c>
      <c r="H25">
        <v>0.74009000000000003</v>
      </c>
      <c r="I25">
        <v>0.73711000000000004</v>
      </c>
      <c r="J25">
        <v>-3.0244200000000001</v>
      </c>
      <c r="K25">
        <v>6.1330000000000003E-2</v>
      </c>
      <c r="L25">
        <v>-8.5669999999999996E-2</v>
      </c>
      <c r="M25">
        <v>-69.94753</v>
      </c>
      <c r="N25">
        <v>-0.89024000000000003</v>
      </c>
      <c r="O25">
        <v>217.55032</v>
      </c>
      <c r="P25">
        <v>218.42963</v>
      </c>
      <c r="Q25">
        <v>-21216.715390000001</v>
      </c>
      <c r="R25">
        <v>-11415.9678</v>
      </c>
      <c r="S25">
        <v>5.1799999999999997E-3</v>
      </c>
      <c r="T25">
        <v>3.0000000000000001E-5</v>
      </c>
      <c r="U25">
        <v>4.1999999999999997E-3</v>
      </c>
      <c r="V25">
        <v>4.5700000000000003E-3</v>
      </c>
      <c r="W25">
        <v>7.3899999999999999E-3</v>
      </c>
      <c r="X25">
        <v>0</v>
      </c>
      <c r="Y25">
        <v>0</v>
      </c>
    </row>
    <row r="26" spans="1:25" x14ac:dyDescent="0.25">
      <c r="A26">
        <v>26.813300000000002</v>
      </c>
      <c r="B26">
        <v>29.640329999999999</v>
      </c>
      <c r="C26">
        <v>49.716850000000001</v>
      </c>
      <c r="D26">
        <v>49.536490000000001</v>
      </c>
      <c r="E26">
        <v>35.165120000000002</v>
      </c>
      <c r="F26">
        <v>-1.18512</v>
      </c>
      <c r="G26">
        <v>3.0839999999999999E-2</v>
      </c>
      <c r="H26">
        <v>0.74304999999999999</v>
      </c>
      <c r="I26">
        <v>0.74448999999999999</v>
      </c>
      <c r="J26">
        <v>-3.0244200000000001</v>
      </c>
      <c r="K26">
        <v>6.3299999999999995E-2</v>
      </c>
      <c r="L26">
        <v>-8.5690000000000002E-2</v>
      </c>
      <c r="M26">
        <v>-69.868160000000003</v>
      </c>
      <c r="N26">
        <v>-0.89409000000000005</v>
      </c>
      <c r="O26">
        <v>219.72800000000001</v>
      </c>
      <c r="P26">
        <v>219.3022</v>
      </c>
      <c r="Q26">
        <v>-21215.32878</v>
      </c>
      <c r="R26">
        <v>-11415.895839999999</v>
      </c>
      <c r="S26">
        <v>5.1900000000000002E-3</v>
      </c>
      <c r="T26">
        <v>3.0000000000000001E-5</v>
      </c>
      <c r="U26">
        <v>4.1999999999999997E-3</v>
      </c>
      <c r="V26">
        <v>4.5900000000000003E-3</v>
      </c>
      <c r="W26">
        <v>7.4000000000000003E-3</v>
      </c>
      <c r="X26">
        <v>0</v>
      </c>
      <c r="Y26">
        <v>0</v>
      </c>
    </row>
    <row r="27" spans="1:25" x14ac:dyDescent="0.25">
      <c r="A27">
        <v>27.814620000000001</v>
      </c>
      <c r="B27">
        <v>29.642160000000001</v>
      </c>
      <c r="C27">
        <v>49.71575</v>
      </c>
      <c r="D27">
        <v>49.535139999999998</v>
      </c>
      <c r="E27">
        <v>35.158470000000001</v>
      </c>
      <c r="F27">
        <v>-1.18512</v>
      </c>
      <c r="G27">
        <v>3.0020000000000002E-2</v>
      </c>
      <c r="H27">
        <v>0.74565999999999999</v>
      </c>
      <c r="I27">
        <v>0.74734999999999996</v>
      </c>
      <c r="J27">
        <v>-3.0244200000000001</v>
      </c>
      <c r="K27">
        <v>6.2859999999999999E-2</v>
      </c>
      <c r="L27">
        <v>-8.5699999999999998E-2</v>
      </c>
      <c r="M27">
        <v>-69.760909999999996</v>
      </c>
      <c r="N27">
        <v>-0.89529000000000003</v>
      </c>
      <c r="O27">
        <v>220.57222999999999</v>
      </c>
      <c r="P27">
        <v>220.07306</v>
      </c>
      <c r="Q27">
        <v>-21214.26194</v>
      </c>
      <c r="R27">
        <v>-11415.66741</v>
      </c>
      <c r="S27">
        <v>5.1999999999999998E-3</v>
      </c>
      <c r="T27">
        <v>3.0000000000000001E-5</v>
      </c>
      <c r="U27">
        <v>4.1999999999999997E-3</v>
      </c>
      <c r="V27">
        <v>4.5799999999999999E-3</v>
      </c>
      <c r="W27">
        <v>7.4099999999999999E-3</v>
      </c>
      <c r="X27">
        <v>0</v>
      </c>
      <c r="Y27">
        <v>0</v>
      </c>
    </row>
    <row r="28" spans="1:25" x14ac:dyDescent="0.25">
      <c r="A28">
        <v>28.81793</v>
      </c>
      <c r="B28">
        <v>29.6435</v>
      </c>
      <c r="C28">
        <v>49.715380000000003</v>
      </c>
      <c r="D28">
        <v>49.53586</v>
      </c>
      <c r="E28">
        <v>35.151249999999997</v>
      </c>
      <c r="F28">
        <v>-1.18512</v>
      </c>
      <c r="G28">
        <v>3.1189999999999999E-2</v>
      </c>
      <c r="H28">
        <v>0.74827999999999995</v>
      </c>
      <c r="I28">
        <v>0.74988999999999995</v>
      </c>
      <c r="J28">
        <v>-3.0244200000000001</v>
      </c>
      <c r="K28">
        <v>6.3250000000000001E-2</v>
      </c>
      <c r="L28">
        <v>-8.5730000000000001E-2</v>
      </c>
      <c r="M28">
        <v>-69.652820000000006</v>
      </c>
      <c r="N28">
        <v>-0.88992000000000004</v>
      </c>
      <c r="O28">
        <v>221.32230999999999</v>
      </c>
      <c r="P28">
        <v>220.84781000000001</v>
      </c>
      <c r="Q28">
        <v>-21212.958119999999</v>
      </c>
      <c r="R28">
        <v>-11415.69888</v>
      </c>
      <c r="S28">
        <v>5.1999999999999998E-3</v>
      </c>
      <c r="T28">
        <v>3.0000000000000001E-5</v>
      </c>
      <c r="U28">
        <v>4.1999999999999997E-3</v>
      </c>
      <c r="V28">
        <v>4.5999999999999999E-3</v>
      </c>
      <c r="W28">
        <v>7.4200000000000004E-3</v>
      </c>
      <c r="X28">
        <v>0</v>
      </c>
      <c r="Y28">
        <v>0</v>
      </c>
    </row>
    <row r="29" spans="1:25" x14ac:dyDescent="0.25">
      <c r="A29">
        <v>29.821249999999999</v>
      </c>
      <c r="B29">
        <v>29.644629999999999</v>
      </c>
      <c r="C29">
        <v>49.714820000000003</v>
      </c>
      <c r="D29">
        <v>49.535110000000003</v>
      </c>
      <c r="E29">
        <v>35.143540000000002</v>
      </c>
      <c r="F29">
        <v>-1.18512</v>
      </c>
      <c r="G29">
        <v>3.1550000000000002E-2</v>
      </c>
      <c r="H29">
        <v>0.74987000000000004</v>
      </c>
      <c r="I29">
        <v>0.74983</v>
      </c>
      <c r="J29">
        <v>-3.0244200000000001</v>
      </c>
      <c r="K29">
        <v>6.166E-2</v>
      </c>
      <c r="L29">
        <v>-8.5730000000000001E-2</v>
      </c>
      <c r="M29">
        <v>-69.540909999999997</v>
      </c>
      <c r="N29">
        <v>-0.89083999999999997</v>
      </c>
      <c r="O29">
        <v>221.30543</v>
      </c>
      <c r="P29">
        <v>221.31540000000001</v>
      </c>
      <c r="Q29">
        <v>-21211.499540000001</v>
      </c>
      <c r="R29">
        <v>-11415.57734</v>
      </c>
      <c r="S29">
        <v>5.1999999999999998E-3</v>
      </c>
      <c r="T29">
        <v>3.0000000000000001E-5</v>
      </c>
      <c r="U29">
        <v>4.1999999999999997E-3</v>
      </c>
      <c r="V29">
        <v>4.6100000000000004E-3</v>
      </c>
      <c r="W29">
        <v>7.43E-3</v>
      </c>
      <c r="X29">
        <v>0</v>
      </c>
      <c r="Y29">
        <v>0</v>
      </c>
    </row>
    <row r="30" spans="1:25" x14ac:dyDescent="0.25">
      <c r="A30">
        <v>30.822579999999999</v>
      </c>
      <c r="B30">
        <v>29.64499</v>
      </c>
      <c r="C30">
        <v>49.715389999999999</v>
      </c>
      <c r="D30">
        <v>49.534010000000002</v>
      </c>
      <c r="E30">
        <v>35.134749999999997</v>
      </c>
      <c r="F30">
        <v>-1.18512</v>
      </c>
      <c r="G30">
        <v>2.9530000000000001E-2</v>
      </c>
      <c r="H30">
        <v>0.75197999999999998</v>
      </c>
      <c r="I30">
        <v>0.75060000000000004</v>
      </c>
      <c r="J30">
        <v>-3.0244200000000001</v>
      </c>
      <c r="K30">
        <v>6.0319999999999999E-2</v>
      </c>
      <c r="L30">
        <v>-8.5709999999999995E-2</v>
      </c>
      <c r="M30">
        <v>-69.425190000000001</v>
      </c>
      <c r="N30">
        <v>-0.89910999999999996</v>
      </c>
      <c r="O30">
        <v>221.53055000000001</v>
      </c>
      <c r="P30">
        <v>221.93823</v>
      </c>
      <c r="Q30">
        <v>-21209.633430000002</v>
      </c>
      <c r="R30">
        <v>-11415.527910000001</v>
      </c>
      <c r="S30">
        <v>5.1999999999999998E-3</v>
      </c>
      <c r="T30">
        <v>3.0000000000000001E-5</v>
      </c>
      <c r="U30">
        <v>4.1900000000000001E-3</v>
      </c>
      <c r="V30">
        <v>4.5700000000000003E-3</v>
      </c>
      <c r="W30">
        <v>7.4400000000000004E-3</v>
      </c>
      <c r="X30">
        <v>0</v>
      </c>
      <c r="Y30">
        <v>0</v>
      </c>
    </row>
    <row r="31" spans="1:25" x14ac:dyDescent="0.25">
      <c r="A31">
        <v>31.825890000000001</v>
      </c>
      <c r="B31">
        <v>29.645710000000001</v>
      </c>
      <c r="C31">
        <v>49.714080000000003</v>
      </c>
      <c r="D31">
        <v>49.533119999999997</v>
      </c>
      <c r="E31">
        <v>35.125399999999999</v>
      </c>
      <c r="F31">
        <v>-1.18512</v>
      </c>
      <c r="G31">
        <v>3.0439999999999998E-2</v>
      </c>
      <c r="H31">
        <v>0.75295999999999996</v>
      </c>
      <c r="I31">
        <v>0.75631000000000004</v>
      </c>
      <c r="J31">
        <v>-3.0244200000000001</v>
      </c>
      <c r="K31">
        <v>6.1330000000000003E-2</v>
      </c>
      <c r="L31">
        <v>-8.5650000000000004E-2</v>
      </c>
      <c r="M31">
        <v>-69.297839999999994</v>
      </c>
      <c r="N31">
        <v>-0.89705999999999997</v>
      </c>
      <c r="O31">
        <v>223.21626000000001</v>
      </c>
      <c r="P31">
        <v>222.22712000000001</v>
      </c>
      <c r="Q31">
        <v>-21207.718830000002</v>
      </c>
      <c r="R31">
        <v>-11415.32209</v>
      </c>
      <c r="S31">
        <v>5.2100000000000002E-3</v>
      </c>
      <c r="T31">
        <v>3.0000000000000001E-5</v>
      </c>
      <c r="U31">
        <v>4.1999999999999997E-3</v>
      </c>
      <c r="V31">
        <v>4.5799999999999999E-3</v>
      </c>
      <c r="W31">
        <v>7.4400000000000004E-3</v>
      </c>
      <c r="X31">
        <v>0</v>
      </c>
      <c r="Y31">
        <v>0</v>
      </c>
    </row>
    <row r="32" spans="1:25" x14ac:dyDescent="0.25">
      <c r="A32">
        <v>32.829210000000003</v>
      </c>
      <c r="B32">
        <v>29.646840000000001</v>
      </c>
      <c r="C32">
        <v>49.715009999999999</v>
      </c>
      <c r="D32">
        <v>49.532589999999999</v>
      </c>
      <c r="E32">
        <v>35.117220000000003</v>
      </c>
      <c r="F32">
        <v>-1.18512</v>
      </c>
      <c r="G32">
        <v>3.1309999999999998E-2</v>
      </c>
      <c r="H32">
        <v>0.75092000000000003</v>
      </c>
      <c r="I32">
        <v>0.75256000000000001</v>
      </c>
      <c r="J32">
        <v>-3.0244200000000001</v>
      </c>
      <c r="K32">
        <v>6.1440000000000002E-2</v>
      </c>
      <c r="L32">
        <v>-8.5739999999999997E-2</v>
      </c>
      <c r="M32">
        <v>-69.180149999999998</v>
      </c>
      <c r="N32">
        <v>-0.90429000000000004</v>
      </c>
      <c r="O32">
        <v>222.10992999999999</v>
      </c>
      <c r="P32">
        <v>221.62582</v>
      </c>
      <c r="Q32">
        <v>-21206.158670000001</v>
      </c>
      <c r="R32">
        <v>-11415.359630000001</v>
      </c>
      <c r="S32">
        <v>5.1999999999999998E-3</v>
      </c>
      <c r="T32">
        <v>3.0000000000000001E-5</v>
      </c>
      <c r="U32">
        <v>4.1999999999999997E-3</v>
      </c>
      <c r="V32">
        <v>4.5999999999999999E-3</v>
      </c>
      <c r="W32">
        <v>7.43E-3</v>
      </c>
      <c r="X32">
        <v>0</v>
      </c>
      <c r="Y32">
        <v>0</v>
      </c>
    </row>
    <row r="33" spans="1:25" x14ac:dyDescent="0.25">
      <c r="A33">
        <v>33.830500000000001</v>
      </c>
      <c r="B33">
        <v>29.646730000000002</v>
      </c>
      <c r="C33">
        <v>49.713090000000001</v>
      </c>
      <c r="D33">
        <v>49.532130000000002</v>
      </c>
      <c r="E33">
        <v>35.108710000000002</v>
      </c>
      <c r="F33">
        <v>-1.18512</v>
      </c>
      <c r="G33">
        <v>3.0249999999999999E-2</v>
      </c>
      <c r="H33">
        <v>0.74477000000000004</v>
      </c>
      <c r="I33">
        <v>0.74583999999999995</v>
      </c>
      <c r="J33">
        <v>-3.0244200000000001</v>
      </c>
      <c r="K33">
        <v>6.2689999999999996E-2</v>
      </c>
      <c r="L33">
        <v>-8.5669999999999996E-2</v>
      </c>
      <c r="M33">
        <v>-69.073869999999999</v>
      </c>
      <c r="N33">
        <v>-0.89702999999999999</v>
      </c>
      <c r="O33">
        <v>220.12691000000001</v>
      </c>
      <c r="P33">
        <v>219.81188</v>
      </c>
      <c r="Q33">
        <v>-21204.24973</v>
      </c>
      <c r="R33">
        <v>-11415.13804</v>
      </c>
      <c r="S33">
        <v>5.1900000000000002E-3</v>
      </c>
      <c r="T33">
        <v>3.0000000000000001E-5</v>
      </c>
      <c r="U33">
        <v>4.1999999999999997E-3</v>
      </c>
      <c r="V33">
        <v>4.5799999999999999E-3</v>
      </c>
      <c r="W33">
        <v>7.4099999999999999E-3</v>
      </c>
      <c r="X33">
        <v>0</v>
      </c>
      <c r="Y33">
        <v>0</v>
      </c>
    </row>
    <row r="34" spans="1:25" x14ac:dyDescent="0.25">
      <c r="A34">
        <v>34.832839999999997</v>
      </c>
      <c r="B34">
        <v>29.647290000000002</v>
      </c>
      <c r="C34">
        <v>49.713270000000001</v>
      </c>
      <c r="D34">
        <v>49.532260000000001</v>
      </c>
      <c r="E34">
        <v>35.102290000000004</v>
      </c>
      <c r="F34">
        <v>-1.18512</v>
      </c>
      <c r="G34">
        <v>2.928E-2</v>
      </c>
      <c r="H34">
        <v>0.73826999999999998</v>
      </c>
      <c r="I34">
        <v>0.73741000000000001</v>
      </c>
      <c r="J34">
        <v>-3.0244200000000001</v>
      </c>
      <c r="K34">
        <v>6.2619999999999995E-2</v>
      </c>
      <c r="L34">
        <v>-8.5639999999999994E-2</v>
      </c>
      <c r="M34">
        <v>-68.985650000000007</v>
      </c>
      <c r="N34">
        <v>-0.89731000000000005</v>
      </c>
      <c r="O34">
        <v>217.63719</v>
      </c>
      <c r="P34">
        <v>217.89295000000001</v>
      </c>
      <c r="Q34">
        <v>-21202.948759999999</v>
      </c>
      <c r="R34">
        <v>-11415.167090000001</v>
      </c>
      <c r="S34">
        <v>5.1799999999999997E-3</v>
      </c>
      <c r="T34">
        <v>3.0000000000000001E-5</v>
      </c>
      <c r="U34">
        <v>4.1999999999999997E-3</v>
      </c>
      <c r="V34">
        <v>4.5599999999999998E-3</v>
      </c>
      <c r="W34">
        <v>7.3800000000000003E-3</v>
      </c>
      <c r="X34">
        <v>0</v>
      </c>
      <c r="Y34">
        <v>0</v>
      </c>
    </row>
    <row r="35" spans="1:25" x14ac:dyDescent="0.25">
      <c r="A35">
        <v>35.836170000000003</v>
      </c>
      <c r="B35">
        <v>29.647099999999998</v>
      </c>
      <c r="C35">
        <v>49.71293</v>
      </c>
      <c r="D35">
        <v>49.53275</v>
      </c>
      <c r="E35">
        <v>35.092559999999999</v>
      </c>
      <c r="F35">
        <v>-1.18512</v>
      </c>
      <c r="G35">
        <v>3.1359999999999999E-2</v>
      </c>
      <c r="H35">
        <v>0.73419000000000001</v>
      </c>
      <c r="I35">
        <v>0.73321999999999998</v>
      </c>
      <c r="J35">
        <v>-3.0244200000000001</v>
      </c>
      <c r="K35">
        <v>6.2140000000000001E-2</v>
      </c>
      <c r="L35">
        <v>-8.5699999999999998E-2</v>
      </c>
      <c r="M35">
        <v>-68.864949999999993</v>
      </c>
      <c r="N35">
        <v>-0.89319000000000004</v>
      </c>
      <c r="O35">
        <v>216.40091000000001</v>
      </c>
      <c r="P35">
        <v>216.68932000000001</v>
      </c>
      <c r="Q35">
        <v>-21200.75085</v>
      </c>
      <c r="R35">
        <v>-11415.18129</v>
      </c>
      <c r="S35">
        <v>5.1700000000000001E-3</v>
      </c>
      <c r="T35">
        <v>3.0000000000000001E-5</v>
      </c>
      <c r="U35">
        <v>4.1999999999999997E-3</v>
      </c>
      <c r="V35">
        <v>4.5999999999999999E-3</v>
      </c>
      <c r="W35">
        <v>7.3600000000000002E-3</v>
      </c>
      <c r="X35">
        <v>0</v>
      </c>
      <c r="Y35">
        <v>0</v>
      </c>
    </row>
    <row r="36" spans="1:25" x14ac:dyDescent="0.25">
      <c r="A36">
        <v>36.838459999999998</v>
      </c>
      <c r="B36">
        <v>29.645659999999999</v>
      </c>
      <c r="C36">
        <v>49.712359999999997</v>
      </c>
      <c r="D36">
        <v>49.531959999999998</v>
      </c>
      <c r="E36">
        <v>35.087130000000002</v>
      </c>
      <c r="F36">
        <v>-1.18512</v>
      </c>
      <c r="G36">
        <v>3.0360000000000002E-2</v>
      </c>
      <c r="H36">
        <v>0.72763999999999995</v>
      </c>
      <c r="I36">
        <v>0.72521000000000002</v>
      </c>
      <c r="J36">
        <v>-3.0244200000000001</v>
      </c>
      <c r="K36">
        <v>6.1550000000000001E-2</v>
      </c>
      <c r="L36">
        <v>-8.5739999999999997E-2</v>
      </c>
      <c r="M36">
        <v>-68.814549999999997</v>
      </c>
      <c r="N36">
        <v>-0.89431000000000005</v>
      </c>
      <c r="O36">
        <v>214.03842</v>
      </c>
      <c r="P36">
        <v>214.75498999999999</v>
      </c>
      <c r="Q36">
        <v>-21199.22913</v>
      </c>
      <c r="R36">
        <v>-11415.05385</v>
      </c>
      <c r="S36">
        <v>5.1599999999999997E-3</v>
      </c>
      <c r="T36">
        <v>2.0000000000000002E-5</v>
      </c>
      <c r="U36">
        <v>4.1999999999999997E-3</v>
      </c>
      <c r="V36">
        <v>4.5799999999999999E-3</v>
      </c>
      <c r="W36">
        <v>7.3299999999999997E-3</v>
      </c>
      <c r="X36">
        <v>0</v>
      </c>
      <c r="Y36">
        <v>0</v>
      </c>
    </row>
    <row r="37" spans="1:25" x14ac:dyDescent="0.25">
      <c r="A37">
        <v>37.841799999999999</v>
      </c>
      <c r="B37">
        <v>29.645620000000001</v>
      </c>
      <c r="C37">
        <v>49.712110000000003</v>
      </c>
      <c r="D37">
        <v>49.531480000000002</v>
      </c>
      <c r="E37">
        <v>35.083410000000001</v>
      </c>
      <c r="F37">
        <v>-1.18512</v>
      </c>
      <c r="G37">
        <v>0.03</v>
      </c>
      <c r="H37">
        <v>0.72140000000000004</v>
      </c>
      <c r="I37">
        <v>0.72292999999999996</v>
      </c>
      <c r="J37">
        <v>-3.0244200000000001</v>
      </c>
      <c r="K37">
        <v>6.225E-2</v>
      </c>
      <c r="L37">
        <v>-8.5680000000000006E-2</v>
      </c>
      <c r="M37">
        <v>-68.767899999999997</v>
      </c>
      <c r="N37">
        <v>-0.89539999999999997</v>
      </c>
      <c r="O37">
        <v>213.3646</v>
      </c>
      <c r="P37">
        <v>212.91239999999999</v>
      </c>
      <c r="Q37">
        <v>-21198.396980000001</v>
      </c>
      <c r="R37">
        <v>-11414.98595</v>
      </c>
      <c r="S37">
        <v>5.1599999999999997E-3</v>
      </c>
      <c r="T37">
        <v>3.0000000000000001E-5</v>
      </c>
      <c r="U37">
        <v>4.1999999999999997E-3</v>
      </c>
      <c r="V37">
        <v>4.5799999999999999E-3</v>
      </c>
      <c r="W37">
        <v>7.3000000000000001E-3</v>
      </c>
      <c r="X37">
        <v>0</v>
      </c>
      <c r="Y37">
        <v>0</v>
      </c>
    </row>
    <row r="38" spans="1:25" x14ac:dyDescent="0.25">
      <c r="A38">
        <v>38.845089999999999</v>
      </c>
      <c r="B38">
        <v>29.64507</v>
      </c>
      <c r="C38">
        <v>49.712040000000002</v>
      </c>
      <c r="D38">
        <v>49.53107</v>
      </c>
      <c r="E38">
        <v>35.08211</v>
      </c>
      <c r="F38">
        <v>-1.18512</v>
      </c>
      <c r="G38">
        <v>2.9680000000000002E-2</v>
      </c>
      <c r="H38">
        <v>0.71562000000000003</v>
      </c>
      <c r="I38">
        <v>0.71209999999999996</v>
      </c>
      <c r="J38">
        <v>-3.0244200000000001</v>
      </c>
      <c r="K38">
        <v>6.1679999999999999E-2</v>
      </c>
      <c r="L38">
        <v>-8.5690000000000002E-2</v>
      </c>
      <c r="M38">
        <v>-68.758470000000003</v>
      </c>
      <c r="N38">
        <v>-0.89714000000000005</v>
      </c>
      <c r="O38">
        <v>210.16696999999999</v>
      </c>
      <c r="P38">
        <v>211.20644999999999</v>
      </c>
      <c r="Q38">
        <v>-21197.987099999998</v>
      </c>
      <c r="R38">
        <v>-11414.94126</v>
      </c>
      <c r="S38">
        <v>5.1399999999999996E-3</v>
      </c>
      <c r="T38">
        <v>3.0000000000000001E-5</v>
      </c>
      <c r="U38">
        <v>4.1999999999999997E-3</v>
      </c>
      <c r="V38">
        <v>4.5700000000000003E-3</v>
      </c>
      <c r="W38">
        <v>7.2700000000000004E-3</v>
      </c>
      <c r="X38">
        <v>0</v>
      </c>
      <c r="Y38">
        <v>0</v>
      </c>
    </row>
    <row r="39" spans="1:25" x14ac:dyDescent="0.25">
      <c r="A39">
        <v>39.846429999999998</v>
      </c>
      <c r="B39">
        <v>29.643470000000001</v>
      </c>
      <c r="C39">
        <v>49.712029999999999</v>
      </c>
      <c r="D39">
        <v>49.532089999999997</v>
      </c>
      <c r="E39">
        <v>35.082740000000001</v>
      </c>
      <c r="F39">
        <v>-1.18512</v>
      </c>
      <c r="G39">
        <v>2.9180000000000001E-2</v>
      </c>
      <c r="H39">
        <v>0.70991000000000004</v>
      </c>
      <c r="I39">
        <v>0.70911999999999997</v>
      </c>
      <c r="J39">
        <v>-3.0244200000000001</v>
      </c>
      <c r="K39">
        <v>6.1359999999999998E-2</v>
      </c>
      <c r="L39">
        <v>-8.5790000000000005E-2</v>
      </c>
      <c r="M39">
        <v>-68.786730000000006</v>
      </c>
      <c r="N39">
        <v>-0.89202999999999999</v>
      </c>
      <c r="O39">
        <v>209.28791000000001</v>
      </c>
      <c r="P39">
        <v>209.52271999999999</v>
      </c>
      <c r="Q39">
        <v>-21197.772669999998</v>
      </c>
      <c r="R39">
        <v>-11415.03577</v>
      </c>
      <c r="S39">
        <v>5.13E-3</v>
      </c>
      <c r="T39">
        <v>2.0000000000000002E-5</v>
      </c>
      <c r="U39">
        <v>4.1999999999999997E-3</v>
      </c>
      <c r="V39">
        <v>4.5599999999999998E-3</v>
      </c>
      <c r="W39">
        <v>7.2500000000000004E-3</v>
      </c>
      <c r="X39">
        <v>0</v>
      </c>
      <c r="Y39">
        <v>0</v>
      </c>
    </row>
    <row r="40" spans="1:25" x14ac:dyDescent="0.25">
      <c r="A40">
        <v>40.849719999999998</v>
      </c>
      <c r="B40">
        <v>29.643529999999998</v>
      </c>
      <c r="C40">
        <v>49.711709999999997</v>
      </c>
      <c r="D40">
        <v>49.531759999999998</v>
      </c>
      <c r="E40">
        <v>35.083959999999998</v>
      </c>
      <c r="F40">
        <v>-1.18512</v>
      </c>
      <c r="G40">
        <v>3.0120000000000001E-2</v>
      </c>
      <c r="H40">
        <v>0.70264000000000004</v>
      </c>
      <c r="I40">
        <v>0.70240999999999998</v>
      </c>
      <c r="J40">
        <v>-3.0244200000000001</v>
      </c>
      <c r="K40">
        <v>6.4149999999999999E-2</v>
      </c>
      <c r="L40">
        <v>-8.5750000000000007E-2</v>
      </c>
      <c r="M40">
        <v>-68.801299999999998</v>
      </c>
      <c r="N40">
        <v>-0.89204000000000006</v>
      </c>
      <c r="O40">
        <v>207.30913000000001</v>
      </c>
      <c r="P40">
        <v>207.37719000000001</v>
      </c>
      <c r="Q40">
        <v>-21198.056349999999</v>
      </c>
      <c r="R40">
        <v>-11414.97517</v>
      </c>
      <c r="S40">
        <v>5.1200000000000004E-3</v>
      </c>
      <c r="T40">
        <v>2.0000000000000002E-5</v>
      </c>
      <c r="U40">
        <v>4.2100000000000002E-3</v>
      </c>
      <c r="V40">
        <v>4.5799999999999999E-3</v>
      </c>
      <c r="W40">
        <v>7.2100000000000003E-3</v>
      </c>
      <c r="X40">
        <v>0</v>
      </c>
      <c r="Y40">
        <v>0</v>
      </c>
    </row>
    <row r="41" spans="1:25" x14ac:dyDescent="0.25">
      <c r="A41">
        <v>41.853070000000002</v>
      </c>
      <c r="B41">
        <v>29.642410000000002</v>
      </c>
      <c r="C41">
        <v>49.712420000000002</v>
      </c>
      <c r="D41">
        <v>49.531849999999999</v>
      </c>
      <c r="E41">
        <v>35.088250000000002</v>
      </c>
      <c r="F41">
        <v>-1.18512</v>
      </c>
      <c r="G41">
        <v>2.8119999999999999E-2</v>
      </c>
      <c r="H41">
        <v>0.69601000000000002</v>
      </c>
      <c r="I41">
        <v>0.69938</v>
      </c>
      <c r="J41">
        <v>-3.0244200000000001</v>
      </c>
      <c r="K41">
        <v>6.268E-2</v>
      </c>
      <c r="L41">
        <v>-8.5650000000000004E-2</v>
      </c>
      <c r="M41">
        <v>-68.869839999999996</v>
      </c>
      <c r="N41">
        <v>-0.89510999999999996</v>
      </c>
      <c r="O41">
        <v>206.41288</v>
      </c>
      <c r="P41">
        <v>205.42025000000001</v>
      </c>
      <c r="Q41">
        <v>-21198.759259999999</v>
      </c>
      <c r="R41">
        <v>-11415.04897</v>
      </c>
      <c r="S41">
        <v>5.1200000000000004E-3</v>
      </c>
      <c r="T41">
        <v>3.0000000000000001E-5</v>
      </c>
      <c r="U41">
        <v>4.1999999999999997E-3</v>
      </c>
      <c r="V41">
        <v>4.5399999999999998E-3</v>
      </c>
      <c r="W41">
        <v>7.1799999999999998E-3</v>
      </c>
      <c r="X41">
        <v>0</v>
      </c>
      <c r="Y41">
        <v>0</v>
      </c>
    </row>
    <row r="42" spans="1:25" x14ac:dyDescent="0.25">
      <c r="A42">
        <v>42.854390000000002</v>
      </c>
      <c r="B42">
        <v>29.641490000000001</v>
      </c>
      <c r="C42">
        <v>49.711599999999997</v>
      </c>
      <c r="D42">
        <v>49.53192</v>
      </c>
      <c r="E42">
        <v>35.094140000000003</v>
      </c>
      <c r="F42">
        <v>-1.18512</v>
      </c>
      <c r="G42">
        <v>2.937E-2</v>
      </c>
      <c r="H42">
        <v>0.68916999999999995</v>
      </c>
      <c r="I42">
        <v>0.68523999999999996</v>
      </c>
      <c r="J42">
        <v>-3.0244200000000001</v>
      </c>
      <c r="K42">
        <v>6.2170000000000003E-2</v>
      </c>
      <c r="L42">
        <v>-8.5720000000000005E-2</v>
      </c>
      <c r="M42">
        <v>-68.956019999999995</v>
      </c>
      <c r="N42">
        <v>-0.89073000000000002</v>
      </c>
      <c r="O42">
        <v>202.24236999999999</v>
      </c>
      <c r="P42">
        <v>203.40021999999999</v>
      </c>
      <c r="Q42">
        <v>-21199.859469999999</v>
      </c>
      <c r="R42">
        <v>-11414.979230000001</v>
      </c>
      <c r="S42">
        <v>5.1000000000000004E-3</v>
      </c>
      <c r="T42">
        <v>3.0000000000000001E-5</v>
      </c>
      <c r="U42">
        <v>4.1999999999999997E-3</v>
      </c>
      <c r="V42">
        <v>4.5599999999999998E-3</v>
      </c>
      <c r="W42">
        <v>7.1500000000000001E-3</v>
      </c>
      <c r="X42">
        <v>0</v>
      </c>
      <c r="Y42">
        <v>0</v>
      </c>
    </row>
    <row r="43" spans="1:25" x14ac:dyDescent="0.25">
      <c r="A43">
        <v>43.854709999999997</v>
      </c>
      <c r="B43">
        <v>29.639990000000001</v>
      </c>
      <c r="C43">
        <v>49.712699999999998</v>
      </c>
      <c r="D43">
        <v>49.53192</v>
      </c>
      <c r="E43">
        <v>35.101950000000002</v>
      </c>
      <c r="F43">
        <v>-1.18512</v>
      </c>
      <c r="G43">
        <v>2.911E-2</v>
      </c>
      <c r="H43">
        <v>0.68267999999999995</v>
      </c>
      <c r="I43">
        <v>0.68167</v>
      </c>
      <c r="J43">
        <v>-3.0244200000000001</v>
      </c>
      <c r="K43">
        <v>6.2019999999999999E-2</v>
      </c>
      <c r="L43">
        <v>-8.5650000000000004E-2</v>
      </c>
      <c r="M43">
        <v>-69.073650000000001</v>
      </c>
      <c r="N43">
        <v>-0.89615</v>
      </c>
      <c r="O43">
        <v>201.18818999999999</v>
      </c>
      <c r="P43">
        <v>201.48514</v>
      </c>
      <c r="Q43">
        <v>-21201.258249999999</v>
      </c>
      <c r="R43">
        <v>-11415.08202</v>
      </c>
      <c r="S43">
        <v>5.0899999999999999E-3</v>
      </c>
      <c r="T43">
        <v>3.0000000000000001E-5</v>
      </c>
      <c r="U43">
        <v>4.1999999999999997E-3</v>
      </c>
      <c r="V43">
        <v>4.5599999999999998E-3</v>
      </c>
      <c r="W43">
        <v>7.1199999999999996E-3</v>
      </c>
      <c r="X43">
        <v>0</v>
      </c>
      <c r="Y43">
        <v>0</v>
      </c>
    </row>
    <row r="44" spans="1:25" x14ac:dyDescent="0.25">
      <c r="A44">
        <v>44.858029999999999</v>
      </c>
      <c r="B44">
        <v>29.638960000000001</v>
      </c>
      <c r="C44">
        <v>49.711910000000003</v>
      </c>
      <c r="D44">
        <v>49.532580000000003</v>
      </c>
      <c r="E44">
        <v>35.111710000000002</v>
      </c>
      <c r="F44">
        <v>-1.18512</v>
      </c>
      <c r="G44">
        <v>2.904E-2</v>
      </c>
      <c r="H44">
        <v>0.68223</v>
      </c>
      <c r="I44">
        <v>0.68308999999999997</v>
      </c>
      <c r="J44">
        <v>-3.0244200000000001</v>
      </c>
      <c r="K44">
        <v>6.1679999999999999E-2</v>
      </c>
      <c r="L44">
        <v>-8.5669999999999996E-2</v>
      </c>
      <c r="M44">
        <v>-69.210030000000003</v>
      </c>
      <c r="N44">
        <v>-0.88900000000000001</v>
      </c>
      <c r="O44">
        <v>201.60521</v>
      </c>
      <c r="P44">
        <v>201.35122999999999</v>
      </c>
      <c r="Q44">
        <v>-21203.192129999999</v>
      </c>
      <c r="R44">
        <v>-11415.070009999999</v>
      </c>
      <c r="S44">
        <v>5.0899999999999999E-3</v>
      </c>
      <c r="T44">
        <v>3.0000000000000001E-5</v>
      </c>
      <c r="U44">
        <v>4.1999999999999997E-3</v>
      </c>
      <c r="V44">
        <v>4.5599999999999998E-3</v>
      </c>
      <c r="W44">
        <v>7.1199999999999996E-3</v>
      </c>
      <c r="X44">
        <v>0</v>
      </c>
      <c r="Y44">
        <v>0</v>
      </c>
    </row>
    <row r="45" spans="1:25" x14ac:dyDescent="0.25">
      <c r="A45">
        <v>45.861350000000002</v>
      </c>
      <c r="B45">
        <v>29.638549999999999</v>
      </c>
      <c r="C45">
        <v>49.712020000000003</v>
      </c>
      <c r="D45">
        <v>49.532640000000001</v>
      </c>
      <c r="E45">
        <v>35.121540000000003</v>
      </c>
      <c r="F45">
        <v>-1.18512</v>
      </c>
      <c r="G45">
        <v>2.8989999999999998E-2</v>
      </c>
      <c r="H45">
        <v>0.68718999999999997</v>
      </c>
      <c r="I45">
        <v>0.68596999999999997</v>
      </c>
      <c r="J45">
        <v>-3.0244200000000001</v>
      </c>
      <c r="K45">
        <v>6.148E-2</v>
      </c>
      <c r="L45">
        <v>-8.5730000000000001E-2</v>
      </c>
      <c r="M45">
        <v>-69.339529999999996</v>
      </c>
      <c r="N45">
        <v>-0.88919000000000004</v>
      </c>
      <c r="O45">
        <v>202.45696000000001</v>
      </c>
      <c r="P45">
        <v>202.81599</v>
      </c>
      <c r="Q45">
        <v>-21205.27865</v>
      </c>
      <c r="R45">
        <v>-11415.08603</v>
      </c>
      <c r="S45">
        <v>5.1000000000000004E-3</v>
      </c>
      <c r="T45">
        <v>3.0000000000000001E-5</v>
      </c>
      <c r="U45">
        <v>4.1999999999999997E-3</v>
      </c>
      <c r="V45">
        <v>4.5599999999999998E-3</v>
      </c>
      <c r="W45">
        <v>7.1399999999999996E-3</v>
      </c>
      <c r="X45">
        <v>0</v>
      </c>
      <c r="Y45">
        <v>0</v>
      </c>
    </row>
    <row r="46" spans="1:25" x14ac:dyDescent="0.25">
      <c r="A46">
        <v>46.862639999999999</v>
      </c>
      <c r="B46">
        <v>29.638449999999999</v>
      </c>
      <c r="C46">
        <v>49.712649999999996</v>
      </c>
      <c r="D46">
        <v>49.532730000000001</v>
      </c>
      <c r="E46">
        <v>35.133659999999999</v>
      </c>
      <c r="F46">
        <v>-1.18512</v>
      </c>
      <c r="G46">
        <v>2.8289999999999999E-2</v>
      </c>
      <c r="H46">
        <v>0.69189999999999996</v>
      </c>
      <c r="I46">
        <v>0.68986000000000003</v>
      </c>
      <c r="J46">
        <v>-3.0244200000000001</v>
      </c>
      <c r="K46">
        <v>6.2120000000000002E-2</v>
      </c>
      <c r="L46">
        <v>-8.566E-2</v>
      </c>
      <c r="M46">
        <v>-69.494200000000006</v>
      </c>
      <c r="N46">
        <v>-0.89193999999999996</v>
      </c>
      <c r="O46">
        <v>203.60584</v>
      </c>
      <c r="P46">
        <v>204.20681999999999</v>
      </c>
      <c r="Q46">
        <v>-21207.942760000002</v>
      </c>
      <c r="R46">
        <v>-11415.15323</v>
      </c>
      <c r="S46">
        <v>5.1000000000000004E-3</v>
      </c>
      <c r="T46">
        <v>3.0000000000000001E-5</v>
      </c>
      <c r="U46">
        <v>4.1999999999999997E-3</v>
      </c>
      <c r="V46">
        <v>4.5399999999999998E-3</v>
      </c>
      <c r="W46">
        <v>7.1599999999999997E-3</v>
      </c>
      <c r="X46">
        <v>0</v>
      </c>
      <c r="Y46">
        <v>0</v>
      </c>
    </row>
    <row r="47" spans="1:25" x14ac:dyDescent="0.25">
      <c r="A47">
        <v>47.86598</v>
      </c>
      <c r="B47">
        <v>29.640160000000002</v>
      </c>
      <c r="C47">
        <v>49.712710000000001</v>
      </c>
      <c r="D47">
        <v>49.533349999999999</v>
      </c>
      <c r="E47">
        <v>35.146940000000001</v>
      </c>
      <c r="F47">
        <v>-1.18512</v>
      </c>
      <c r="G47">
        <v>2.7969999999999998E-2</v>
      </c>
      <c r="H47">
        <v>0.69594999999999996</v>
      </c>
      <c r="I47">
        <v>0.69413999999999998</v>
      </c>
      <c r="J47">
        <v>-3.0244200000000001</v>
      </c>
      <c r="K47">
        <v>6.2199999999999998E-2</v>
      </c>
      <c r="L47">
        <v>-8.5650000000000004E-2</v>
      </c>
      <c r="M47">
        <v>-69.640469999999993</v>
      </c>
      <c r="N47">
        <v>-0.88915999999999995</v>
      </c>
      <c r="O47">
        <v>204.86687000000001</v>
      </c>
      <c r="P47">
        <v>205.40205</v>
      </c>
      <c r="Q47">
        <v>-21211.264380000001</v>
      </c>
      <c r="R47">
        <v>-11415.216210000001</v>
      </c>
      <c r="S47">
        <v>5.11E-3</v>
      </c>
      <c r="T47">
        <v>3.0000000000000001E-5</v>
      </c>
      <c r="U47">
        <v>4.1999999999999997E-3</v>
      </c>
      <c r="V47">
        <v>4.5399999999999998E-3</v>
      </c>
      <c r="W47">
        <v>7.1799999999999998E-3</v>
      </c>
      <c r="X47">
        <v>0</v>
      </c>
      <c r="Y47">
        <v>0</v>
      </c>
    </row>
    <row r="48" spans="1:25" x14ac:dyDescent="0.25">
      <c r="A48">
        <v>48.869300000000003</v>
      </c>
      <c r="B48">
        <v>29.6419</v>
      </c>
      <c r="C48">
        <v>49.712449999999997</v>
      </c>
      <c r="D48">
        <v>49.533850000000001</v>
      </c>
      <c r="E48">
        <v>35.157359999999997</v>
      </c>
      <c r="F48">
        <v>-1.18512</v>
      </c>
      <c r="G48">
        <v>2.792E-2</v>
      </c>
      <c r="H48">
        <v>0.70125999999999999</v>
      </c>
      <c r="I48">
        <v>0.69874999999999998</v>
      </c>
      <c r="J48">
        <v>-3.0244200000000001</v>
      </c>
      <c r="K48">
        <v>6.3969999999999999E-2</v>
      </c>
      <c r="L48">
        <v>-8.5699999999999998E-2</v>
      </c>
      <c r="M48">
        <v>-69.750280000000004</v>
      </c>
      <c r="N48">
        <v>-0.88534000000000002</v>
      </c>
      <c r="O48">
        <v>206.22958</v>
      </c>
      <c r="P48">
        <v>206.96790999999999</v>
      </c>
      <c r="Q48">
        <v>-21213.957350000001</v>
      </c>
      <c r="R48">
        <v>-11415.239020000001</v>
      </c>
      <c r="S48">
        <v>5.1200000000000004E-3</v>
      </c>
      <c r="T48">
        <v>3.0000000000000001E-5</v>
      </c>
      <c r="U48">
        <v>4.1999999999999997E-3</v>
      </c>
      <c r="V48">
        <v>4.5399999999999998E-3</v>
      </c>
      <c r="W48">
        <v>7.2100000000000003E-3</v>
      </c>
      <c r="X48">
        <v>0</v>
      </c>
      <c r="Y48">
        <v>0</v>
      </c>
    </row>
    <row r="49" spans="1:25" x14ac:dyDescent="0.25">
      <c r="A49">
        <v>49.870620000000002</v>
      </c>
      <c r="B49">
        <v>29.64264</v>
      </c>
      <c r="C49">
        <v>49.713250000000002</v>
      </c>
      <c r="D49">
        <v>49.534509999999997</v>
      </c>
      <c r="E49">
        <v>35.167110000000001</v>
      </c>
      <c r="F49">
        <v>-1.18512</v>
      </c>
      <c r="G49">
        <v>2.827E-2</v>
      </c>
      <c r="H49">
        <v>0.70506000000000002</v>
      </c>
      <c r="I49">
        <v>0.70226999999999995</v>
      </c>
      <c r="J49">
        <v>-3.0244200000000001</v>
      </c>
      <c r="K49">
        <v>6.3229999999999995E-2</v>
      </c>
      <c r="L49">
        <v>-8.5760000000000003E-2</v>
      </c>
      <c r="M49">
        <v>-69.864130000000003</v>
      </c>
      <c r="N49">
        <v>-0.88605</v>
      </c>
      <c r="O49">
        <v>207.26599999999999</v>
      </c>
      <c r="P49">
        <v>208.08992000000001</v>
      </c>
      <c r="Q49">
        <v>-21216.283360000001</v>
      </c>
      <c r="R49">
        <v>-11415.374400000001</v>
      </c>
      <c r="S49">
        <v>5.1200000000000004E-3</v>
      </c>
      <c r="T49">
        <v>2.0000000000000002E-5</v>
      </c>
      <c r="U49">
        <v>4.1999999999999997E-3</v>
      </c>
      <c r="V49">
        <v>4.5399999999999998E-3</v>
      </c>
      <c r="W49">
        <v>7.2199999999999999E-3</v>
      </c>
      <c r="X49">
        <v>0</v>
      </c>
      <c r="Y49">
        <v>0</v>
      </c>
    </row>
    <row r="50" spans="1:25" x14ac:dyDescent="0.25">
      <c r="A50">
        <v>50.873910000000002</v>
      </c>
      <c r="B50">
        <v>29.644400000000001</v>
      </c>
      <c r="C50">
        <v>49.712690000000002</v>
      </c>
      <c r="D50">
        <v>49.53434</v>
      </c>
      <c r="E50">
        <v>35.175469999999997</v>
      </c>
      <c r="F50">
        <v>-1.18512</v>
      </c>
      <c r="G50">
        <v>2.8969999999999999E-2</v>
      </c>
      <c r="H50">
        <v>0.70904999999999996</v>
      </c>
      <c r="I50">
        <v>0.71009</v>
      </c>
      <c r="J50">
        <v>-3.0244200000000001</v>
      </c>
      <c r="K50">
        <v>6.2740000000000004E-2</v>
      </c>
      <c r="L50">
        <v>-8.5699999999999998E-2</v>
      </c>
      <c r="M50">
        <v>-69.947640000000007</v>
      </c>
      <c r="N50">
        <v>-0.8841</v>
      </c>
      <c r="O50">
        <v>209.57623000000001</v>
      </c>
      <c r="P50">
        <v>209.26903999999999</v>
      </c>
      <c r="Q50">
        <v>-21218.522970000002</v>
      </c>
      <c r="R50">
        <v>-11415.30695</v>
      </c>
      <c r="S50">
        <v>5.1399999999999996E-3</v>
      </c>
      <c r="T50">
        <v>3.0000000000000001E-5</v>
      </c>
      <c r="U50">
        <v>4.1999999999999997E-3</v>
      </c>
      <c r="V50">
        <v>4.5599999999999998E-3</v>
      </c>
      <c r="W50">
        <v>7.2399999999999999E-3</v>
      </c>
      <c r="X50">
        <v>0</v>
      </c>
      <c r="Y50">
        <v>0</v>
      </c>
    </row>
    <row r="51" spans="1:25" x14ac:dyDescent="0.25">
      <c r="A51">
        <v>51.876260000000002</v>
      </c>
      <c r="B51">
        <v>29.646650000000001</v>
      </c>
      <c r="C51">
        <v>49.712710000000001</v>
      </c>
      <c r="D51">
        <v>49.534140000000001</v>
      </c>
      <c r="E51">
        <v>35.182029999999997</v>
      </c>
      <c r="F51">
        <v>-1.18512</v>
      </c>
      <c r="G51">
        <v>2.8289999999999999E-2</v>
      </c>
      <c r="H51">
        <v>0.71197999999999995</v>
      </c>
      <c r="I51">
        <v>0.71026</v>
      </c>
      <c r="J51">
        <v>-3.0244200000000001</v>
      </c>
      <c r="K51">
        <v>6.0170000000000001E-2</v>
      </c>
      <c r="L51">
        <v>-8.566E-2</v>
      </c>
      <c r="M51">
        <v>-70.002120000000005</v>
      </c>
      <c r="N51">
        <v>-0.88517999999999997</v>
      </c>
      <c r="O51">
        <v>209.6266</v>
      </c>
      <c r="P51">
        <v>210.13229999999999</v>
      </c>
      <c r="Q51">
        <v>-21220.476419999999</v>
      </c>
      <c r="R51">
        <v>-11415.2904</v>
      </c>
      <c r="S51">
        <v>5.1399999999999996E-3</v>
      </c>
      <c r="T51">
        <v>3.0000000000000001E-5</v>
      </c>
      <c r="U51">
        <v>4.1900000000000001E-3</v>
      </c>
      <c r="V51">
        <v>4.5399999999999998E-3</v>
      </c>
      <c r="W51">
        <v>7.26E-3</v>
      </c>
      <c r="X51">
        <v>0</v>
      </c>
      <c r="Y51">
        <v>0</v>
      </c>
    </row>
    <row r="52" spans="1:25" x14ac:dyDescent="0.25">
      <c r="A52">
        <v>52.877549999999999</v>
      </c>
      <c r="B52">
        <v>29.64922</v>
      </c>
      <c r="C52">
        <v>49.712760000000003</v>
      </c>
      <c r="D52">
        <v>49.534219999999998</v>
      </c>
      <c r="E52">
        <v>35.186450000000001</v>
      </c>
      <c r="F52">
        <v>-1.18512</v>
      </c>
      <c r="G52">
        <v>2.9579999999999999E-2</v>
      </c>
      <c r="H52">
        <v>0.71338000000000001</v>
      </c>
      <c r="I52">
        <v>0.71331999999999995</v>
      </c>
      <c r="J52">
        <v>-3.0244200000000001</v>
      </c>
      <c r="K52">
        <v>6.2659999999999993E-2</v>
      </c>
      <c r="L52">
        <v>-8.5690000000000002E-2</v>
      </c>
      <c r="M52">
        <v>-70.025499999999994</v>
      </c>
      <c r="N52">
        <v>-0.8851</v>
      </c>
      <c r="O52">
        <v>210.52880999999999</v>
      </c>
      <c r="P52">
        <v>210.54644999999999</v>
      </c>
      <c r="Q52">
        <v>-21222.02449</v>
      </c>
      <c r="R52">
        <v>-11415.30219</v>
      </c>
      <c r="S52">
        <v>5.1399999999999996E-3</v>
      </c>
      <c r="T52">
        <v>3.0000000000000001E-5</v>
      </c>
      <c r="U52">
        <v>4.1999999999999997E-3</v>
      </c>
      <c r="V52">
        <v>4.5700000000000003E-3</v>
      </c>
      <c r="W52">
        <v>7.26E-3</v>
      </c>
      <c r="X52">
        <v>0</v>
      </c>
      <c r="Y52">
        <v>0</v>
      </c>
    </row>
    <row r="53" spans="1:25" x14ac:dyDescent="0.25">
      <c r="A53">
        <v>53.880890000000001</v>
      </c>
      <c r="B53">
        <v>29.65034</v>
      </c>
      <c r="C53">
        <v>49.713500000000003</v>
      </c>
      <c r="D53">
        <v>49.535200000000003</v>
      </c>
      <c r="E53">
        <v>35.189340000000001</v>
      </c>
      <c r="F53">
        <v>-1.18512</v>
      </c>
      <c r="G53">
        <v>2.9760000000000002E-2</v>
      </c>
      <c r="H53">
        <v>0.71636999999999995</v>
      </c>
      <c r="I53">
        <v>0.71753999999999996</v>
      </c>
      <c r="J53">
        <v>-3.0244200000000001</v>
      </c>
      <c r="K53">
        <v>6.4130000000000006E-2</v>
      </c>
      <c r="L53">
        <v>-8.5720000000000005E-2</v>
      </c>
      <c r="M53">
        <v>-70.047849999999997</v>
      </c>
      <c r="N53">
        <v>-0.88388</v>
      </c>
      <c r="O53">
        <v>211.77312000000001</v>
      </c>
      <c r="P53">
        <v>211.42859999999999</v>
      </c>
      <c r="Q53">
        <v>-21222.913670000002</v>
      </c>
      <c r="R53">
        <v>-11415.463089999999</v>
      </c>
      <c r="S53">
        <v>5.1500000000000001E-3</v>
      </c>
      <c r="T53">
        <v>3.0000000000000001E-5</v>
      </c>
      <c r="U53">
        <v>4.2100000000000002E-3</v>
      </c>
      <c r="V53">
        <v>4.5700000000000003E-3</v>
      </c>
      <c r="W53">
        <v>7.28E-3</v>
      </c>
      <c r="X53">
        <v>0</v>
      </c>
      <c r="Y53">
        <v>0</v>
      </c>
    </row>
    <row r="54" spans="1:25" x14ac:dyDescent="0.25">
      <c r="A54">
        <v>54.884180000000001</v>
      </c>
      <c r="B54">
        <v>29.65259</v>
      </c>
      <c r="C54">
        <v>49.715040000000002</v>
      </c>
      <c r="D54">
        <v>49.536099999999998</v>
      </c>
      <c r="E54">
        <v>35.191009999999999</v>
      </c>
      <c r="F54">
        <v>-1.18512</v>
      </c>
      <c r="G54">
        <v>3.0339999999999999E-2</v>
      </c>
      <c r="H54">
        <v>0.72043000000000001</v>
      </c>
      <c r="I54">
        <v>0.71763999999999994</v>
      </c>
      <c r="J54">
        <v>-3.0244200000000001</v>
      </c>
      <c r="K54">
        <v>6.0420000000000001E-2</v>
      </c>
      <c r="L54">
        <v>-8.5639999999999994E-2</v>
      </c>
      <c r="M54">
        <v>-70.040520000000001</v>
      </c>
      <c r="N54">
        <v>-0.88707999999999998</v>
      </c>
      <c r="O54">
        <v>211.80267000000001</v>
      </c>
      <c r="P54">
        <v>212.62638999999999</v>
      </c>
      <c r="Q54">
        <v>-21223.78385</v>
      </c>
      <c r="R54">
        <v>-11415.69046</v>
      </c>
      <c r="S54">
        <v>5.1500000000000001E-3</v>
      </c>
      <c r="T54">
        <v>3.0000000000000001E-5</v>
      </c>
      <c r="U54">
        <v>4.1900000000000001E-3</v>
      </c>
      <c r="V54">
        <v>4.5799999999999999E-3</v>
      </c>
      <c r="W54">
        <v>7.2899999999999996E-3</v>
      </c>
      <c r="X54">
        <v>0</v>
      </c>
      <c r="Y54">
        <v>0</v>
      </c>
    </row>
    <row r="55" spans="1:25" x14ac:dyDescent="0.25">
      <c r="A55">
        <v>55.8855</v>
      </c>
      <c r="B55">
        <v>29.65344</v>
      </c>
      <c r="C55">
        <v>49.714440000000003</v>
      </c>
      <c r="D55">
        <v>49.535730000000001</v>
      </c>
      <c r="E55">
        <v>35.191679999999998</v>
      </c>
      <c r="F55">
        <v>-1.18512</v>
      </c>
      <c r="G55">
        <v>2.9899999999999999E-2</v>
      </c>
      <c r="H55">
        <v>0.72287999999999997</v>
      </c>
      <c r="I55">
        <v>0.72123000000000004</v>
      </c>
      <c r="J55">
        <v>-3.0244200000000001</v>
      </c>
      <c r="K55">
        <v>6.3369999999999996E-2</v>
      </c>
      <c r="L55">
        <v>-8.5730000000000001E-2</v>
      </c>
      <c r="M55">
        <v>-70.038309999999996</v>
      </c>
      <c r="N55">
        <v>-0.88588999999999996</v>
      </c>
      <c r="O55">
        <v>212.86306999999999</v>
      </c>
      <c r="P55">
        <v>213.34921</v>
      </c>
      <c r="Q55">
        <v>-21224.11922</v>
      </c>
      <c r="R55">
        <v>-11415.59964</v>
      </c>
      <c r="S55">
        <v>5.1500000000000001E-3</v>
      </c>
      <c r="T55">
        <v>3.0000000000000001E-5</v>
      </c>
      <c r="U55">
        <v>4.1999999999999997E-3</v>
      </c>
      <c r="V55">
        <v>4.5700000000000003E-3</v>
      </c>
      <c r="W55">
        <v>7.3099999999999997E-3</v>
      </c>
      <c r="X55">
        <v>0</v>
      </c>
      <c r="Y55">
        <v>0</v>
      </c>
    </row>
    <row r="56" spans="1:25" x14ac:dyDescent="0.25">
      <c r="A56">
        <v>56.888849999999998</v>
      </c>
      <c r="B56">
        <v>29.655419999999999</v>
      </c>
      <c r="C56">
        <v>49.715989999999998</v>
      </c>
      <c r="D56">
        <v>49.536090000000002</v>
      </c>
      <c r="E56">
        <v>35.189950000000003</v>
      </c>
      <c r="F56">
        <v>-1.18512</v>
      </c>
      <c r="G56">
        <v>2.9100000000000001E-2</v>
      </c>
      <c r="H56">
        <v>0.72614999999999996</v>
      </c>
      <c r="I56">
        <v>0.72350000000000003</v>
      </c>
      <c r="J56">
        <v>-3.0244200000000001</v>
      </c>
      <c r="K56">
        <v>6.2019999999999999E-2</v>
      </c>
      <c r="L56">
        <v>-8.5650000000000004E-2</v>
      </c>
      <c r="M56">
        <v>-69.991330000000005</v>
      </c>
      <c r="N56">
        <v>-0.89183000000000001</v>
      </c>
      <c r="O56">
        <v>213.53428</v>
      </c>
      <c r="P56">
        <v>214.31433000000001</v>
      </c>
      <c r="Q56">
        <v>-21224.175380000001</v>
      </c>
      <c r="R56">
        <v>-11415.77838</v>
      </c>
      <c r="S56">
        <v>5.1599999999999997E-3</v>
      </c>
      <c r="T56">
        <v>3.0000000000000001E-5</v>
      </c>
      <c r="U56">
        <v>4.1999999999999997E-3</v>
      </c>
      <c r="V56">
        <v>4.5599999999999998E-3</v>
      </c>
      <c r="W56">
        <v>7.3200000000000001E-3</v>
      </c>
      <c r="X56">
        <v>0</v>
      </c>
      <c r="Y56">
        <v>0</v>
      </c>
    </row>
    <row r="57" spans="1:25" x14ac:dyDescent="0.25">
      <c r="A57">
        <v>57.892159999999997</v>
      </c>
      <c r="B57">
        <v>29.65699</v>
      </c>
      <c r="C57">
        <v>49.715620000000001</v>
      </c>
      <c r="D57">
        <v>49.537770000000002</v>
      </c>
      <c r="E57">
        <v>35.188749999999999</v>
      </c>
      <c r="F57">
        <v>-1.18512</v>
      </c>
      <c r="G57">
        <v>3.0970000000000001E-2</v>
      </c>
      <c r="H57">
        <v>0.73053999999999997</v>
      </c>
      <c r="I57">
        <v>0.72958999999999996</v>
      </c>
      <c r="J57">
        <v>-3.0244200000000001</v>
      </c>
      <c r="K57">
        <v>6.25E-2</v>
      </c>
      <c r="L57">
        <v>-8.5690000000000002E-2</v>
      </c>
      <c r="M57">
        <v>-69.95635</v>
      </c>
      <c r="N57">
        <v>-0.88166</v>
      </c>
      <c r="O57">
        <v>215.33150000000001</v>
      </c>
      <c r="P57">
        <v>215.61218</v>
      </c>
      <c r="Q57">
        <v>-21224.25578</v>
      </c>
      <c r="R57">
        <v>-11415.899719999999</v>
      </c>
      <c r="S57">
        <v>5.1700000000000001E-3</v>
      </c>
      <c r="T57">
        <v>3.0000000000000001E-5</v>
      </c>
      <c r="U57">
        <v>4.1999999999999997E-3</v>
      </c>
      <c r="V57">
        <v>4.5900000000000003E-3</v>
      </c>
      <c r="W57">
        <v>7.3400000000000002E-3</v>
      </c>
      <c r="X57">
        <v>0</v>
      </c>
      <c r="Y57">
        <v>0</v>
      </c>
    </row>
    <row r="58" spans="1:25" x14ac:dyDescent="0.25">
      <c r="A58">
        <v>58.892479999999999</v>
      </c>
      <c r="B58">
        <v>29.657550000000001</v>
      </c>
      <c r="C58">
        <v>49.716670000000001</v>
      </c>
      <c r="D58">
        <v>49.539009999999998</v>
      </c>
      <c r="E58">
        <v>35.185839999999999</v>
      </c>
      <c r="F58">
        <v>-1.18512</v>
      </c>
      <c r="G58">
        <v>2.9090000000000001E-2</v>
      </c>
      <c r="H58">
        <v>0.73448000000000002</v>
      </c>
      <c r="I58">
        <v>0.73131000000000002</v>
      </c>
      <c r="J58">
        <v>-3.0244200000000001</v>
      </c>
      <c r="K58">
        <v>6.1800000000000001E-2</v>
      </c>
      <c r="L58">
        <v>-8.5639999999999994E-2</v>
      </c>
      <c r="M58">
        <v>-69.912559999999999</v>
      </c>
      <c r="N58">
        <v>-0.88071999999999995</v>
      </c>
      <c r="O58">
        <v>215.83886000000001</v>
      </c>
      <c r="P58">
        <v>216.77244999999999</v>
      </c>
      <c r="Q58">
        <v>-21223.737239999999</v>
      </c>
      <c r="R58">
        <v>-11416.11369</v>
      </c>
      <c r="S58">
        <v>5.1700000000000001E-3</v>
      </c>
      <c r="T58">
        <v>3.0000000000000001E-5</v>
      </c>
      <c r="U58">
        <v>4.1999999999999997E-3</v>
      </c>
      <c r="V58">
        <v>4.5599999999999998E-3</v>
      </c>
      <c r="W58">
        <v>7.3600000000000002E-3</v>
      </c>
      <c r="X58">
        <v>0</v>
      </c>
      <c r="Y58">
        <v>0</v>
      </c>
    </row>
    <row r="59" spans="1:25" x14ac:dyDescent="0.25">
      <c r="A59">
        <v>59.89481</v>
      </c>
      <c r="B59">
        <v>29.660160000000001</v>
      </c>
      <c r="C59">
        <v>49.717100000000002</v>
      </c>
      <c r="D59">
        <v>49.538670000000003</v>
      </c>
      <c r="E59">
        <v>35.180840000000003</v>
      </c>
      <c r="F59">
        <v>-1.18512</v>
      </c>
      <c r="G59">
        <v>2.9829999999999999E-2</v>
      </c>
      <c r="H59">
        <v>0.73729</v>
      </c>
      <c r="I59">
        <v>0.73706000000000005</v>
      </c>
      <c r="J59">
        <v>-3.0244200000000001</v>
      </c>
      <c r="K59">
        <v>6.1469999999999997E-2</v>
      </c>
      <c r="L59">
        <v>-8.5760000000000003E-2</v>
      </c>
      <c r="M59">
        <v>-69.816249999999997</v>
      </c>
      <c r="N59">
        <v>-0.88453999999999999</v>
      </c>
      <c r="O59">
        <v>217.53423000000001</v>
      </c>
      <c r="P59">
        <v>217.60196999999999</v>
      </c>
      <c r="Q59">
        <v>-21223.2078</v>
      </c>
      <c r="R59">
        <v>-11416.12228</v>
      </c>
      <c r="S59">
        <v>5.1799999999999997E-3</v>
      </c>
      <c r="T59">
        <v>2.0000000000000002E-5</v>
      </c>
      <c r="U59">
        <v>4.1999999999999997E-3</v>
      </c>
      <c r="V59">
        <v>4.5700000000000003E-3</v>
      </c>
      <c r="W59">
        <v>7.3699999999999998E-3</v>
      </c>
      <c r="X59">
        <v>0</v>
      </c>
      <c r="Y59">
        <v>0</v>
      </c>
    </row>
    <row r="60" spans="1:25" x14ac:dyDescent="0.25">
      <c r="A60">
        <v>60.898119999999999</v>
      </c>
      <c r="B60">
        <v>29.661100000000001</v>
      </c>
      <c r="C60">
        <v>49.716549999999998</v>
      </c>
      <c r="D60">
        <v>49.538539999999998</v>
      </c>
      <c r="E60">
        <v>35.176450000000003</v>
      </c>
      <c r="F60">
        <v>-1.18512</v>
      </c>
      <c r="G60">
        <v>3.006E-2</v>
      </c>
      <c r="H60">
        <v>0.73882999999999999</v>
      </c>
      <c r="I60">
        <v>0.74107999999999996</v>
      </c>
      <c r="J60">
        <v>-3.0244200000000001</v>
      </c>
      <c r="K60">
        <v>6.1449999999999998E-2</v>
      </c>
      <c r="L60">
        <v>-8.5650000000000004E-2</v>
      </c>
      <c r="M60">
        <v>-69.748900000000006</v>
      </c>
      <c r="N60">
        <v>-0.88246999999999998</v>
      </c>
      <c r="O60">
        <v>218.72118</v>
      </c>
      <c r="P60">
        <v>218.05865</v>
      </c>
      <c r="Q60">
        <v>-21222.44327</v>
      </c>
      <c r="R60">
        <v>-11416.058999999999</v>
      </c>
      <c r="S60">
        <v>5.1900000000000002E-3</v>
      </c>
      <c r="T60">
        <v>3.0000000000000001E-5</v>
      </c>
      <c r="U60">
        <v>4.1999999999999997E-3</v>
      </c>
      <c r="V60">
        <v>4.5799999999999999E-3</v>
      </c>
      <c r="W60">
        <v>7.3800000000000003E-3</v>
      </c>
      <c r="X60">
        <v>0</v>
      </c>
      <c r="Y60">
        <v>0</v>
      </c>
    </row>
    <row r="61" spans="1:25" x14ac:dyDescent="0.25">
      <c r="A61">
        <v>61.899419999999999</v>
      </c>
      <c r="B61">
        <v>29.662749999999999</v>
      </c>
      <c r="C61">
        <v>49.718130000000002</v>
      </c>
      <c r="D61">
        <v>49.538739999999997</v>
      </c>
      <c r="E61">
        <v>35.171259999999997</v>
      </c>
      <c r="F61">
        <v>-1.18512</v>
      </c>
      <c r="G61">
        <v>3.0370000000000001E-2</v>
      </c>
      <c r="H61">
        <v>0.74158000000000002</v>
      </c>
      <c r="I61">
        <v>0.74148000000000003</v>
      </c>
      <c r="J61">
        <v>-3.0244200000000001</v>
      </c>
      <c r="K61">
        <v>6.2549999999999994E-2</v>
      </c>
      <c r="L61">
        <v>-8.5750000000000007E-2</v>
      </c>
      <c r="M61">
        <v>-69.662440000000004</v>
      </c>
      <c r="N61">
        <v>-0.88931000000000004</v>
      </c>
      <c r="O61">
        <v>218.8382</v>
      </c>
      <c r="P61">
        <v>218.86919</v>
      </c>
      <c r="Q61">
        <v>-21221.65785</v>
      </c>
      <c r="R61">
        <v>-11416.22523</v>
      </c>
      <c r="S61">
        <v>5.1900000000000002E-3</v>
      </c>
      <c r="T61">
        <v>2.0000000000000002E-5</v>
      </c>
      <c r="U61">
        <v>4.1999999999999997E-3</v>
      </c>
      <c r="V61">
        <v>4.5799999999999999E-3</v>
      </c>
      <c r="W61">
        <v>7.3899999999999999E-3</v>
      </c>
      <c r="X61">
        <v>0</v>
      </c>
      <c r="Y61">
        <v>0</v>
      </c>
    </row>
    <row r="62" spans="1:25" x14ac:dyDescent="0.25">
      <c r="A62">
        <v>62.902760000000001</v>
      </c>
      <c r="B62">
        <v>29.663049999999998</v>
      </c>
      <c r="C62">
        <v>49.71875</v>
      </c>
      <c r="D62">
        <v>49.539470000000001</v>
      </c>
      <c r="E62">
        <v>35.164619999999999</v>
      </c>
      <c r="F62">
        <v>-1.18512</v>
      </c>
      <c r="G62">
        <v>3.0949999999999998E-2</v>
      </c>
      <c r="H62">
        <v>0.74446999999999997</v>
      </c>
      <c r="I62">
        <v>0.74697000000000002</v>
      </c>
      <c r="J62">
        <v>-3.0244200000000001</v>
      </c>
      <c r="K62">
        <v>6.2190000000000002E-2</v>
      </c>
      <c r="L62">
        <v>-8.5730000000000001E-2</v>
      </c>
      <c r="M62">
        <v>-69.574460000000002</v>
      </c>
      <c r="N62">
        <v>-0.88871</v>
      </c>
      <c r="O62">
        <v>220.46002999999999</v>
      </c>
      <c r="P62">
        <v>219.72155000000001</v>
      </c>
      <c r="Q62">
        <v>-21220.253130000001</v>
      </c>
      <c r="R62">
        <v>-11416.35073</v>
      </c>
      <c r="S62">
        <v>5.1999999999999998E-3</v>
      </c>
      <c r="T62">
        <v>3.0000000000000001E-5</v>
      </c>
      <c r="U62">
        <v>4.1999999999999997E-3</v>
      </c>
      <c r="V62">
        <v>4.5900000000000003E-3</v>
      </c>
      <c r="W62">
        <v>7.4099999999999999E-3</v>
      </c>
      <c r="X62">
        <v>0</v>
      </c>
      <c r="Y62">
        <v>0</v>
      </c>
    </row>
    <row r="63" spans="1:25" x14ac:dyDescent="0.25">
      <c r="A63">
        <v>63.906080000000003</v>
      </c>
      <c r="B63">
        <v>29.663229999999999</v>
      </c>
      <c r="C63">
        <v>49.718940000000003</v>
      </c>
      <c r="D63">
        <v>49.539279999999998</v>
      </c>
      <c r="E63">
        <v>35.158180000000002</v>
      </c>
      <c r="F63">
        <v>-1.18512</v>
      </c>
      <c r="G63">
        <v>3.0620000000000001E-2</v>
      </c>
      <c r="H63">
        <v>0.74687999999999999</v>
      </c>
      <c r="I63">
        <v>0.74897000000000002</v>
      </c>
      <c r="J63">
        <v>-3.0244200000000001</v>
      </c>
      <c r="K63">
        <v>6.1019999999999998E-2</v>
      </c>
      <c r="L63">
        <v>-8.5699999999999998E-2</v>
      </c>
      <c r="M63">
        <v>-69.490790000000004</v>
      </c>
      <c r="N63">
        <v>-0.89061000000000001</v>
      </c>
      <c r="O63">
        <v>221.05126000000001</v>
      </c>
      <c r="P63">
        <v>220.43194</v>
      </c>
      <c r="Q63">
        <v>-21218.865119999999</v>
      </c>
      <c r="R63">
        <v>-11416.351199999999</v>
      </c>
      <c r="S63">
        <v>5.1999999999999998E-3</v>
      </c>
      <c r="T63">
        <v>3.0000000000000001E-5</v>
      </c>
      <c r="U63">
        <v>4.1999999999999997E-3</v>
      </c>
      <c r="V63">
        <v>4.5900000000000003E-3</v>
      </c>
      <c r="W63">
        <v>7.4200000000000004E-3</v>
      </c>
      <c r="X63">
        <v>0</v>
      </c>
      <c r="Y63">
        <v>0</v>
      </c>
    </row>
    <row r="64" spans="1:25" x14ac:dyDescent="0.25">
      <c r="A64">
        <v>64.907399999999996</v>
      </c>
      <c r="B64">
        <v>29.664680000000001</v>
      </c>
      <c r="C64">
        <v>49.719940000000001</v>
      </c>
      <c r="D64">
        <v>49.539549999999998</v>
      </c>
      <c r="E64">
        <v>35.150329999999997</v>
      </c>
      <c r="F64">
        <v>-1.18512</v>
      </c>
      <c r="G64">
        <v>2.9309999999999999E-2</v>
      </c>
      <c r="H64">
        <v>0.74895999999999996</v>
      </c>
      <c r="I64">
        <v>0.74941999999999998</v>
      </c>
      <c r="J64">
        <v>-3.0244200000000001</v>
      </c>
      <c r="K64">
        <v>6.2149999999999997E-2</v>
      </c>
      <c r="L64">
        <v>-8.5629999999999998E-2</v>
      </c>
      <c r="M64">
        <v>-69.373149999999995</v>
      </c>
      <c r="N64">
        <v>-0.89420999999999995</v>
      </c>
      <c r="O64">
        <v>221.18163999999999</v>
      </c>
      <c r="P64">
        <v>221.04701</v>
      </c>
      <c r="Q64">
        <v>-21217.44815</v>
      </c>
      <c r="R64">
        <v>-11416.46904</v>
      </c>
      <c r="S64">
        <v>5.1999999999999998E-3</v>
      </c>
      <c r="T64">
        <v>3.0000000000000001E-5</v>
      </c>
      <c r="U64">
        <v>4.1999999999999997E-3</v>
      </c>
      <c r="V64">
        <v>4.5599999999999998E-3</v>
      </c>
      <c r="W64">
        <v>7.43E-3</v>
      </c>
      <c r="X64">
        <v>0</v>
      </c>
      <c r="Y64">
        <v>0</v>
      </c>
    </row>
    <row r="65" spans="1:25" x14ac:dyDescent="0.25">
      <c r="A65">
        <v>65.908720000000002</v>
      </c>
      <c r="B65">
        <v>29.66611</v>
      </c>
      <c r="C65">
        <v>49.720480000000002</v>
      </c>
      <c r="D65">
        <v>49.540089999999999</v>
      </c>
      <c r="E65">
        <v>35.142749999999999</v>
      </c>
      <c r="F65">
        <v>-1.18512</v>
      </c>
      <c r="G65">
        <v>3.023E-2</v>
      </c>
      <c r="H65">
        <v>0.75134000000000001</v>
      </c>
      <c r="I65">
        <v>0.75024999999999997</v>
      </c>
      <c r="J65">
        <v>-3.0244200000000001</v>
      </c>
      <c r="K65">
        <v>6.3589999999999994E-2</v>
      </c>
      <c r="L65">
        <v>-8.5809999999999997E-2</v>
      </c>
      <c r="M65">
        <v>-69.259360000000001</v>
      </c>
      <c r="N65">
        <v>-0.89424999999999999</v>
      </c>
      <c r="O65">
        <v>221.42894000000001</v>
      </c>
      <c r="P65">
        <v>221.74883</v>
      </c>
      <c r="Q65">
        <v>-21216.084149999999</v>
      </c>
      <c r="R65">
        <v>-11416.56972</v>
      </c>
      <c r="S65">
        <v>5.1999999999999998E-3</v>
      </c>
      <c r="T65">
        <v>2.0000000000000002E-5</v>
      </c>
      <c r="U65">
        <v>4.1999999999999997E-3</v>
      </c>
      <c r="V65">
        <v>4.5799999999999999E-3</v>
      </c>
      <c r="W65">
        <v>7.4400000000000004E-3</v>
      </c>
      <c r="X65">
        <v>0</v>
      </c>
      <c r="Y65">
        <v>0</v>
      </c>
    </row>
    <row r="66" spans="1:25" x14ac:dyDescent="0.25">
      <c r="A66">
        <v>66.912030000000001</v>
      </c>
      <c r="B66">
        <v>29.66677</v>
      </c>
      <c r="C66">
        <v>49.720999999999997</v>
      </c>
      <c r="D66">
        <v>49.540730000000003</v>
      </c>
      <c r="E66">
        <v>35.135170000000002</v>
      </c>
      <c r="F66">
        <v>-1.18512</v>
      </c>
      <c r="G66">
        <v>3.066E-2</v>
      </c>
      <c r="H66">
        <v>0.75246000000000002</v>
      </c>
      <c r="I66">
        <v>0.75439000000000001</v>
      </c>
      <c r="J66">
        <v>-3.0244200000000001</v>
      </c>
      <c r="K66">
        <v>6.0879999999999997E-2</v>
      </c>
      <c r="L66">
        <v>-8.566E-2</v>
      </c>
      <c r="M66">
        <v>-69.155100000000004</v>
      </c>
      <c r="N66">
        <v>-0.89363000000000004</v>
      </c>
      <c r="O66">
        <v>222.6497</v>
      </c>
      <c r="P66">
        <v>222.08011999999999</v>
      </c>
      <c r="Q66">
        <v>-21214.549589999999</v>
      </c>
      <c r="R66">
        <v>-11416.67886</v>
      </c>
      <c r="S66">
        <v>5.2100000000000002E-3</v>
      </c>
      <c r="T66">
        <v>3.0000000000000001E-5</v>
      </c>
      <c r="U66">
        <v>4.1900000000000001E-3</v>
      </c>
      <c r="V66">
        <v>4.5900000000000003E-3</v>
      </c>
      <c r="W66">
        <v>7.4400000000000004E-3</v>
      </c>
      <c r="X66">
        <v>0</v>
      </c>
      <c r="Y66">
        <v>0</v>
      </c>
    </row>
    <row r="67" spans="1:25" x14ac:dyDescent="0.25">
      <c r="A67">
        <v>67.914360000000002</v>
      </c>
      <c r="B67">
        <v>29.667850000000001</v>
      </c>
      <c r="C67">
        <v>49.72204</v>
      </c>
      <c r="D67">
        <v>49.541240000000002</v>
      </c>
      <c r="E67">
        <v>35.127360000000003</v>
      </c>
      <c r="F67">
        <v>-1.18512</v>
      </c>
      <c r="G67">
        <v>3.0429999999999999E-2</v>
      </c>
      <c r="H67">
        <v>0.75207999999999997</v>
      </c>
      <c r="I67">
        <v>0.75100999999999996</v>
      </c>
      <c r="J67">
        <v>-3.0244200000000001</v>
      </c>
      <c r="K67">
        <v>6.2520000000000006E-2</v>
      </c>
      <c r="L67">
        <v>-8.5680000000000006E-2</v>
      </c>
      <c r="M67">
        <v>-69.042680000000004</v>
      </c>
      <c r="N67">
        <v>-0.89629000000000003</v>
      </c>
      <c r="O67">
        <v>221.65316000000001</v>
      </c>
      <c r="P67">
        <v>221.96727000000001</v>
      </c>
      <c r="Q67">
        <v>-21213.059099999999</v>
      </c>
      <c r="R67">
        <v>-11416.82339</v>
      </c>
      <c r="S67">
        <v>5.1999999999999998E-3</v>
      </c>
      <c r="T67">
        <v>3.0000000000000001E-5</v>
      </c>
      <c r="U67">
        <v>4.1999999999999997E-3</v>
      </c>
      <c r="V67">
        <v>4.5799999999999999E-3</v>
      </c>
      <c r="W67">
        <v>7.4400000000000004E-3</v>
      </c>
      <c r="X67">
        <v>0</v>
      </c>
      <c r="Y67">
        <v>0</v>
      </c>
    </row>
    <row r="68" spans="1:25" x14ac:dyDescent="0.25">
      <c r="A68">
        <v>68.914649999999995</v>
      </c>
      <c r="B68">
        <v>29.66761</v>
      </c>
      <c r="C68">
        <v>49.722969999999997</v>
      </c>
      <c r="D68">
        <v>49.541229999999999</v>
      </c>
      <c r="E68">
        <v>35.117780000000003</v>
      </c>
      <c r="F68">
        <v>-1.18512</v>
      </c>
      <c r="G68">
        <v>3.0509999999999999E-2</v>
      </c>
      <c r="H68">
        <v>0.74739999999999995</v>
      </c>
      <c r="I68">
        <v>0.74834999999999996</v>
      </c>
      <c r="J68">
        <v>-3.0244200000000001</v>
      </c>
      <c r="K68">
        <v>6.139E-2</v>
      </c>
      <c r="L68">
        <v>-8.5739999999999997E-2</v>
      </c>
      <c r="M68">
        <v>-68.924620000000004</v>
      </c>
      <c r="N68">
        <v>-0.90095000000000003</v>
      </c>
      <c r="O68">
        <v>220.8681</v>
      </c>
      <c r="P68">
        <v>220.58783</v>
      </c>
      <c r="Q68">
        <v>-21210.884539999999</v>
      </c>
      <c r="R68">
        <v>-11416.90914</v>
      </c>
      <c r="S68">
        <v>5.1999999999999998E-3</v>
      </c>
      <c r="T68">
        <v>3.0000000000000001E-5</v>
      </c>
      <c r="U68">
        <v>4.1999999999999997E-3</v>
      </c>
      <c r="V68">
        <v>4.5900000000000003E-3</v>
      </c>
      <c r="W68">
        <v>7.4200000000000004E-3</v>
      </c>
      <c r="X68">
        <v>0</v>
      </c>
      <c r="Y68">
        <v>0</v>
      </c>
    </row>
    <row r="69" spans="1:25" x14ac:dyDescent="0.25">
      <c r="A69">
        <v>69.917079999999999</v>
      </c>
      <c r="B69">
        <v>29.66703</v>
      </c>
      <c r="C69">
        <v>49.722650000000002</v>
      </c>
      <c r="D69">
        <v>49.541440000000001</v>
      </c>
      <c r="E69">
        <v>35.109909999999999</v>
      </c>
      <c r="F69">
        <v>-1.18512</v>
      </c>
      <c r="G69">
        <v>3.0099999999999998E-2</v>
      </c>
      <c r="H69">
        <v>0.74217</v>
      </c>
      <c r="I69">
        <v>0.74556</v>
      </c>
      <c r="J69">
        <v>-3.0244200000000001</v>
      </c>
      <c r="K69">
        <v>6.2460000000000002E-2</v>
      </c>
      <c r="L69">
        <v>-8.5669999999999996E-2</v>
      </c>
      <c r="M69">
        <v>-68.832340000000002</v>
      </c>
      <c r="N69">
        <v>-0.89829999999999999</v>
      </c>
      <c r="O69">
        <v>220.04320000000001</v>
      </c>
      <c r="P69">
        <v>219.04227</v>
      </c>
      <c r="Q69">
        <v>-21209.012220000001</v>
      </c>
      <c r="R69">
        <v>-11416.89804</v>
      </c>
      <c r="S69">
        <v>5.1900000000000002E-3</v>
      </c>
      <c r="T69">
        <v>3.0000000000000001E-5</v>
      </c>
      <c r="U69">
        <v>4.1999999999999997E-3</v>
      </c>
      <c r="V69">
        <v>4.5799999999999999E-3</v>
      </c>
      <c r="W69">
        <v>7.3899999999999999E-3</v>
      </c>
      <c r="X69">
        <v>0</v>
      </c>
      <c r="Y69">
        <v>0</v>
      </c>
    </row>
    <row r="70" spans="1:25" x14ac:dyDescent="0.25">
      <c r="A70">
        <v>70.918400000000005</v>
      </c>
      <c r="B70">
        <v>29.666440000000001</v>
      </c>
      <c r="C70">
        <v>49.723640000000003</v>
      </c>
      <c r="D70">
        <v>49.543810000000001</v>
      </c>
      <c r="E70">
        <v>35.101210000000002</v>
      </c>
      <c r="F70">
        <v>-1.18512</v>
      </c>
      <c r="G70">
        <v>3.0190000000000002E-2</v>
      </c>
      <c r="H70">
        <v>0.73599999999999999</v>
      </c>
      <c r="I70">
        <v>0.73351999999999995</v>
      </c>
      <c r="J70">
        <v>-3.0244200000000001</v>
      </c>
      <c r="K70">
        <v>6.0449999999999997E-2</v>
      </c>
      <c r="L70">
        <v>-8.5669999999999996E-2</v>
      </c>
      <c r="M70">
        <v>-68.729780000000005</v>
      </c>
      <c r="N70">
        <v>-0.89146999999999998</v>
      </c>
      <c r="O70">
        <v>216.48917</v>
      </c>
      <c r="P70">
        <v>217.22306</v>
      </c>
      <c r="Q70">
        <v>-21206.954539999999</v>
      </c>
      <c r="R70">
        <v>-11417.21241</v>
      </c>
      <c r="S70">
        <v>5.1700000000000001E-3</v>
      </c>
      <c r="T70">
        <v>3.0000000000000001E-5</v>
      </c>
      <c r="U70">
        <v>4.1900000000000001E-3</v>
      </c>
      <c r="V70">
        <v>4.5799999999999999E-3</v>
      </c>
      <c r="W70">
        <v>7.3699999999999998E-3</v>
      </c>
      <c r="X70">
        <v>0</v>
      </c>
      <c r="Y70">
        <v>0</v>
      </c>
    </row>
    <row r="71" spans="1:25" x14ac:dyDescent="0.25">
      <c r="A71">
        <v>71.919730000000001</v>
      </c>
      <c r="B71">
        <v>29.666419999999999</v>
      </c>
      <c r="C71">
        <v>49.725790000000003</v>
      </c>
      <c r="D71">
        <v>49.543199999999999</v>
      </c>
      <c r="E71">
        <v>35.095410000000001</v>
      </c>
      <c r="F71">
        <v>-1.18512</v>
      </c>
      <c r="G71">
        <v>2.9659999999999999E-2</v>
      </c>
      <c r="H71">
        <v>0.73128000000000004</v>
      </c>
      <c r="I71">
        <v>0.72872000000000003</v>
      </c>
      <c r="J71">
        <v>-3.0244200000000001</v>
      </c>
      <c r="K71">
        <v>6.2979999999999994E-2</v>
      </c>
      <c r="L71">
        <v>-8.5650000000000004E-2</v>
      </c>
      <c r="M71">
        <v>-68.656750000000002</v>
      </c>
      <c r="N71">
        <v>-0.90512999999999999</v>
      </c>
      <c r="O71">
        <v>215.07463999999999</v>
      </c>
      <c r="P71">
        <v>215.82865000000001</v>
      </c>
      <c r="Q71">
        <v>-21205.66359</v>
      </c>
      <c r="R71">
        <v>-11417.35626</v>
      </c>
      <c r="S71">
        <v>5.1700000000000001E-3</v>
      </c>
      <c r="T71">
        <v>3.0000000000000001E-5</v>
      </c>
      <c r="U71">
        <v>4.1999999999999997E-3</v>
      </c>
      <c r="V71">
        <v>4.5700000000000003E-3</v>
      </c>
      <c r="W71">
        <v>7.3400000000000002E-3</v>
      </c>
      <c r="X71">
        <v>0</v>
      </c>
      <c r="Y71">
        <v>0</v>
      </c>
    </row>
    <row r="72" spans="1:25" x14ac:dyDescent="0.25">
      <c r="A72">
        <v>72.92304</v>
      </c>
      <c r="B72">
        <v>29.664459999999998</v>
      </c>
      <c r="C72">
        <v>49.725700000000003</v>
      </c>
      <c r="D72">
        <v>49.543880000000001</v>
      </c>
      <c r="E72">
        <v>35.091589999999997</v>
      </c>
      <c r="F72">
        <v>-1.18512</v>
      </c>
      <c r="G72">
        <v>2.8299999999999999E-2</v>
      </c>
      <c r="H72">
        <v>0.72477999999999998</v>
      </c>
      <c r="I72">
        <v>0.72516999999999998</v>
      </c>
      <c r="J72">
        <v>-3.0244200000000001</v>
      </c>
      <c r="K72">
        <v>6.1350000000000002E-2</v>
      </c>
      <c r="L72">
        <v>-8.5720000000000005E-2</v>
      </c>
      <c r="M72">
        <v>-68.633129999999994</v>
      </c>
      <c r="N72">
        <v>-0.90130999999999994</v>
      </c>
      <c r="O72">
        <v>214.02601000000001</v>
      </c>
      <c r="P72">
        <v>213.91015999999999</v>
      </c>
      <c r="Q72">
        <v>-21204.38391</v>
      </c>
      <c r="R72">
        <v>-11417.410889999999</v>
      </c>
      <c r="S72">
        <v>5.1599999999999997E-3</v>
      </c>
      <c r="T72">
        <v>3.0000000000000001E-5</v>
      </c>
      <c r="U72">
        <v>4.1999999999999997E-3</v>
      </c>
      <c r="V72">
        <v>4.5399999999999998E-3</v>
      </c>
      <c r="W72">
        <v>7.3099999999999997E-3</v>
      </c>
      <c r="X72">
        <v>0</v>
      </c>
      <c r="Y72">
        <v>0</v>
      </c>
    </row>
    <row r="73" spans="1:25" x14ac:dyDescent="0.25">
      <c r="A73">
        <v>73.926360000000003</v>
      </c>
      <c r="B73">
        <v>29.66366</v>
      </c>
      <c r="C73">
        <v>49.726050000000001</v>
      </c>
      <c r="D73">
        <v>49.543849999999999</v>
      </c>
      <c r="E73">
        <v>35.088380000000001</v>
      </c>
      <c r="F73">
        <v>-1.18512</v>
      </c>
      <c r="G73">
        <v>2.9510000000000002E-2</v>
      </c>
      <c r="H73">
        <v>0.71838000000000002</v>
      </c>
      <c r="I73">
        <v>0.71897999999999995</v>
      </c>
      <c r="J73">
        <v>-3.0244200000000001</v>
      </c>
      <c r="K73">
        <v>6.3020000000000007E-2</v>
      </c>
      <c r="L73">
        <v>-8.5680000000000006E-2</v>
      </c>
      <c r="M73">
        <v>-68.602670000000003</v>
      </c>
      <c r="N73">
        <v>-0.9032</v>
      </c>
      <c r="O73">
        <v>212.1995</v>
      </c>
      <c r="P73">
        <v>212.02303000000001</v>
      </c>
      <c r="Q73">
        <v>-21203.49656</v>
      </c>
      <c r="R73">
        <v>-11417.44111</v>
      </c>
      <c r="S73">
        <v>5.1500000000000001E-3</v>
      </c>
      <c r="T73">
        <v>3.0000000000000001E-5</v>
      </c>
      <c r="U73">
        <v>4.1999999999999997E-3</v>
      </c>
      <c r="V73">
        <v>4.5700000000000003E-3</v>
      </c>
      <c r="W73">
        <v>7.2899999999999996E-3</v>
      </c>
      <c r="X73">
        <v>0</v>
      </c>
      <c r="Y73">
        <v>0</v>
      </c>
    </row>
    <row r="74" spans="1:25" x14ac:dyDescent="0.25">
      <c r="A74">
        <v>74.927679999999995</v>
      </c>
      <c r="B74">
        <v>29.663810000000002</v>
      </c>
      <c r="C74">
        <v>49.727209999999999</v>
      </c>
      <c r="D74">
        <v>49.543970000000002</v>
      </c>
      <c r="E74">
        <v>35.087809999999998</v>
      </c>
      <c r="F74">
        <v>-1.18512</v>
      </c>
      <c r="G74">
        <v>2.9090000000000001E-2</v>
      </c>
      <c r="H74">
        <v>0.71340000000000003</v>
      </c>
      <c r="I74">
        <v>0.70855000000000001</v>
      </c>
      <c r="J74">
        <v>-3.0244200000000001</v>
      </c>
      <c r="K74">
        <v>6.0299999999999999E-2</v>
      </c>
      <c r="L74">
        <v>-8.5650000000000004E-2</v>
      </c>
      <c r="M74">
        <v>-68.593599999999995</v>
      </c>
      <c r="N74">
        <v>-0.90834000000000004</v>
      </c>
      <c r="O74">
        <v>209.12053</v>
      </c>
      <c r="P74">
        <v>210.55166</v>
      </c>
      <c r="Q74">
        <v>-21203.40237</v>
      </c>
      <c r="R74">
        <v>-11417.56014</v>
      </c>
      <c r="S74">
        <v>5.13E-3</v>
      </c>
      <c r="T74">
        <v>3.0000000000000001E-5</v>
      </c>
      <c r="U74">
        <v>4.1900000000000001E-3</v>
      </c>
      <c r="V74">
        <v>4.5599999999999998E-3</v>
      </c>
      <c r="W74">
        <v>7.26E-3</v>
      </c>
      <c r="X74">
        <v>0</v>
      </c>
      <c r="Y74">
        <v>0</v>
      </c>
    </row>
    <row r="75" spans="1:25" x14ac:dyDescent="0.25">
      <c r="A75">
        <v>75.930970000000002</v>
      </c>
      <c r="B75">
        <v>29.662120000000002</v>
      </c>
      <c r="C75">
        <v>49.727469999999997</v>
      </c>
      <c r="D75">
        <v>49.545099999999998</v>
      </c>
      <c r="E75">
        <v>35.087730000000001</v>
      </c>
      <c r="F75">
        <v>-1.18512</v>
      </c>
      <c r="G75">
        <v>2.9989999999999999E-2</v>
      </c>
      <c r="H75">
        <v>0.70655000000000001</v>
      </c>
      <c r="I75">
        <v>0.70382999999999996</v>
      </c>
      <c r="J75">
        <v>-3.0244200000000001</v>
      </c>
      <c r="K75">
        <v>6.2850000000000003E-2</v>
      </c>
      <c r="L75">
        <v>-8.5680000000000006E-2</v>
      </c>
      <c r="M75">
        <v>-68.613919999999993</v>
      </c>
      <c r="N75">
        <v>-0.90405000000000002</v>
      </c>
      <c r="O75">
        <v>207.72689</v>
      </c>
      <c r="P75">
        <v>208.53084000000001</v>
      </c>
      <c r="Q75">
        <v>-21203.009910000001</v>
      </c>
      <c r="R75">
        <v>-11417.69054</v>
      </c>
      <c r="S75">
        <v>5.13E-3</v>
      </c>
      <c r="T75">
        <v>3.0000000000000001E-5</v>
      </c>
      <c r="U75">
        <v>4.1999999999999997E-3</v>
      </c>
      <c r="V75">
        <v>4.5799999999999999E-3</v>
      </c>
      <c r="W75">
        <v>7.2300000000000003E-3</v>
      </c>
      <c r="X75">
        <v>0</v>
      </c>
      <c r="Y75">
        <v>0</v>
      </c>
    </row>
    <row r="76" spans="1:25" x14ac:dyDescent="0.25">
      <c r="A76">
        <v>76.933310000000006</v>
      </c>
      <c r="B76">
        <v>29.660419999999998</v>
      </c>
      <c r="C76">
        <v>49.728059999999999</v>
      </c>
      <c r="D76">
        <v>49.545760000000001</v>
      </c>
      <c r="E76">
        <v>35.091940000000001</v>
      </c>
      <c r="F76">
        <v>-1.18512</v>
      </c>
      <c r="G76">
        <v>2.9479999999999999E-2</v>
      </c>
      <c r="H76">
        <v>0.69999</v>
      </c>
      <c r="I76">
        <v>0.69969999999999999</v>
      </c>
      <c r="J76">
        <v>-3.0244200000000001</v>
      </c>
      <c r="K76">
        <v>6.1679999999999999E-2</v>
      </c>
      <c r="L76">
        <v>-8.5709999999999995E-2</v>
      </c>
      <c r="M76">
        <v>-68.688720000000004</v>
      </c>
      <c r="N76">
        <v>-0.90371000000000001</v>
      </c>
      <c r="O76">
        <v>206.50987000000001</v>
      </c>
      <c r="P76">
        <v>206.59331</v>
      </c>
      <c r="Q76">
        <v>-21203.566490000001</v>
      </c>
      <c r="R76">
        <v>-11417.80703</v>
      </c>
      <c r="S76">
        <v>5.1200000000000004E-3</v>
      </c>
      <c r="T76">
        <v>3.0000000000000001E-5</v>
      </c>
      <c r="U76">
        <v>4.1999999999999997E-3</v>
      </c>
      <c r="V76">
        <v>4.5700000000000003E-3</v>
      </c>
      <c r="W76">
        <v>7.1999999999999998E-3</v>
      </c>
      <c r="X76">
        <v>0</v>
      </c>
      <c r="Y76">
        <v>0</v>
      </c>
    </row>
    <row r="77" spans="1:25" x14ac:dyDescent="0.25">
      <c r="A77">
        <v>77.934629999999999</v>
      </c>
      <c r="B77">
        <v>29.659990000000001</v>
      </c>
      <c r="C77">
        <v>49.728960000000001</v>
      </c>
      <c r="D77">
        <v>49.54674</v>
      </c>
      <c r="E77">
        <v>35.097079999999998</v>
      </c>
      <c r="F77">
        <v>-1.18512</v>
      </c>
      <c r="G77">
        <v>2.878E-2</v>
      </c>
      <c r="H77">
        <v>0.69330999999999998</v>
      </c>
      <c r="I77">
        <v>0.69006999999999996</v>
      </c>
      <c r="J77">
        <v>-3.0244200000000001</v>
      </c>
      <c r="K77">
        <v>6.318E-2</v>
      </c>
      <c r="L77">
        <v>-8.5699999999999998E-2</v>
      </c>
      <c r="M77">
        <v>-68.759100000000004</v>
      </c>
      <c r="N77">
        <v>-0.90329000000000004</v>
      </c>
      <c r="O77">
        <v>203.66508999999999</v>
      </c>
      <c r="P77">
        <v>204.62325999999999</v>
      </c>
      <c r="Q77">
        <v>-21204.609509999998</v>
      </c>
      <c r="R77">
        <v>-11417.981900000001</v>
      </c>
      <c r="S77">
        <v>5.1000000000000004E-3</v>
      </c>
      <c r="T77">
        <v>3.0000000000000001E-5</v>
      </c>
      <c r="U77">
        <v>4.1999999999999997E-3</v>
      </c>
      <c r="V77">
        <v>4.5500000000000002E-3</v>
      </c>
      <c r="W77">
        <v>7.1700000000000002E-3</v>
      </c>
      <c r="X77">
        <v>0</v>
      </c>
      <c r="Y77">
        <v>0</v>
      </c>
    </row>
    <row r="78" spans="1:25" x14ac:dyDescent="0.25">
      <c r="A78">
        <v>78.937920000000005</v>
      </c>
      <c r="B78">
        <v>29.658349999999999</v>
      </c>
      <c r="C78">
        <v>49.730339999999998</v>
      </c>
      <c r="D78">
        <v>49.548549999999999</v>
      </c>
      <c r="E78">
        <v>35.103400000000001</v>
      </c>
      <c r="F78">
        <v>-1.18512</v>
      </c>
      <c r="G78">
        <v>2.7619999999999999E-2</v>
      </c>
      <c r="H78">
        <v>0.68711999999999995</v>
      </c>
      <c r="I78">
        <v>0.68508999999999998</v>
      </c>
      <c r="J78">
        <v>-3.0244200000000001</v>
      </c>
      <c r="K78">
        <v>6.3369999999999996E-2</v>
      </c>
      <c r="L78">
        <v>-8.5709999999999995E-2</v>
      </c>
      <c r="M78">
        <v>-68.859729999999999</v>
      </c>
      <c r="N78">
        <v>-0.90114000000000005</v>
      </c>
      <c r="O78">
        <v>202.19726</v>
      </c>
      <c r="P78">
        <v>202.79601</v>
      </c>
      <c r="Q78">
        <v>-21205.645410000001</v>
      </c>
      <c r="R78">
        <v>-11418.2793</v>
      </c>
      <c r="S78">
        <v>5.1000000000000004E-3</v>
      </c>
      <c r="T78">
        <v>3.0000000000000001E-5</v>
      </c>
      <c r="U78">
        <v>4.1999999999999997E-3</v>
      </c>
      <c r="V78">
        <v>4.5300000000000002E-3</v>
      </c>
      <c r="W78">
        <v>7.1399999999999996E-3</v>
      </c>
      <c r="X78">
        <v>0</v>
      </c>
      <c r="Y78">
        <v>0</v>
      </c>
    </row>
    <row r="79" spans="1:25" x14ac:dyDescent="0.25">
      <c r="A79">
        <v>79.94126</v>
      </c>
      <c r="B79">
        <v>29.656379999999999</v>
      </c>
      <c r="C79">
        <v>49.730150000000002</v>
      </c>
      <c r="D79">
        <v>49.549250000000001</v>
      </c>
      <c r="E79">
        <v>35.112839999999998</v>
      </c>
      <c r="F79">
        <v>-1.18512</v>
      </c>
      <c r="G79">
        <v>2.7820000000000001E-2</v>
      </c>
      <c r="H79">
        <v>0.68047999999999997</v>
      </c>
      <c r="I79">
        <v>0.68108000000000002</v>
      </c>
      <c r="J79">
        <v>-3.0244200000000001</v>
      </c>
      <c r="K79">
        <v>6.1920000000000003E-2</v>
      </c>
      <c r="L79">
        <v>-8.5790000000000005E-2</v>
      </c>
      <c r="M79">
        <v>-69.004109999999997</v>
      </c>
      <c r="N79">
        <v>-0.89676</v>
      </c>
      <c r="O79">
        <v>201.01199</v>
      </c>
      <c r="P79">
        <v>200.83693</v>
      </c>
      <c r="Q79">
        <v>-21207.300070000001</v>
      </c>
      <c r="R79">
        <v>-11418.327209999999</v>
      </c>
      <c r="S79">
        <v>5.0899999999999999E-3</v>
      </c>
      <c r="T79">
        <v>2.0000000000000002E-5</v>
      </c>
      <c r="U79">
        <v>4.1999999999999997E-3</v>
      </c>
      <c r="V79">
        <v>4.5300000000000002E-3</v>
      </c>
      <c r="W79">
        <v>7.11E-3</v>
      </c>
      <c r="X79">
        <v>0</v>
      </c>
      <c r="Y79">
        <v>0</v>
      </c>
    </row>
    <row r="80" spans="1:25" x14ac:dyDescent="0.25">
      <c r="A80">
        <v>80.942589999999996</v>
      </c>
      <c r="B80">
        <v>29.655940000000001</v>
      </c>
      <c r="C80">
        <v>49.731389999999998</v>
      </c>
      <c r="D80">
        <v>49.550600000000003</v>
      </c>
      <c r="E80">
        <v>35.123159999999999</v>
      </c>
      <c r="F80">
        <v>-1.18512</v>
      </c>
      <c r="G80">
        <v>2.7390000000000001E-2</v>
      </c>
      <c r="H80">
        <v>0.67925999999999997</v>
      </c>
      <c r="I80">
        <v>0.67376999999999998</v>
      </c>
      <c r="J80">
        <v>-3.0244200000000001</v>
      </c>
      <c r="K80">
        <v>6.0830000000000002E-2</v>
      </c>
      <c r="L80">
        <v>-8.5699999999999998E-2</v>
      </c>
      <c r="M80">
        <v>-69.140159999999995</v>
      </c>
      <c r="N80">
        <v>-0.89619000000000004</v>
      </c>
      <c r="O80">
        <v>198.85624000000001</v>
      </c>
      <c r="P80">
        <v>200.47694000000001</v>
      </c>
      <c r="Q80">
        <v>-21209.490580000002</v>
      </c>
      <c r="R80">
        <v>-11418.568230000001</v>
      </c>
      <c r="S80">
        <v>5.0800000000000003E-3</v>
      </c>
      <c r="T80">
        <v>3.0000000000000001E-5</v>
      </c>
      <c r="U80">
        <v>4.1900000000000001E-3</v>
      </c>
      <c r="V80">
        <v>4.5300000000000002E-3</v>
      </c>
      <c r="W80">
        <v>7.1000000000000004E-3</v>
      </c>
      <c r="X80">
        <v>0</v>
      </c>
      <c r="Y80">
        <v>0</v>
      </c>
    </row>
    <row r="81" spans="1:25" x14ac:dyDescent="0.25">
      <c r="A81">
        <v>81.945899999999995</v>
      </c>
      <c r="B81">
        <v>29.655639999999998</v>
      </c>
      <c r="C81">
        <v>49.731969999999997</v>
      </c>
      <c r="D81">
        <v>49.552019999999999</v>
      </c>
      <c r="E81">
        <v>35.134770000000003</v>
      </c>
      <c r="F81">
        <v>-1.18512</v>
      </c>
      <c r="G81">
        <v>2.826E-2</v>
      </c>
      <c r="H81">
        <v>0.68525000000000003</v>
      </c>
      <c r="I81">
        <v>0.67996000000000001</v>
      </c>
      <c r="J81">
        <v>-3.0244200000000001</v>
      </c>
      <c r="K81">
        <v>6.1580000000000003E-2</v>
      </c>
      <c r="L81">
        <v>-8.5720000000000005E-2</v>
      </c>
      <c r="M81">
        <v>-69.290750000000003</v>
      </c>
      <c r="N81">
        <v>-0.89207999999999998</v>
      </c>
      <c r="O81">
        <v>200.68187</v>
      </c>
      <c r="P81">
        <v>202.24395999999999</v>
      </c>
      <c r="Q81">
        <v>-21211.996169999999</v>
      </c>
      <c r="R81">
        <v>-11418.755569999999</v>
      </c>
      <c r="S81">
        <v>5.0899999999999999E-3</v>
      </c>
      <c r="T81">
        <v>3.0000000000000001E-5</v>
      </c>
      <c r="U81">
        <v>4.1999999999999997E-3</v>
      </c>
      <c r="V81">
        <v>4.5399999999999998E-3</v>
      </c>
      <c r="W81">
        <v>7.1300000000000001E-3</v>
      </c>
      <c r="X81">
        <v>0</v>
      </c>
      <c r="Y81">
        <v>0</v>
      </c>
    </row>
    <row r="82" spans="1:25" x14ac:dyDescent="0.25">
      <c r="A82">
        <v>82.949190000000002</v>
      </c>
      <c r="B82">
        <v>29.656400000000001</v>
      </c>
      <c r="C82">
        <v>49.733440000000002</v>
      </c>
      <c r="D82">
        <v>49.552529999999997</v>
      </c>
      <c r="E82">
        <v>35.14819</v>
      </c>
      <c r="F82">
        <v>-1.18512</v>
      </c>
      <c r="G82">
        <v>2.8680000000000001E-2</v>
      </c>
      <c r="H82">
        <v>0.68974000000000002</v>
      </c>
      <c r="I82">
        <v>0.68842000000000003</v>
      </c>
      <c r="J82">
        <v>-3.0244200000000001</v>
      </c>
      <c r="K82">
        <v>6.2210000000000001E-2</v>
      </c>
      <c r="L82">
        <v>-8.5680000000000006E-2</v>
      </c>
      <c r="M82">
        <v>-69.450839999999999</v>
      </c>
      <c r="N82">
        <v>-0.89681999999999995</v>
      </c>
      <c r="O82">
        <v>203.17903999999999</v>
      </c>
      <c r="P82">
        <v>203.56927999999999</v>
      </c>
      <c r="Q82">
        <v>-21215.138610000002</v>
      </c>
      <c r="R82">
        <v>-11418.940329999999</v>
      </c>
      <c r="S82">
        <v>5.1000000000000004E-3</v>
      </c>
      <c r="T82">
        <v>3.0000000000000001E-5</v>
      </c>
      <c r="U82">
        <v>4.1999999999999997E-3</v>
      </c>
      <c r="V82">
        <v>4.5500000000000002E-3</v>
      </c>
      <c r="W82">
        <v>7.1500000000000001E-3</v>
      </c>
      <c r="X82">
        <v>0</v>
      </c>
      <c r="Y82">
        <v>0</v>
      </c>
    </row>
    <row r="83" spans="1:25" x14ac:dyDescent="0.25">
      <c r="A83">
        <v>83.950509999999994</v>
      </c>
      <c r="B83">
        <v>29.657920000000001</v>
      </c>
      <c r="C83">
        <v>49.734070000000003</v>
      </c>
      <c r="D83">
        <v>49.55341</v>
      </c>
      <c r="E83">
        <v>35.16122</v>
      </c>
      <c r="F83">
        <v>-1.18512</v>
      </c>
      <c r="G83">
        <v>2.8299999999999999E-2</v>
      </c>
      <c r="H83">
        <v>0.69410000000000005</v>
      </c>
      <c r="I83">
        <v>0.69196000000000002</v>
      </c>
      <c r="J83">
        <v>-3.0244200000000001</v>
      </c>
      <c r="K83">
        <v>6.3649999999999998E-2</v>
      </c>
      <c r="L83">
        <v>-8.5730000000000001E-2</v>
      </c>
      <c r="M83">
        <v>-69.596350000000001</v>
      </c>
      <c r="N83">
        <v>-0.89559</v>
      </c>
      <c r="O83">
        <v>204.22382999999999</v>
      </c>
      <c r="P83">
        <v>204.85693000000001</v>
      </c>
      <c r="Q83">
        <v>-21218.363300000001</v>
      </c>
      <c r="R83">
        <v>-11419.0808</v>
      </c>
      <c r="S83">
        <v>5.11E-3</v>
      </c>
      <c r="T83">
        <v>3.0000000000000001E-5</v>
      </c>
      <c r="U83">
        <v>4.1999999999999997E-3</v>
      </c>
      <c r="V83">
        <v>4.5399999999999998E-3</v>
      </c>
      <c r="W83">
        <v>7.1700000000000002E-3</v>
      </c>
      <c r="X83">
        <v>0</v>
      </c>
      <c r="Y83">
        <v>0</v>
      </c>
    </row>
    <row r="84" spans="1:25" x14ac:dyDescent="0.25">
      <c r="A84">
        <v>84.953860000000006</v>
      </c>
      <c r="B84">
        <v>29.65926</v>
      </c>
      <c r="C84">
        <v>49.734810000000003</v>
      </c>
      <c r="D84">
        <v>49.55489</v>
      </c>
      <c r="E84">
        <v>35.173270000000002</v>
      </c>
      <c r="F84">
        <v>-1.18512</v>
      </c>
      <c r="G84">
        <v>2.8250000000000001E-2</v>
      </c>
      <c r="H84">
        <v>0.69874999999999998</v>
      </c>
      <c r="I84">
        <v>0.69672000000000001</v>
      </c>
      <c r="J84">
        <v>-3.0244200000000001</v>
      </c>
      <c r="K84">
        <v>6.1870000000000001E-2</v>
      </c>
      <c r="L84">
        <v>-8.5739999999999997E-2</v>
      </c>
      <c r="M84">
        <v>-69.731809999999996</v>
      </c>
      <c r="N84">
        <v>-0.89190000000000003</v>
      </c>
      <c r="O84">
        <v>205.62975</v>
      </c>
      <c r="P84">
        <v>206.22845000000001</v>
      </c>
      <c r="Q84">
        <v>-21221.33007</v>
      </c>
      <c r="R84">
        <v>-11419.287120000001</v>
      </c>
      <c r="S84">
        <v>5.11E-3</v>
      </c>
      <c r="T84">
        <v>3.0000000000000001E-5</v>
      </c>
      <c r="U84">
        <v>4.1999999999999997E-3</v>
      </c>
      <c r="V84">
        <v>4.5399999999999998E-3</v>
      </c>
      <c r="W84">
        <v>7.1900000000000002E-3</v>
      </c>
      <c r="X84">
        <v>0</v>
      </c>
      <c r="Y84">
        <v>0</v>
      </c>
    </row>
    <row r="85" spans="1:25" x14ac:dyDescent="0.25">
      <c r="A85">
        <v>85.957170000000005</v>
      </c>
      <c r="B85">
        <v>29.660979999999999</v>
      </c>
      <c r="C85">
        <v>49.736159999999998</v>
      </c>
      <c r="D85">
        <v>49.556159999999998</v>
      </c>
      <c r="E85">
        <v>35.18291</v>
      </c>
      <c r="F85">
        <v>-1.18512</v>
      </c>
      <c r="G85">
        <v>2.9559999999999999E-2</v>
      </c>
      <c r="H85">
        <v>0.70469999999999999</v>
      </c>
      <c r="I85">
        <v>0.70137000000000005</v>
      </c>
      <c r="J85">
        <v>-3.0244200000000001</v>
      </c>
      <c r="K85">
        <v>6.2729999999999994E-2</v>
      </c>
      <c r="L85">
        <v>-8.5709999999999995E-2</v>
      </c>
      <c r="M85">
        <v>-69.832040000000006</v>
      </c>
      <c r="N85">
        <v>-0.89227000000000001</v>
      </c>
      <c r="O85">
        <v>207.00212999999999</v>
      </c>
      <c r="P85">
        <v>207.98569000000001</v>
      </c>
      <c r="Q85">
        <v>-21223.849429999998</v>
      </c>
      <c r="R85">
        <v>-11419.532310000001</v>
      </c>
      <c r="S85">
        <v>5.1200000000000004E-3</v>
      </c>
      <c r="T85">
        <v>3.0000000000000001E-5</v>
      </c>
      <c r="U85">
        <v>4.1999999999999997E-3</v>
      </c>
      <c r="V85">
        <v>4.5700000000000003E-3</v>
      </c>
      <c r="W85">
        <v>7.2199999999999999E-3</v>
      </c>
      <c r="X85">
        <v>0</v>
      </c>
      <c r="Y85">
        <v>0</v>
      </c>
    </row>
    <row r="86" spans="1:25" x14ac:dyDescent="0.25">
      <c r="A86">
        <v>86.958500000000001</v>
      </c>
      <c r="B86">
        <v>29.662569999999999</v>
      </c>
      <c r="C86">
        <v>49.737949999999998</v>
      </c>
      <c r="D86">
        <v>49.556519999999999</v>
      </c>
      <c r="E86">
        <v>35.191209999999998</v>
      </c>
      <c r="F86">
        <v>-1.18512</v>
      </c>
      <c r="G86">
        <v>2.9010000000000001E-2</v>
      </c>
      <c r="H86">
        <v>0.70859000000000005</v>
      </c>
      <c r="I86">
        <v>0.70193000000000005</v>
      </c>
      <c r="J86">
        <v>-3.0244200000000001</v>
      </c>
      <c r="K86">
        <v>6.1440000000000002E-2</v>
      </c>
      <c r="L86">
        <v>-8.5650000000000004E-2</v>
      </c>
      <c r="M86">
        <v>-69.916939999999997</v>
      </c>
      <c r="N86">
        <v>-0.89939000000000002</v>
      </c>
      <c r="O86">
        <v>207.16746000000001</v>
      </c>
      <c r="P86">
        <v>209.13167000000001</v>
      </c>
      <c r="Q86">
        <v>-21226.038909999999</v>
      </c>
      <c r="R86">
        <v>-11419.732840000001</v>
      </c>
      <c r="S86">
        <v>5.1200000000000004E-3</v>
      </c>
      <c r="T86">
        <v>3.0000000000000001E-5</v>
      </c>
      <c r="U86">
        <v>4.1999999999999997E-3</v>
      </c>
      <c r="V86">
        <v>4.5599999999999998E-3</v>
      </c>
      <c r="W86">
        <v>7.2399999999999999E-3</v>
      </c>
      <c r="X86">
        <v>0</v>
      </c>
      <c r="Y86">
        <v>0</v>
      </c>
    </row>
    <row r="87" spans="1:25" x14ac:dyDescent="0.25">
      <c r="A87">
        <v>87.96181</v>
      </c>
      <c r="B87">
        <v>29.66507</v>
      </c>
      <c r="C87">
        <v>49.738390000000003</v>
      </c>
      <c r="D87">
        <v>49.557879999999997</v>
      </c>
      <c r="E87">
        <v>35.197809999999997</v>
      </c>
      <c r="F87">
        <v>-1.18512</v>
      </c>
      <c r="G87">
        <v>2.9000000000000001E-2</v>
      </c>
      <c r="H87">
        <v>0.71214</v>
      </c>
      <c r="I87">
        <v>0.71242000000000005</v>
      </c>
      <c r="J87">
        <v>-3.0244200000000001</v>
      </c>
      <c r="K87">
        <v>6.0170000000000001E-2</v>
      </c>
      <c r="L87">
        <v>-8.5680000000000006E-2</v>
      </c>
      <c r="M87">
        <v>-69.968689999999995</v>
      </c>
      <c r="N87">
        <v>-0.89480999999999999</v>
      </c>
      <c r="O87">
        <v>210.26284999999999</v>
      </c>
      <c r="P87">
        <v>210.17968999999999</v>
      </c>
      <c r="Q87">
        <v>-21228.057199999999</v>
      </c>
      <c r="R87">
        <v>-11419.900879999999</v>
      </c>
      <c r="S87">
        <v>5.1399999999999996E-3</v>
      </c>
      <c r="T87">
        <v>3.0000000000000001E-5</v>
      </c>
      <c r="U87">
        <v>4.1900000000000001E-3</v>
      </c>
      <c r="V87">
        <v>4.5599999999999998E-3</v>
      </c>
      <c r="W87">
        <v>7.26E-3</v>
      </c>
      <c r="X87">
        <v>0</v>
      </c>
      <c r="Y87">
        <v>0</v>
      </c>
    </row>
    <row r="88" spans="1:25" x14ac:dyDescent="0.25">
      <c r="A88">
        <v>88.965130000000002</v>
      </c>
      <c r="B88">
        <v>29.666309999999999</v>
      </c>
      <c r="C88">
        <v>49.739960000000004</v>
      </c>
      <c r="D88">
        <v>49.558720000000001</v>
      </c>
      <c r="E88">
        <v>35.202480000000001</v>
      </c>
      <c r="F88">
        <v>-1.18512</v>
      </c>
      <c r="G88">
        <v>2.9989999999999999E-2</v>
      </c>
      <c r="H88">
        <v>0.71523000000000003</v>
      </c>
      <c r="I88">
        <v>0.71579999999999999</v>
      </c>
      <c r="J88">
        <v>-3.0244200000000001</v>
      </c>
      <c r="K88">
        <v>6.1650000000000003E-2</v>
      </c>
      <c r="L88">
        <v>-8.5669999999999996E-2</v>
      </c>
      <c r="M88">
        <v>-70.012039999999999</v>
      </c>
      <c r="N88">
        <v>-0.89846000000000004</v>
      </c>
      <c r="O88">
        <v>211.25971000000001</v>
      </c>
      <c r="P88">
        <v>211.09193999999999</v>
      </c>
      <c r="Q88">
        <v>-21229.366050000001</v>
      </c>
      <c r="R88">
        <v>-11420.12522</v>
      </c>
      <c r="S88">
        <v>5.1500000000000001E-3</v>
      </c>
      <c r="T88">
        <v>3.0000000000000001E-5</v>
      </c>
      <c r="U88">
        <v>4.1999999999999997E-3</v>
      </c>
      <c r="V88">
        <v>4.5799999999999999E-3</v>
      </c>
      <c r="W88">
        <v>7.2700000000000004E-3</v>
      </c>
      <c r="X88">
        <v>0</v>
      </c>
      <c r="Y88">
        <v>0</v>
      </c>
    </row>
    <row r="89" spans="1:25" x14ac:dyDescent="0.25">
      <c r="A89">
        <v>89.966449999999995</v>
      </c>
      <c r="B89">
        <v>29.667870000000001</v>
      </c>
      <c r="C89">
        <v>49.740450000000003</v>
      </c>
      <c r="D89">
        <v>49.560720000000003</v>
      </c>
      <c r="E89">
        <v>35.206029999999998</v>
      </c>
      <c r="F89">
        <v>-1.18512</v>
      </c>
      <c r="G89">
        <v>2.9649999999999999E-2</v>
      </c>
      <c r="H89">
        <v>0.71926000000000001</v>
      </c>
      <c r="I89">
        <v>0.72016000000000002</v>
      </c>
      <c r="J89">
        <v>-3.0244200000000001</v>
      </c>
      <c r="K89">
        <v>6.2100000000000002E-2</v>
      </c>
      <c r="L89">
        <v>-8.5699999999999998E-2</v>
      </c>
      <c r="M89">
        <v>-70.037289999999999</v>
      </c>
      <c r="N89">
        <v>-0.89097000000000004</v>
      </c>
      <c r="O89">
        <v>212.54651999999999</v>
      </c>
      <c r="P89">
        <v>212.28243000000001</v>
      </c>
      <c r="Q89">
        <v>-21230.497319999999</v>
      </c>
      <c r="R89">
        <v>-11420.357910000001</v>
      </c>
      <c r="S89">
        <v>5.1500000000000001E-3</v>
      </c>
      <c r="T89">
        <v>3.0000000000000001E-5</v>
      </c>
      <c r="U89">
        <v>4.1999999999999997E-3</v>
      </c>
      <c r="V89">
        <v>4.5700000000000003E-3</v>
      </c>
      <c r="W89">
        <v>7.2899999999999996E-3</v>
      </c>
      <c r="X89">
        <v>0</v>
      </c>
      <c r="Y89">
        <v>0</v>
      </c>
    </row>
    <row r="90" spans="1:25" x14ac:dyDescent="0.25">
      <c r="A90">
        <v>90.969809999999995</v>
      </c>
      <c r="B90">
        <v>29.669889999999999</v>
      </c>
      <c r="C90">
        <v>49.741399999999999</v>
      </c>
      <c r="D90">
        <v>49.561459999999997</v>
      </c>
      <c r="E90">
        <v>35.207050000000002</v>
      </c>
      <c r="F90">
        <v>-1.18512</v>
      </c>
      <c r="G90">
        <v>3.0800000000000001E-2</v>
      </c>
      <c r="H90">
        <v>0.72219</v>
      </c>
      <c r="I90">
        <v>0.71982000000000002</v>
      </c>
      <c r="J90">
        <v>-3.0244200000000001</v>
      </c>
      <c r="K90">
        <v>6.08E-2</v>
      </c>
      <c r="L90">
        <v>-8.5750000000000007E-2</v>
      </c>
      <c r="M90">
        <v>-70.024690000000007</v>
      </c>
      <c r="N90">
        <v>-0.89200000000000002</v>
      </c>
      <c r="O90">
        <v>212.44681</v>
      </c>
      <c r="P90">
        <v>213.14712</v>
      </c>
      <c r="Q90">
        <v>-21231.172159999998</v>
      </c>
      <c r="R90">
        <v>-11420.516610000001</v>
      </c>
      <c r="S90">
        <v>5.1500000000000001E-3</v>
      </c>
      <c r="T90">
        <v>2.0000000000000002E-5</v>
      </c>
      <c r="U90">
        <v>4.1900000000000001E-3</v>
      </c>
      <c r="V90">
        <v>4.5900000000000003E-3</v>
      </c>
      <c r="W90">
        <v>7.3000000000000001E-3</v>
      </c>
      <c r="X90">
        <v>0</v>
      </c>
      <c r="Y90">
        <v>0</v>
      </c>
    </row>
    <row r="91" spans="1:25" x14ac:dyDescent="0.25">
      <c r="A91">
        <v>91.973129999999998</v>
      </c>
      <c r="B91">
        <v>29.671340000000001</v>
      </c>
      <c r="C91">
        <v>49.743450000000003</v>
      </c>
      <c r="D91">
        <v>49.563040000000001</v>
      </c>
      <c r="E91">
        <v>35.20673</v>
      </c>
      <c r="F91">
        <v>-1.18512</v>
      </c>
      <c r="G91">
        <v>2.9989999999999999E-2</v>
      </c>
      <c r="H91">
        <v>0.72690999999999995</v>
      </c>
      <c r="I91">
        <v>0.72341999999999995</v>
      </c>
      <c r="J91">
        <v>-3.0244200000000001</v>
      </c>
      <c r="K91">
        <v>6.2170000000000003E-2</v>
      </c>
      <c r="L91">
        <v>-8.5750000000000007E-2</v>
      </c>
      <c r="M91">
        <v>-70.002260000000007</v>
      </c>
      <c r="N91">
        <v>-0.89434999999999998</v>
      </c>
      <c r="O91">
        <v>213.50939</v>
      </c>
      <c r="P91">
        <v>214.53880000000001</v>
      </c>
      <c r="Q91">
        <v>-21231.420819999999</v>
      </c>
      <c r="R91">
        <v>-11420.85457</v>
      </c>
      <c r="S91">
        <v>5.1599999999999997E-3</v>
      </c>
      <c r="T91">
        <v>2.0000000000000002E-5</v>
      </c>
      <c r="U91">
        <v>4.1999999999999997E-3</v>
      </c>
      <c r="V91">
        <v>4.5799999999999999E-3</v>
      </c>
      <c r="W91">
        <v>7.3200000000000001E-3</v>
      </c>
      <c r="X91">
        <v>0</v>
      </c>
      <c r="Y91">
        <v>0</v>
      </c>
    </row>
    <row r="92" spans="1:25" x14ac:dyDescent="0.25">
      <c r="A92">
        <v>92.974450000000004</v>
      </c>
      <c r="B92">
        <v>29.673179999999999</v>
      </c>
      <c r="C92">
        <v>49.744160000000001</v>
      </c>
      <c r="D92">
        <v>49.5627</v>
      </c>
      <c r="E92">
        <v>35.205800000000004</v>
      </c>
      <c r="F92">
        <v>-1.18512</v>
      </c>
      <c r="G92">
        <v>2.9180000000000001E-2</v>
      </c>
      <c r="H92">
        <v>0.72960000000000003</v>
      </c>
      <c r="I92">
        <v>0.72528999999999999</v>
      </c>
      <c r="J92">
        <v>-3.0244200000000001</v>
      </c>
      <c r="K92">
        <v>6.2530000000000002E-2</v>
      </c>
      <c r="L92">
        <v>-8.5709999999999995E-2</v>
      </c>
      <c r="M92">
        <v>-69.967160000000007</v>
      </c>
      <c r="N92">
        <v>-0.89951000000000003</v>
      </c>
      <c r="O92">
        <v>214.0609</v>
      </c>
      <c r="P92">
        <v>215.33204000000001</v>
      </c>
      <c r="Q92">
        <v>-21231.625120000001</v>
      </c>
      <c r="R92">
        <v>-11420.889349999999</v>
      </c>
      <c r="S92">
        <v>5.1599999999999997E-3</v>
      </c>
      <c r="T92">
        <v>3.0000000000000001E-5</v>
      </c>
      <c r="U92">
        <v>4.1999999999999997E-3</v>
      </c>
      <c r="V92">
        <v>4.5599999999999998E-3</v>
      </c>
      <c r="W92">
        <v>7.3400000000000002E-3</v>
      </c>
      <c r="X92">
        <v>0</v>
      </c>
      <c r="Y92">
        <v>0</v>
      </c>
    </row>
    <row r="93" spans="1:25" x14ac:dyDescent="0.25">
      <c r="A93">
        <v>93.976749999999996</v>
      </c>
      <c r="B93">
        <v>29.6737</v>
      </c>
      <c r="C93">
        <v>49.744210000000002</v>
      </c>
      <c r="D93">
        <v>49.563499999999998</v>
      </c>
      <c r="E93">
        <v>35.204149999999998</v>
      </c>
      <c r="F93">
        <v>-1.18512</v>
      </c>
      <c r="G93">
        <v>2.9829999999999999E-2</v>
      </c>
      <c r="H93">
        <v>0.73267000000000004</v>
      </c>
      <c r="I93">
        <v>0.73153000000000001</v>
      </c>
      <c r="J93">
        <v>-3.0244200000000001</v>
      </c>
      <c r="K93">
        <v>6.1100000000000002E-2</v>
      </c>
      <c r="L93">
        <v>-8.5669999999999996E-2</v>
      </c>
      <c r="M93">
        <v>-69.939859999999996</v>
      </c>
      <c r="N93">
        <v>-0.89581999999999995</v>
      </c>
      <c r="O93">
        <v>215.90424999999999</v>
      </c>
      <c r="P93">
        <v>216.23987</v>
      </c>
      <c r="Q93">
        <v>-21231.373920000002</v>
      </c>
      <c r="R93">
        <v>-11420.96903</v>
      </c>
      <c r="S93">
        <v>5.1700000000000001E-3</v>
      </c>
      <c r="T93">
        <v>3.0000000000000001E-5</v>
      </c>
      <c r="U93">
        <v>4.1999999999999997E-3</v>
      </c>
      <c r="V93">
        <v>4.5700000000000003E-3</v>
      </c>
      <c r="W93">
        <v>7.3499999999999998E-3</v>
      </c>
      <c r="X93">
        <v>0</v>
      </c>
      <c r="Y93">
        <v>0</v>
      </c>
    </row>
    <row r="94" spans="1:25" x14ac:dyDescent="0.25">
      <c r="A94">
        <v>94.979089999999999</v>
      </c>
      <c r="B94">
        <v>29.674710000000001</v>
      </c>
      <c r="C94">
        <v>49.74559</v>
      </c>
      <c r="D94">
        <v>49.564689999999999</v>
      </c>
      <c r="E94">
        <v>35.199770000000001</v>
      </c>
      <c r="F94">
        <v>-1.18512</v>
      </c>
      <c r="G94">
        <v>2.9579999999999999E-2</v>
      </c>
      <c r="H94">
        <v>0.73499000000000003</v>
      </c>
      <c r="I94">
        <v>0.73797000000000001</v>
      </c>
      <c r="J94">
        <v>-3.0244200000000001</v>
      </c>
      <c r="K94">
        <v>6.3880000000000006E-2</v>
      </c>
      <c r="L94">
        <v>-8.5720000000000005E-2</v>
      </c>
      <c r="M94">
        <v>-69.871619999999993</v>
      </c>
      <c r="N94">
        <v>-0.89675000000000005</v>
      </c>
      <c r="O94">
        <v>217.80475999999999</v>
      </c>
      <c r="P94">
        <v>216.92382000000001</v>
      </c>
      <c r="Q94">
        <v>-21230.625019999999</v>
      </c>
      <c r="R94">
        <v>-11421.20816</v>
      </c>
      <c r="S94">
        <v>5.1799999999999997E-3</v>
      </c>
      <c r="T94">
        <v>3.0000000000000001E-5</v>
      </c>
      <c r="U94">
        <v>4.1999999999999997E-3</v>
      </c>
      <c r="V94">
        <v>4.5700000000000003E-3</v>
      </c>
      <c r="W94">
        <v>7.3600000000000002E-3</v>
      </c>
      <c r="X94">
        <v>0</v>
      </c>
      <c r="Y94">
        <v>0</v>
      </c>
    </row>
    <row r="95" spans="1:25" x14ac:dyDescent="0.25">
      <c r="A95">
        <v>95.980410000000006</v>
      </c>
      <c r="B95">
        <v>29.675229999999999</v>
      </c>
      <c r="C95">
        <v>49.746729999999999</v>
      </c>
      <c r="D95">
        <v>49.565570000000001</v>
      </c>
      <c r="E95">
        <v>35.194519999999997</v>
      </c>
      <c r="F95">
        <v>-1.18512</v>
      </c>
      <c r="G95">
        <v>2.9929999999999998E-2</v>
      </c>
      <c r="H95">
        <v>0.73904999999999998</v>
      </c>
      <c r="I95">
        <v>0.73740000000000006</v>
      </c>
      <c r="J95">
        <v>-3.0244200000000001</v>
      </c>
      <c r="K95">
        <v>6.2869999999999995E-2</v>
      </c>
      <c r="L95">
        <v>-8.5699999999999998E-2</v>
      </c>
      <c r="M95">
        <v>-69.798540000000003</v>
      </c>
      <c r="N95">
        <v>-0.89805000000000001</v>
      </c>
      <c r="O95">
        <v>217.63643999999999</v>
      </c>
      <c r="P95">
        <v>218.12354999999999</v>
      </c>
      <c r="Q95">
        <v>-21229.5785</v>
      </c>
      <c r="R95">
        <v>-11421.397349999999</v>
      </c>
      <c r="S95">
        <v>5.1799999999999997E-3</v>
      </c>
      <c r="T95">
        <v>3.0000000000000001E-5</v>
      </c>
      <c r="U95">
        <v>4.1999999999999997E-3</v>
      </c>
      <c r="V95">
        <v>4.5700000000000003E-3</v>
      </c>
      <c r="W95">
        <v>7.3800000000000003E-3</v>
      </c>
      <c r="X95">
        <v>0</v>
      </c>
      <c r="Y95">
        <v>0</v>
      </c>
    </row>
    <row r="96" spans="1:25" x14ac:dyDescent="0.25">
      <c r="A96">
        <v>96.981710000000007</v>
      </c>
      <c r="B96">
        <v>29.675599999999999</v>
      </c>
      <c r="C96">
        <v>49.748330000000003</v>
      </c>
      <c r="D96">
        <v>49.565280000000001</v>
      </c>
      <c r="E96">
        <v>35.188769999999998</v>
      </c>
      <c r="F96">
        <v>-1.18512</v>
      </c>
      <c r="G96">
        <v>2.9159999999999998E-2</v>
      </c>
      <c r="H96">
        <v>0.74046000000000001</v>
      </c>
      <c r="I96">
        <v>0.73780000000000001</v>
      </c>
      <c r="J96">
        <v>-3.0244200000000001</v>
      </c>
      <c r="K96">
        <v>6.2039999999999998E-2</v>
      </c>
      <c r="L96">
        <v>-8.5620000000000002E-2</v>
      </c>
      <c r="M96">
        <v>-69.721260000000001</v>
      </c>
      <c r="N96">
        <v>-0.90744000000000002</v>
      </c>
      <c r="O96">
        <v>217.75228000000001</v>
      </c>
      <c r="P96">
        <v>218.53781000000001</v>
      </c>
      <c r="Q96">
        <v>-21228.388019999999</v>
      </c>
      <c r="R96">
        <v>-11421.51885</v>
      </c>
      <c r="S96">
        <v>5.1799999999999997E-3</v>
      </c>
      <c r="T96">
        <v>3.0000000000000001E-5</v>
      </c>
      <c r="U96">
        <v>4.1999999999999997E-3</v>
      </c>
      <c r="V96">
        <v>4.5599999999999998E-3</v>
      </c>
      <c r="W96">
        <v>7.3899999999999999E-3</v>
      </c>
      <c r="X96">
        <v>0</v>
      </c>
      <c r="Y96">
        <v>0</v>
      </c>
    </row>
    <row r="97" spans="1:25" x14ac:dyDescent="0.25">
      <c r="A97">
        <v>97.984030000000004</v>
      </c>
      <c r="B97">
        <v>29.676189999999998</v>
      </c>
      <c r="C97">
        <v>49.748860000000001</v>
      </c>
      <c r="D97">
        <v>49.565840000000001</v>
      </c>
      <c r="E97">
        <v>35.182920000000003</v>
      </c>
      <c r="F97">
        <v>-1.18512</v>
      </c>
      <c r="G97">
        <v>3.0169999999999999E-2</v>
      </c>
      <c r="H97">
        <v>0.74495</v>
      </c>
      <c r="I97">
        <v>0.74487999999999999</v>
      </c>
      <c r="J97">
        <v>-3.0244200000000001</v>
      </c>
      <c r="K97">
        <v>6.2950000000000006E-2</v>
      </c>
      <c r="L97">
        <v>-8.5709999999999995E-2</v>
      </c>
      <c r="M97">
        <v>-69.639920000000004</v>
      </c>
      <c r="N97">
        <v>-0.90725</v>
      </c>
      <c r="O97">
        <v>219.84345999999999</v>
      </c>
      <c r="P97">
        <v>219.86288999999999</v>
      </c>
      <c r="Q97">
        <v>-21227.220870000001</v>
      </c>
      <c r="R97">
        <v>-11421.62038</v>
      </c>
      <c r="S97">
        <v>5.1900000000000002E-3</v>
      </c>
      <c r="T97">
        <v>3.0000000000000001E-5</v>
      </c>
      <c r="U97">
        <v>4.1999999999999997E-3</v>
      </c>
      <c r="V97">
        <v>4.5799999999999999E-3</v>
      </c>
      <c r="W97">
        <v>7.4099999999999999E-3</v>
      </c>
      <c r="X97">
        <v>0</v>
      </c>
      <c r="Y97">
        <v>0</v>
      </c>
    </row>
    <row r="98" spans="1:25" x14ac:dyDescent="0.25">
      <c r="A98">
        <v>98.986369999999994</v>
      </c>
      <c r="B98">
        <v>29.677060000000001</v>
      </c>
      <c r="C98">
        <v>49.749600000000001</v>
      </c>
      <c r="D98">
        <v>49.56718</v>
      </c>
      <c r="E98">
        <v>35.174509999999998</v>
      </c>
      <c r="F98">
        <v>-1.18512</v>
      </c>
      <c r="G98">
        <v>2.954E-2</v>
      </c>
      <c r="H98">
        <v>0.74607999999999997</v>
      </c>
      <c r="I98">
        <v>0.74692999999999998</v>
      </c>
      <c r="J98">
        <v>-3.0244200000000001</v>
      </c>
      <c r="K98">
        <v>6.1780000000000002E-2</v>
      </c>
      <c r="L98">
        <v>-8.5750000000000007E-2</v>
      </c>
      <c r="M98">
        <v>-69.522450000000006</v>
      </c>
      <c r="N98">
        <v>-0.90429000000000004</v>
      </c>
      <c r="O98">
        <v>220.44699</v>
      </c>
      <c r="P98">
        <v>220.19605000000001</v>
      </c>
      <c r="Q98">
        <v>-21225.550920000001</v>
      </c>
      <c r="R98">
        <v>-11421.815119999999</v>
      </c>
      <c r="S98">
        <v>5.1999999999999998E-3</v>
      </c>
      <c r="T98">
        <v>2.0000000000000002E-5</v>
      </c>
      <c r="U98">
        <v>4.1999999999999997E-3</v>
      </c>
      <c r="V98">
        <v>4.5700000000000003E-3</v>
      </c>
      <c r="W98">
        <v>7.4099999999999999E-3</v>
      </c>
      <c r="X98">
        <v>0</v>
      </c>
      <c r="Y98">
        <v>0</v>
      </c>
    </row>
    <row r="99" spans="1:25" x14ac:dyDescent="0.25">
      <c r="A99">
        <v>99.987690000000001</v>
      </c>
      <c r="B99">
        <v>29.677150000000001</v>
      </c>
      <c r="C99">
        <v>49.75103</v>
      </c>
      <c r="D99">
        <v>49.56841</v>
      </c>
      <c r="E99">
        <v>35.168280000000003</v>
      </c>
      <c r="F99">
        <v>-1.18512</v>
      </c>
      <c r="G99">
        <v>3.0460000000000001E-2</v>
      </c>
      <c r="H99">
        <v>0.74768999999999997</v>
      </c>
      <c r="I99">
        <v>0.74782000000000004</v>
      </c>
      <c r="J99">
        <v>-3.0244200000000001</v>
      </c>
      <c r="K99">
        <v>6.3119999999999996E-2</v>
      </c>
      <c r="L99">
        <v>-8.5720000000000005E-2</v>
      </c>
      <c r="M99">
        <v>-69.442639999999997</v>
      </c>
      <c r="N99">
        <v>-0.90527999999999997</v>
      </c>
      <c r="O99">
        <v>220.71153000000001</v>
      </c>
      <c r="P99">
        <v>220.67293000000001</v>
      </c>
      <c r="Q99">
        <v>-21224.188590000002</v>
      </c>
      <c r="R99">
        <v>-11422.06331</v>
      </c>
      <c r="S99">
        <v>5.1999999999999998E-3</v>
      </c>
      <c r="T99">
        <v>3.0000000000000001E-5</v>
      </c>
      <c r="U99">
        <v>4.1999999999999997E-3</v>
      </c>
      <c r="V99">
        <v>4.5799999999999999E-3</v>
      </c>
      <c r="W99">
        <v>7.4200000000000004E-3</v>
      </c>
      <c r="X99">
        <v>0</v>
      </c>
      <c r="Y99">
        <v>0</v>
      </c>
    </row>
    <row r="100" spans="1:25" x14ac:dyDescent="0.25">
      <c r="A100">
        <v>100.99101</v>
      </c>
      <c r="B100">
        <v>29.67737</v>
      </c>
      <c r="C100">
        <v>49.75244</v>
      </c>
      <c r="D100">
        <v>49.569839999999999</v>
      </c>
      <c r="E100">
        <v>35.161160000000002</v>
      </c>
      <c r="F100">
        <v>-1.18512</v>
      </c>
      <c r="G100">
        <v>3.0110000000000001E-2</v>
      </c>
      <c r="H100">
        <v>0.74929999999999997</v>
      </c>
      <c r="I100">
        <v>0.74804000000000004</v>
      </c>
      <c r="J100">
        <v>-3.0244200000000001</v>
      </c>
      <c r="K100">
        <v>6.2109999999999999E-2</v>
      </c>
      <c r="L100">
        <v>-8.5629999999999998E-2</v>
      </c>
      <c r="M100">
        <v>-69.349670000000003</v>
      </c>
      <c r="N100">
        <v>-0.90522000000000002</v>
      </c>
      <c r="O100">
        <v>220.77516</v>
      </c>
      <c r="P100">
        <v>221.14751999999999</v>
      </c>
      <c r="Q100">
        <v>-21222.661169999999</v>
      </c>
      <c r="R100">
        <v>-11422.32792</v>
      </c>
      <c r="S100">
        <v>5.1999999999999998E-3</v>
      </c>
      <c r="T100">
        <v>3.0000000000000001E-5</v>
      </c>
      <c r="U100">
        <v>4.1999999999999997E-3</v>
      </c>
      <c r="V100">
        <v>4.5799999999999999E-3</v>
      </c>
      <c r="W100">
        <v>7.43E-3</v>
      </c>
      <c r="X100">
        <v>0</v>
      </c>
      <c r="Y100">
        <v>0</v>
      </c>
    </row>
    <row r="101" spans="1:25" x14ac:dyDescent="0.25">
      <c r="A101">
        <v>101.99433000000001</v>
      </c>
      <c r="B101">
        <v>29.678039999999999</v>
      </c>
      <c r="C101">
        <v>49.7532</v>
      </c>
      <c r="D101">
        <v>49.571269999999998</v>
      </c>
      <c r="E101">
        <v>35.152290000000001</v>
      </c>
      <c r="F101">
        <v>-1.18512</v>
      </c>
      <c r="G101">
        <v>2.9420000000000002E-2</v>
      </c>
      <c r="H101">
        <v>0.74966999999999995</v>
      </c>
      <c r="I101">
        <v>0.75002999999999997</v>
      </c>
      <c r="J101">
        <v>-3.0244200000000001</v>
      </c>
      <c r="K101">
        <v>6.1260000000000002E-2</v>
      </c>
      <c r="L101">
        <v>-8.566E-2</v>
      </c>
      <c r="M101">
        <v>-69.229150000000004</v>
      </c>
      <c r="N101">
        <v>-0.90190999999999999</v>
      </c>
      <c r="O101">
        <v>221.36375000000001</v>
      </c>
      <c r="P101">
        <v>221.25586000000001</v>
      </c>
      <c r="Q101">
        <v>-21220.842970000002</v>
      </c>
      <c r="R101">
        <v>-11422.53232</v>
      </c>
      <c r="S101">
        <v>5.1999999999999998E-3</v>
      </c>
      <c r="T101">
        <v>3.0000000000000001E-5</v>
      </c>
      <c r="U101">
        <v>4.1999999999999997E-3</v>
      </c>
      <c r="V101">
        <v>4.5599999999999998E-3</v>
      </c>
      <c r="W101">
        <v>7.43E-3</v>
      </c>
      <c r="X101">
        <v>0</v>
      </c>
      <c r="Y101">
        <v>0</v>
      </c>
    </row>
    <row r="102" spans="1:25" x14ac:dyDescent="0.25">
      <c r="A102">
        <v>102.99464999999999</v>
      </c>
      <c r="B102">
        <v>29.677689999999998</v>
      </c>
      <c r="C102">
        <v>49.755180000000003</v>
      </c>
      <c r="D102">
        <v>49.572809999999997</v>
      </c>
      <c r="E102">
        <v>35.143369999999997</v>
      </c>
      <c r="F102">
        <v>-1.18512</v>
      </c>
      <c r="G102">
        <v>3.0839999999999999E-2</v>
      </c>
      <c r="H102">
        <v>0.75131999999999999</v>
      </c>
      <c r="I102">
        <v>0.75233000000000005</v>
      </c>
      <c r="J102">
        <v>-3.0244200000000001</v>
      </c>
      <c r="K102">
        <v>6.1530000000000001E-2</v>
      </c>
      <c r="L102">
        <v>-8.5650000000000004E-2</v>
      </c>
      <c r="M102">
        <v>-69.120670000000004</v>
      </c>
      <c r="N102">
        <v>-0.90405000000000002</v>
      </c>
      <c r="O102">
        <v>222.04302000000001</v>
      </c>
      <c r="P102">
        <v>221.74419</v>
      </c>
      <c r="Q102">
        <v>-21218.786800000002</v>
      </c>
      <c r="R102">
        <v>-11422.85995</v>
      </c>
      <c r="S102">
        <v>5.1999999999999998E-3</v>
      </c>
      <c r="T102">
        <v>3.0000000000000001E-5</v>
      </c>
      <c r="U102">
        <v>4.1999999999999997E-3</v>
      </c>
      <c r="V102">
        <v>4.5900000000000003E-3</v>
      </c>
      <c r="W102">
        <v>7.4400000000000004E-3</v>
      </c>
      <c r="X102">
        <v>0</v>
      </c>
      <c r="Y102">
        <v>0</v>
      </c>
    </row>
    <row r="103" spans="1:25" x14ac:dyDescent="0.25">
      <c r="A103">
        <v>103.99697</v>
      </c>
      <c r="B103">
        <v>29.678619999999999</v>
      </c>
      <c r="C103">
        <v>49.755980000000001</v>
      </c>
      <c r="D103">
        <v>49.57432</v>
      </c>
      <c r="E103">
        <v>35.135150000000003</v>
      </c>
      <c r="F103">
        <v>-1.18512</v>
      </c>
      <c r="G103">
        <v>2.92E-2</v>
      </c>
      <c r="H103">
        <v>0.75305</v>
      </c>
      <c r="I103">
        <v>0.75558999999999998</v>
      </c>
      <c r="J103">
        <v>-3.0244200000000001</v>
      </c>
      <c r="K103">
        <v>6.3030000000000003E-2</v>
      </c>
      <c r="L103">
        <v>-8.566E-2</v>
      </c>
      <c r="M103">
        <v>-69.005009999999999</v>
      </c>
      <c r="N103">
        <v>-0.90051999999999999</v>
      </c>
      <c r="O103">
        <v>223.00316000000001</v>
      </c>
      <c r="P103">
        <v>222.25496000000001</v>
      </c>
      <c r="Q103">
        <v>-21217.171890000001</v>
      </c>
      <c r="R103">
        <v>-11423.075800000001</v>
      </c>
      <c r="S103">
        <v>5.2100000000000002E-3</v>
      </c>
      <c r="T103">
        <v>3.0000000000000001E-5</v>
      </c>
      <c r="U103">
        <v>4.1999999999999997E-3</v>
      </c>
      <c r="V103">
        <v>4.5599999999999998E-3</v>
      </c>
      <c r="W103">
        <v>7.4400000000000004E-3</v>
      </c>
      <c r="X103">
        <v>0</v>
      </c>
      <c r="Y103">
        <v>0</v>
      </c>
    </row>
    <row r="104" spans="1:25" x14ac:dyDescent="0.25">
      <c r="A104">
        <v>105.00026</v>
      </c>
      <c r="B104">
        <v>29.678380000000001</v>
      </c>
      <c r="C104">
        <v>49.756480000000003</v>
      </c>
      <c r="D104">
        <v>49.57488</v>
      </c>
      <c r="E104">
        <v>35.127339999999997</v>
      </c>
      <c r="F104">
        <v>-1.18512</v>
      </c>
      <c r="G104">
        <v>2.963E-2</v>
      </c>
      <c r="H104">
        <v>0.75212999999999997</v>
      </c>
      <c r="I104">
        <v>0.75336000000000003</v>
      </c>
      <c r="J104">
        <v>-3.0244200000000001</v>
      </c>
      <c r="K104">
        <v>6.3640000000000002E-2</v>
      </c>
      <c r="L104">
        <v>-8.5760000000000003E-2</v>
      </c>
      <c r="M104">
        <v>-68.909189999999995</v>
      </c>
      <c r="N104">
        <v>-0.90022999999999997</v>
      </c>
      <c r="O104">
        <v>222.34477000000001</v>
      </c>
      <c r="P104">
        <v>221.98407</v>
      </c>
      <c r="Q104">
        <v>-21215.39011</v>
      </c>
      <c r="R104">
        <v>-11423.174510000001</v>
      </c>
      <c r="S104">
        <v>5.2100000000000002E-3</v>
      </c>
      <c r="T104">
        <v>2.0000000000000002E-5</v>
      </c>
      <c r="U104">
        <v>4.1999999999999997E-3</v>
      </c>
      <c r="V104">
        <v>4.5700000000000003E-3</v>
      </c>
      <c r="W104">
        <v>7.4400000000000004E-3</v>
      </c>
      <c r="X104">
        <v>0</v>
      </c>
      <c r="Y104">
        <v>0</v>
      </c>
    </row>
    <row r="105" spans="1:25" x14ac:dyDescent="0.25">
      <c r="A105">
        <v>106.00158</v>
      </c>
      <c r="B105">
        <v>29.67812</v>
      </c>
      <c r="C105">
        <v>49.757849999999998</v>
      </c>
      <c r="D105">
        <v>49.575539999999997</v>
      </c>
      <c r="E105">
        <v>35.119309999999999</v>
      </c>
      <c r="F105">
        <v>-1.18512</v>
      </c>
      <c r="G105">
        <v>2.9940000000000001E-2</v>
      </c>
      <c r="H105">
        <v>0.74877000000000005</v>
      </c>
      <c r="I105">
        <v>0.74778</v>
      </c>
      <c r="J105">
        <v>-3.0244200000000001</v>
      </c>
      <c r="K105">
        <v>6.1890000000000001E-2</v>
      </c>
      <c r="L105">
        <v>-8.5699999999999998E-2</v>
      </c>
      <c r="M105">
        <v>-68.810990000000004</v>
      </c>
      <c r="N105">
        <v>-0.90371000000000001</v>
      </c>
      <c r="O105">
        <v>220.69852</v>
      </c>
      <c r="P105">
        <v>220.98971</v>
      </c>
      <c r="Q105">
        <v>-21213.552299999999</v>
      </c>
      <c r="R105">
        <v>-11423.364509999999</v>
      </c>
      <c r="S105">
        <v>5.1999999999999998E-3</v>
      </c>
      <c r="T105">
        <v>3.0000000000000001E-5</v>
      </c>
      <c r="U105">
        <v>4.1999999999999997E-3</v>
      </c>
      <c r="V105">
        <v>4.5700000000000003E-3</v>
      </c>
      <c r="W105">
        <v>7.4200000000000004E-3</v>
      </c>
      <c r="X105">
        <v>0</v>
      </c>
      <c r="Y105">
        <v>0</v>
      </c>
    </row>
    <row r="106" spans="1:25" x14ac:dyDescent="0.25">
      <c r="A106">
        <v>107.00492</v>
      </c>
      <c r="B106">
        <v>29.6783</v>
      </c>
      <c r="C106">
        <v>49.758249999999997</v>
      </c>
      <c r="D106">
        <v>49.576250000000002</v>
      </c>
      <c r="E106">
        <v>35.111089999999997</v>
      </c>
      <c r="F106">
        <v>-1.18512</v>
      </c>
      <c r="G106">
        <v>2.9180000000000001E-2</v>
      </c>
      <c r="H106">
        <v>0.74241000000000001</v>
      </c>
      <c r="I106">
        <v>0.73655000000000004</v>
      </c>
      <c r="J106">
        <v>-3.0244200000000001</v>
      </c>
      <c r="K106">
        <v>5.9240000000000001E-2</v>
      </c>
      <c r="L106">
        <v>-8.566E-2</v>
      </c>
      <c r="M106">
        <v>-68.704740000000001</v>
      </c>
      <c r="N106">
        <v>-0.90220999999999996</v>
      </c>
      <c r="O106">
        <v>217.38515000000001</v>
      </c>
      <c r="P106">
        <v>219.11428000000001</v>
      </c>
      <c r="Q106">
        <v>-21211.771949999998</v>
      </c>
      <c r="R106">
        <v>-11423.46824</v>
      </c>
      <c r="S106">
        <v>5.1799999999999997E-3</v>
      </c>
      <c r="T106">
        <v>3.0000000000000001E-5</v>
      </c>
      <c r="U106">
        <v>4.1900000000000001E-3</v>
      </c>
      <c r="V106">
        <v>4.5599999999999998E-3</v>
      </c>
      <c r="W106">
        <v>7.4000000000000003E-3</v>
      </c>
      <c r="X106">
        <v>0</v>
      </c>
      <c r="Y106">
        <v>0</v>
      </c>
    </row>
    <row r="107" spans="1:25" ht="12.75" customHeight="1" x14ac:dyDescent="0.25">
      <c r="A107">
        <v>108.00824</v>
      </c>
      <c r="B107">
        <v>29.67764</v>
      </c>
      <c r="C107">
        <v>49.759819999999998</v>
      </c>
      <c r="D107">
        <v>49.577359999999999</v>
      </c>
      <c r="E107">
        <v>35.104280000000003</v>
      </c>
      <c r="F107">
        <v>-1.18512</v>
      </c>
      <c r="G107">
        <v>3.0030000000000001E-2</v>
      </c>
      <c r="H107">
        <v>0.73631000000000002</v>
      </c>
      <c r="I107">
        <v>0.73414999999999997</v>
      </c>
      <c r="J107">
        <v>-3.0244200000000001</v>
      </c>
      <c r="K107">
        <v>6.2729999999999994E-2</v>
      </c>
      <c r="L107">
        <v>-8.5680000000000006E-2</v>
      </c>
      <c r="M107">
        <v>-68.626959999999997</v>
      </c>
      <c r="N107">
        <v>-0.90449999999999997</v>
      </c>
      <c r="O107">
        <v>216.67477</v>
      </c>
      <c r="P107">
        <v>217.31361999999999</v>
      </c>
      <c r="Q107">
        <v>-21210.115900000001</v>
      </c>
      <c r="R107">
        <v>-11423.71862</v>
      </c>
      <c r="S107">
        <v>5.1700000000000001E-3</v>
      </c>
      <c r="T107">
        <v>3.0000000000000001E-5</v>
      </c>
      <c r="U107">
        <v>4.1999999999999997E-3</v>
      </c>
      <c r="V107">
        <v>4.5799999999999999E-3</v>
      </c>
      <c r="W107">
        <v>7.3699999999999998E-3</v>
      </c>
      <c r="X107">
        <v>0</v>
      </c>
      <c r="Y107">
        <v>0</v>
      </c>
    </row>
    <row r="108" spans="1:25" x14ac:dyDescent="0.25">
      <c r="A108">
        <v>109.00953</v>
      </c>
      <c r="B108">
        <v>29.676459999999999</v>
      </c>
      <c r="C108">
        <v>49.761200000000002</v>
      </c>
      <c r="D108">
        <v>49.577730000000003</v>
      </c>
      <c r="E108">
        <v>35.098170000000003</v>
      </c>
      <c r="F108">
        <v>-1.18512</v>
      </c>
      <c r="G108">
        <v>2.9790000000000001E-2</v>
      </c>
      <c r="H108">
        <v>0.73192000000000002</v>
      </c>
      <c r="I108">
        <v>0.73262000000000005</v>
      </c>
      <c r="J108">
        <v>-3.0244200000000001</v>
      </c>
      <c r="K108">
        <v>6.1429999999999998E-2</v>
      </c>
      <c r="L108">
        <v>-8.5669999999999996E-2</v>
      </c>
      <c r="M108">
        <v>-68.564670000000007</v>
      </c>
      <c r="N108">
        <v>-0.90951000000000004</v>
      </c>
      <c r="O108">
        <v>216.22444999999999</v>
      </c>
      <c r="P108">
        <v>216.01871</v>
      </c>
      <c r="Q108">
        <v>-21208.49898</v>
      </c>
      <c r="R108">
        <v>-11423.882019999999</v>
      </c>
      <c r="S108">
        <v>5.1700000000000001E-3</v>
      </c>
      <c r="T108">
        <v>3.0000000000000001E-5</v>
      </c>
      <c r="U108">
        <v>4.1999999999999997E-3</v>
      </c>
      <c r="V108">
        <v>4.5700000000000003E-3</v>
      </c>
      <c r="W108">
        <v>7.3499999999999998E-3</v>
      </c>
      <c r="X108">
        <v>0</v>
      </c>
      <c r="Y108">
        <v>0</v>
      </c>
    </row>
    <row r="109" spans="1:25" x14ac:dyDescent="0.25">
      <c r="A109">
        <v>110.01287000000001</v>
      </c>
      <c r="B109">
        <v>29.67587</v>
      </c>
      <c r="C109">
        <v>49.762169999999998</v>
      </c>
      <c r="D109">
        <v>49.578360000000004</v>
      </c>
      <c r="E109">
        <v>35.09449</v>
      </c>
      <c r="F109">
        <v>-1.18512</v>
      </c>
      <c r="G109">
        <v>2.9649999999999999E-2</v>
      </c>
      <c r="H109">
        <v>0.72479000000000005</v>
      </c>
      <c r="I109">
        <v>0.72572999999999999</v>
      </c>
      <c r="J109">
        <v>-3.0244200000000001</v>
      </c>
      <c r="K109">
        <v>6.2560000000000004E-2</v>
      </c>
      <c r="L109">
        <v>-8.5720000000000005E-2</v>
      </c>
      <c r="M109">
        <v>-68.525599999999997</v>
      </c>
      <c r="N109">
        <v>-0.91117999999999999</v>
      </c>
      <c r="O109">
        <v>214.19194999999999</v>
      </c>
      <c r="P109">
        <v>213.91301999999999</v>
      </c>
      <c r="Q109">
        <v>-21207.553919999998</v>
      </c>
      <c r="R109">
        <v>-11424.03082</v>
      </c>
      <c r="S109">
        <v>5.1599999999999997E-3</v>
      </c>
      <c r="T109">
        <v>3.0000000000000001E-5</v>
      </c>
      <c r="U109">
        <v>4.1999999999999997E-3</v>
      </c>
      <c r="V109">
        <v>4.5700000000000003E-3</v>
      </c>
      <c r="W109">
        <v>7.3099999999999997E-3</v>
      </c>
      <c r="X109">
        <v>0</v>
      </c>
      <c r="Y109">
        <v>0</v>
      </c>
    </row>
    <row r="110" spans="1:25" x14ac:dyDescent="0.25">
      <c r="A110">
        <v>111.01616</v>
      </c>
      <c r="B110">
        <v>29.673950000000001</v>
      </c>
      <c r="C110">
        <v>49.764499999999998</v>
      </c>
      <c r="D110">
        <v>49.580179999999999</v>
      </c>
      <c r="E110">
        <v>35.092759999999998</v>
      </c>
      <c r="F110">
        <v>-1.18512</v>
      </c>
      <c r="G110">
        <v>2.9319999999999999E-2</v>
      </c>
      <c r="H110">
        <v>0.72043000000000001</v>
      </c>
      <c r="I110">
        <v>0.71736999999999995</v>
      </c>
      <c r="J110">
        <v>-3.0244200000000001</v>
      </c>
      <c r="K110">
        <v>6.2719999999999998E-2</v>
      </c>
      <c r="L110">
        <v>-8.5669999999999996E-2</v>
      </c>
      <c r="M110">
        <v>-68.52807</v>
      </c>
      <c r="N110">
        <v>-0.91374</v>
      </c>
      <c r="O110">
        <v>211.72418999999999</v>
      </c>
      <c r="P110">
        <v>212.62603999999999</v>
      </c>
      <c r="Q110">
        <v>-21206.745360000001</v>
      </c>
      <c r="R110">
        <v>-11424.41814</v>
      </c>
      <c r="S110">
        <v>5.1500000000000001E-3</v>
      </c>
      <c r="T110">
        <v>3.0000000000000001E-5</v>
      </c>
      <c r="U110">
        <v>4.1999999999999997E-3</v>
      </c>
      <c r="V110">
        <v>4.5599999999999998E-3</v>
      </c>
      <c r="W110">
        <v>7.2899999999999996E-3</v>
      </c>
      <c r="X110">
        <v>0</v>
      </c>
      <c r="Y110">
        <v>0</v>
      </c>
    </row>
    <row r="117" ht="12.75" customHeight="1" x14ac:dyDescent="0.25"/>
    <row r="130" spans="2:24" ht="12.75" customHeight="1" x14ac:dyDescent="0.25"/>
    <row r="143" spans="2:24" x14ac:dyDescent="0.25">
      <c r="B143">
        <f t="shared" ref="B143:X143" si="0">AVERAGE(B2:B142)</f>
        <v>29.651459633027514</v>
      </c>
      <c r="C143">
        <f t="shared" si="0"/>
        <v>49.728189633027526</v>
      </c>
      <c r="D143">
        <f t="shared" si="0"/>
        <v>49.547752018348639</v>
      </c>
      <c r="E143">
        <f t="shared" si="0"/>
        <v>35.142207431192659</v>
      </c>
      <c r="F143">
        <f t="shared" si="0"/>
        <v>-1.1851199999999986</v>
      </c>
      <c r="G143">
        <f t="shared" si="0"/>
        <v>2.9518440366972487E-2</v>
      </c>
      <c r="H143">
        <f t="shared" si="0"/>
        <v>0.72144688073394492</v>
      </c>
      <c r="I143">
        <f t="shared" si="0"/>
        <v>0.72042807339449566</v>
      </c>
      <c r="J143">
        <f t="shared" si="0"/>
        <v>-3.0244200000000028</v>
      </c>
      <c r="K143">
        <f t="shared" si="0"/>
        <v>6.2115321100917428E-2</v>
      </c>
      <c r="L143">
        <f t="shared" si="0"/>
        <v>-8.5695321100917488E-2</v>
      </c>
      <c r="M143">
        <f t="shared" si="0"/>
        <v>-69.437700458715611</v>
      </c>
      <c r="N143">
        <f t="shared" si="0"/>
        <v>-0.89446816513761473</v>
      </c>
      <c r="O143">
        <f t="shared" si="0"/>
        <v>212.62639100917434</v>
      </c>
      <c r="P143">
        <f t="shared" si="0"/>
        <v>212.92693183486242</v>
      </c>
      <c r="Q143">
        <f t="shared" si="0"/>
        <v>-21212.718992935781</v>
      </c>
      <c r="R143">
        <f t="shared" si="0"/>
        <v>-11418.004421192662</v>
      </c>
      <c r="S143">
        <f t="shared" si="0"/>
        <v>5.152844036697247E-3</v>
      </c>
      <c r="T143">
        <f t="shared" si="0"/>
        <v>2.8807339449541332E-5</v>
      </c>
      <c r="U143">
        <f t="shared" si="0"/>
        <v>4.1991743119266017E-3</v>
      </c>
      <c r="V143">
        <f t="shared" si="0"/>
        <v>4.5666972477064194E-3</v>
      </c>
      <c r="W143">
        <f t="shared" si="0"/>
        <v>7.2989908256880752E-3</v>
      </c>
      <c r="X143">
        <f t="shared" si="0"/>
        <v>0</v>
      </c>
    </row>
    <row r="205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Z200"/>
  <sheetViews>
    <sheetView topLeftCell="A75" workbookViewId="0">
      <selection activeCell="G112" sqref="G11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2.7426400000000002</v>
      </c>
      <c r="B2">
        <v>29.628990000000002</v>
      </c>
      <c r="C2">
        <v>49.645560000000003</v>
      </c>
      <c r="D2">
        <v>49.464120000000001</v>
      </c>
      <c r="E2">
        <v>34.603920000000002</v>
      </c>
      <c r="F2">
        <v>-1.18512</v>
      </c>
      <c r="G2">
        <v>3.5000000000000003E-2</v>
      </c>
      <c r="H2">
        <v>0.86014999999999997</v>
      </c>
      <c r="I2">
        <v>0.86743999999999999</v>
      </c>
      <c r="J2">
        <v>-3.0244200000000001</v>
      </c>
      <c r="K2">
        <v>6.2019999999999999E-2</v>
      </c>
      <c r="L2">
        <v>-8.5699999999999998E-2</v>
      </c>
      <c r="M2">
        <v>-62.91451</v>
      </c>
      <c r="N2">
        <v>-0.89942999999999995</v>
      </c>
      <c r="O2">
        <v>256.01564999999999</v>
      </c>
      <c r="P2">
        <v>253.86326</v>
      </c>
      <c r="Q2">
        <v>-21088.563259999999</v>
      </c>
      <c r="R2">
        <v>-11402.494919999999</v>
      </c>
      <c r="S2">
        <v>5.3899999999999998E-3</v>
      </c>
      <c r="T2">
        <v>3.0000000000000001E-5</v>
      </c>
      <c r="U2">
        <v>4.1999999999999997E-3</v>
      </c>
      <c r="V2">
        <v>4.6699999999999997E-3</v>
      </c>
      <c r="W2">
        <v>7.9399999999999991E-3</v>
      </c>
      <c r="X2">
        <v>0</v>
      </c>
      <c r="Y2">
        <v>0</v>
      </c>
    </row>
    <row r="3" spans="1:26" x14ac:dyDescent="0.25">
      <c r="A3">
        <v>3.7439900000000002</v>
      </c>
      <c r="B3">
        <v>29.631250000000001</v>
      </c>
      <c r="C3">
        <v>49.643990000000002</v>
      </c>
      <c r="D3">
        <v>49.46217</v>
      </c>
      <c r="E3">
        <v>34.597149999999999</v>
      </c>
      <c r="F3">
        <v>-1.18512</v>
      </c>
      <c r="G3">
        <v>3.6299999999999999E-2</v>
      </c>
      <c r="H3">
        <v>0.86311000000000004</v>
      </c>
      <c r="I3">
        <v>0.86931999999999998</v>
      </c>
      <c r="J3">
        <v>-3.0244200000000001</v>
      </c>
      <c r="K3">
        <v>6.2480000000000001E-2</v>
      </c>
      <c r="L3">
        <v>-8.5680000000000006E-2</v>
      </c>
      <c r="M3">
        <v>-62.800319999999999</v>
      </c>
      <c r="N3">
        <v>-0.90134999999999998</v>
      </c>
      <c r="O3">
        <v>256.57076999999998</v>
      </c>
      <c r="P3">
        <v>254.73629</v>
      </c>
      <c r="Q3">
        <v>-21087.56366</v>
      </c>
      <c r="R3">
        <v>-11402.16685</v>
      </c>
      <c r="S3">
        <v>5.3899999999999998E-3</v>
      </c>
      <c r="T3">
        <v>3.0000000000000001E-5</v>
      </c>
      <c r="U3">
        <v>4.1999999999999997E-3</v>
      </c>
      <c r="V3">
        <v>4.7000000000000002E-3</v>
      </c>
      <c r="W3">
        <v>7.9500000000000005E-3</v>
      </c>
      <c r="X3">
        <v>0</v>
      </c>
      <c r="Y3">
        <v>0</v>
      </c>
    </row>
    <row r="4" spans="1:26" x14ac:dyDescent="0.25">
      <c r="A4">
        <v>4.7473000000000001</v>
      </c>
      <c r="B4">
        <v>29.63364</v>
      </c>
      <c r="C4">
        <v>49.641910000000003</v>
      </c>
      <c r="D4">
        <v>49.460459999999998</v>
      </c>
      <c r="E4">
        <v>34.591970000000003</v>
      </c>
      <c r="F4">
        <v>-1.18512</v>
      </c>
      <c r="G4">
        <v>3.5950000000000003E-2</v>
      </c>
      <c r="H4">
        <v>0.86548999999999998</v>
      </c>
      <c r="I4">
        <v>0.87168999999999996</v>
      </c>
      <c r="J4">
        <v>-3.0244200000000001</v>
      </c>
      <c r="K4">
        <v>6.3479999999999995E-2</v>
      </c>
      <c r="L4">
        <v>-8.5680000000000006E-2</v>
      </c>
      <c r="M4">
        <v>-62.70458</v>
      </c>
      <c r="N4">
        <v>-0.89947999999999995</v>
      </c>
      <c r="O4">
        <v>257.26884999999999</v>
      </c>
      <c r="P4">
        <v>255.44046</v>
      </c>
      <c r="Q4">
        <v>-21086.945930000002</v>
      </c>
      <c r="R4">
        <v>-11401.814560000001</v>
      </c>
      <c r="S4">
        <v>5.3899999999999998E-3</v>
      </c>
      <c r="T4">
        <v>3.0000000000000001E-5</v>
      </c>
      <c r="U4">
        <v>4.1999999999999997E-3</v>
      </c>
      <c r="V4">
        <v>4.6899999999999997E-3</v>
      </c>
      <c r="W4">
        <v>7.9600000000000001E-3</v>
      </c>
      <c r="X4">
        <v>0</v>
      </c>
      <c r="Y4">
        <v>0</v>
      </c>
    </row>
    <row r="5" spans="1:26" x14ac:dyDescent="0.25">
      <c r="A5">
        <v>5.7506199999999996</v>
      </c>
      <c r="B5">
        <v>29.635349999999999</v>
      </c>
      <c r="C5">
        <v>49.640810000000002</v>
      </c>
      <c r="D5">
        <v>49.459060000000001</v>
      </c>
      <c r="E5">
        <v>34.58558</v>
      </c>
      <c r="F5">
        <v>-1.18512</v>
      </c>
      <c r="G5">
        <v>3.4380000000000001E-2</v>
      </c>
      <c r="H5">
        <v>0.86702000000000001</v>
      </c>
      <c r="I5">
        <v>0.87351999999999996</v>
      </c>
      <c r="J5">
        <v>-3.0244200000000001</v>
      </c>
      <c r="K5">
        <v>6.1850000000000002E-2</v>
      </c>
      <c r="L5">
        <v>-8.5699999999999998E-2</v>
      </c>
      <c r="M5">
        <v>-62.602159999999998</v>
      </c>
      <c r="N5">
        <v>-0.90102000000000004</v>
      </c>
      <c r="O5">
        <v>257.81085000000002</v>
      </c>
      <c r="P5">
        <v>255.89016000000001</v>
      </c>
      <c r="Q5">
        <v>-21085.913240000002</v>
      </c>
      <c r="R5">
        <v>-11401.58092</v>
      </c>
      <c r="S5">
        <v>5.4000000000000003E-3</v>
      </c>
      <c r="T5">
        <v>3.0000000000000001E-5</v>
      </c>
      <c r="U5">
        <v>4.1999999999999997E-3</v>
      </c>
      <c r="V5">
        <v>4.6600000000000001E-3</v>
      </c>
      <c r="W5">
        <v>7.9699999999999997E-3</v>
      </c>
      <c r="X5">
        <v>0</v>
      </c>
      <c r="Y5">
        <v>0</v>
      </c>
    </row>
    <row r="6" spans="1:26" x14ac:dyDescent="0.25">
      <c r="A6">
        <v>6.7519400000000003</v>
      </c>
      <c r="B6">
        <v>29.636790000000001</v>
      </c>
      <c r="C6">
        <v>49.639310000000002</v>
      </c>
      <c r="D6">
        <v>49.457720000000002</v>
      </c>
      <c r="E6">
        <v>34.579349999999998</v>
      </c>
      <c r="F6">
        <v>-1.18512</v>
      </c>
      <c r="G6">
        <v>3.4779999999999998E-2</v>
      </c>
      <c r="H6">
        <v>0.86922999999999995</v>
      </c>
      <c r="I6">
        <v>0.87365999999999999</v>
      </c>
      <c r="J6">
        <v>-3.0244200000000001</v>
      </c>
      <c r="K6">
        <v>6.3030000000000003E-2</v>
      </c>
      <c r="L6">
        <v>-8.5769999999999999E-2</v>
      </c>
      <c r="M6">
        <v>-62.50506</v>
      </c>
      <c r="N6">
        <v>-0.9002</v>
      </c>
      <c r="O6">
        <v>257.85093999999998</v>
      </c>
      <c r="P6">
        <v>256.54221999999999</v>
      </c>
      <c r="Q6">
        <v>-21084.852009999999</v>
      </c>
      <c r="R6">
        <v>-11401.31538</v>
      </c>
      <c r="S6">
        <v>5.4000000000000003E-3</v>
      </c>
      <c r="T6">
        <v>2.0000000000000002E-5</v>
      </c>
      <c r="U6">
        <v>4.1999999999999997E-3</v>
      </c>
      <c r="V6">
        <v>4.6699999999999997E-3</v>
      </c>
      <c r="W6">
        <v>7.9799999999999992E-3</v>
      </c>
      <c r="X6">
        <v>0</v>
      </c>
      <c r="Y6">
        <v>0</v>
      </c>
    </row>
    <row r="7" spans="1:26" x14ac:dyDescent="0.25">
      <c r="A7">
        <v>7.7542600000000004</v>
      </c>
      <c r="B7">
        <v>29.63748</v>
      </c>
      <c r="C7">
        <v>49.637149999999998</v>
      </c>
      <c r="D7">
        <v>49.455970000000001</v>
      </c>
      <c r="E7">
        <v>34.571289999999998</v>
      </c>
      <c r="F7">
        <v>-1.18512</v>
      </c>
      <c r="G7">
        <v>3.356E-2</v>
      </c>
      <c r="H7">
        <v>0.87072000000000005</v>
      </c>
      <c r="I7">
        <v>0.87987000000000004</v>
      </c>
      <c r="J7">
        <v>-3.0244200000000001</v>
      </c>
      <c r="K7">
        <v>6.3210000000000002E-2</v>
      </c>
      <c r="L7">
        <v>-8.5709999999999995E-2</v>
      </c>
      <c r="M7">
        <v>-62.394500000000001</v>
      </c>
      <c r="N7">
        <v>-0.89815</v>
      </c>
      <c r="O7">
        <v>259.68466999999998</v>
      </c>
      <c r="P7">
        <v>256.98448999999999</v>
      </c>
      <c r="Q7">
        <v>-21083.221689999998</v>
      </c>
      <c r="R7">
        <v>-11400.95176</v>
      </c>
      <c r="S7">
        <v>5.4099999999999999E-3</v>
      </c>
      <c r="T7">
        <v>3.0000000000000001E-5</v>
      </c>
      <c r="U7">
        <v>4.1999999999999997E-3</v>
      </c>
      <c r="V7">
        <v>4.64E-3</v>
      </c>
      <c r="W7">
        <v>7.9900000000000006E-3</v>
      </c>
      <c r="X7">
        <v>0</v>
      </c>
      <c r="Y7">
        <v>0</v>
      </c>
    </row>
    <row r="8" spans="1:26" x14ac:dyDescent="0.25">
      <c r="A8">
        <v>8.7565799999999996</v>
      </c>
      <c r="B8">
        <v>29.63871</v>
      </c>
      <c r="C8">
        <v>49.63635</v>
      </c>
      <c r="D8">
        <v>49.454009999999997</v>
      </c>
      <c r="E8">
        <v>34.563980000000001</v>
      </c>
      <c r="F8">
        <v>-1.18512</v>
      </c>
      <c r="G8">
        <v>3.2750000000000001E-2</v>
      </c>
      <c r="H8">
        <v>0.87263000000000002</v>
      </c>
      <c r="I8">
        <v>0.88241999999999998</v>
      </c>
      <c r="J8">
        <v>-3.0244200000000001</v>
      </c>
      <c r="K8">
        <v>6.3159999999999994E-2</v>
      </c>
      <c r="L8">
        <v>-8.5669999999999996E-2</v>
      </c>
      <c r="M8">
        <v>-62.286499999999997</v>
      </c>
      <c r="N8">
        <v>-0.90386999999999995</v>
      </c>
      <c r="O8">
        <v>260.43588999999997</v>
      </c>
      <c r="P8">
        <v>257.54647</v>
      </c>
      <c r="Q8">
        <v>-21081.876130000001</v>
      </c>
      <c r="R8">
        <v>-11400.693719999999</v>
      </c>
      <c r="S8">
        <v>5.4099999999999999E-3</v>
      </c>
      <c r="T8">
        <v>3.0000000000000001E-5</v>
      </c>
      <c r="U8">
        <v>4.1999999999999997E-3</v>
      </c>
      <c r="V8">
        <v>4.6299999999999996E-3</v>
      </c>
      <c r="W8">
        <v>8.0000000000000002E-3</v>
      </c>
      <c r="X8">
        <v>0</v>
      </c>
      <c r="Y8">
        <v>0</v>
      </c>
    </row>
    <row r="9" spans="1:26" x14ac:dyDescent="0.25">
      <c r="A9">
        <v>9.7578999999999994</v>
      </c>
      <c r="B9">
        <v>29.64067</v>
      </c>
      <c r="C9">
        <v>49.634529999999998</v>
      </c>
      <c r="D9">
        <v>49.452570000000001</v>
      </c>
      <c r="E9">
        <v>34.555540000000001</v>
      </c>
      <c r="F9">
        <v>-1.18512</v>
      </c>
      <c r="G9">
        <v>3.431E-2</v>
      </c>
      <c r="H9">
        <v>0.87551999999999996</v>
      </c>
      <c r="I9">
        <v>0.88022</v>
      </c>
      <c r="J9">
        <v>-3.0244200000000001</v>
      </c>
      <c r="K9">
        <v>6.3329999999999997E-2</v>
      </c>
      <c r="L9">
        <v>-8.5680000000000006E-2</v>
      </c>
      <c r="M9">
        <v>-62.155009999999997</v>
      </c>
      <c r="N9">
        <v>-0.90200000000000002</v>
      </c>
      <c r="O9">
        <v>259.78769</v>
      </c>
      <c r="P9">
        <v>258.39958999999999</v>
      </c>
      <c r="Q9">
        <v>-21080.444070000001</v>
      </c>
      <c r="R9">
        <v>-11400.38934</v>
      </c>
      <c r="S9">
        <v>5.4099999999999999E-3</v>
      </c>
      <c r="T9">
        <v>3.0000000000000001E-5</v>
      </c>
      <c r="U9">
        <v>4.1999999999999997E-3</v>
      </c>
      <c r="V9">
        <v>4.6600000000000001E-3</v>
      </c>
      <c r="W9">
        <v>8.0099999999999998E-3</v>
      </c>
      <c r="X9">
        <v>0</v>
      </c>
      <c r="Y9">
        <v>0</v>
      </c>
    </row>
    <row r="10" spans="1:26" x14ac:dyDescent="0.25">
      <c r="A10">
        <v>10.759219999999999</v>
      </c>
      <c r="B10">
        <v>29.642040000000001</v>
      </c>
      <c r="C10">
        <v>49.633319999999998</v>
      </c>
      <c r="D10">
        <v>49.449640000000002</v>
      </c>
      <c r="E10">
        <v>34.547809999999998</v>
      </c>
      <c r="F10">
        <v>-1.18512</v>
      </c>
      <c r="G10">
        <v>3.576E-2</v>
      </c>
      <c r="H10">
        <v>0.87766</v>
      </c>
      <c r="I10">
        <v>0.88397000000000003</v>
      </c>
      <c r="J10">
        <v>-3.0244200000000001</v>
      </c>
      <c r="K10">
        <v>6.3109999999999999E-2</v>
      </c>
      <c r="L10">
        <v>-8.5680000000000006E-2</v>
      </c>
      <c r="M10">
        <v>-62.039969999999997</v>
      </c>
      <c r="N10">
        <v>-0.91052999999999995</v>
      </c>
      <c r="O10">
        <v>260.89524</v>
      </c>
      <c r="P10">
        <v>259.03287999999998</v>
      </c>
      <c r="Q10">
        <v>-21079.035800000001</v>
      </c>
      <c r="R10">
        <v>-11400.00424</v>
      </c>
      <c r="S10">
        <v>5.4099999999999999E-3</v>
      </c>
      <c r="T10">
        <v>3.0000000000000001E-5</v>
      </c>
      <c r="U10">
        <v>4.1999999999999997E-3</v>
      </c>
      <c r="V10">
        <v>4.6899999999999997E-3</v>
      </c>
      <c r="W10">
        <v>8.0199999999999994E-3</v>
      </c>
      <c r="X10">
        <v>0</v>
      </c>
      <c r="Y10">
        <v>0</v>
      </c>
    </row>
    <row r="11" spans="1:26" x14ac:dyDescent="0.25">
      <c r="A11">
        <v>11.76154</v>
      </c>
      <c r="B11">
        <v>29.644110000000001</v>
      </c>
      <c r="C11">
        <v>49.632599999999996</v>
      </c>
      <c r="D11">
        <v>49.44802</v>
      </c>
      <c r="E11">
        <v>34.539110000000001</v>
      </c>
      <c r="F11">
        <v>-1.18512</v>
      </c>
      <c r="G11">
        <v>3.4849999999999999E-2</v>
      </c>
      <c r="H11">
        <v>0.88009000000000004</v>
      </c>
      <c r="I11">
        <v>0.88607999999999998</v>
      </c>
      <c r="J11">
        <v>-3.0244200000000001</v>
      </c>
      <c r="K11">
        <v>6.0859999999999997E-2</v>
      </c>
      <c r="L11">
        <v>-8.5680000000000006E-2</v>
      </c>
      <c r="M11">
        <v>-61.903770000000002</v>
      </c>
      <c r="N11">
        <v>-0.91498999999999997</v>
      </c>
      <c r="O11">
        <v>261.51783</v>
      </c>
      <c r="P11">
        <v>259.74892</v>
      </c>
      <c r="Q11">
        <v>-21077.569169999999</v>
      </c>
      <c r="R11">
        <v>-11399.78501</v>
      </c>
      <c r="S11">
        <v>5.4200000000000003E-3</v>
      </c>
      <c r="T11">
        <v>3.0000000000000001E-5</v>
      </c>
      <c r="U11">
        <v>4.1900000000000001E-3</v>
      </c>
      <c r="V11">
        <v>4.6699999999999997E-3</v>
      </c>
      <c r="W11">
        <v>8.0300000000000007E-3</v>
      </c>
      <c r="X11">
        <v>0</v>
      </c>
      <c r="Y11">
        <v>0</v>
      </c>
    </row>
    <row r="12" spans="1:26" x14ac:dyDescent="0.25">
      <c r="A12">
        <v>12.76483</v>
      </c>
      <c r="B12">
        <v>29.644380000000002</v>
      </c>
      <c r="C12">
        <v>49.630780000000001</v>
      </c>
      <c r="D12">
        <v>49.447690000000001</v>
      </c>
      <c r="E12">
        <v>34.530990000000003</v>
      </c>
      <c r="F12">
        <v>-1.18512</v>
      </c>
      <c r="G12">
        <v>3.4880000000000001E-2</v>
      </c>
      <c r="H12">
        <v>0.88148000000000004</v>
      </c>
      <c r="I12">
        <v>0.88851999999999998</v>
      </c>
      <c r="J12">
        <v>-3.0244200000000001</v>
      </c>
      <c r="K12">
        <v>6.4549999999999996E-2</v>
      </c>
      <c r="L12">
        <v>-8.5650000000000004E-2</v>
      </c>
      <c r="M12">
        <v>-61.797699999999999</v>
      </c>
      <c r="N12">
        <v>-0.90764</v>
      </c>
      <c r="O12">
        <v>262.23548</v>
      </c>
      <c r="P12">
        <v>260.15875</v>
      </c>
      <c r="Q12">
        <v>-21075.83268</v>
      </c>
      <c r="R12">
        <v>-11399.585220000001</v>
      </c>
      <c r="S12">
        <v>5.4200000000000003E-3</v>
      </c>
      <c r="T12">
        <v>3.0000000000000001E-5</v>
      </c>
      <c r="U12">
        <v>4.2100000000000002E-3</v>
      </c>
      <c r="V12">
        <v>4.6699999999999997E-3</v>
      </c>
      <c r="W12">
        <v>8.0400000000000003E-3</v>
      </c>
      <c r="X12">
        <v>0</v>
      </c>
      <c r="Y12">
        <v>0</v>
      </c>
    </row>
    <row r="13" spans="1:26" x14ac:dyDescent="0.25">
      <c r="A13">
        <v>13.76615</v>
      </c>
      <c r="B13">
        <v>29.645769999999999</v>
      </c>
      <c r="C13">
        <v>49.630249999999997</v>
      </c>
      <c r="D13">
        <v>49.445869999999999</v>
      </c>
      <c r="E13">
        <v>34.522959999999998</v>
      </c>
      <c r="F13">
        <v>-1.18512</v>
      </c>
      <c r="G13">
        <v>3.4549999999999997E-2</v>
      </c>
      <c r="H13">
        <v>0.88258000000000003</v>
      </c>
      <c r="I13">
        <v>0.89175000000000004</v>
      </c>
      <c r="J13">
        <v>-3.0244200000000001</v>
      </c>
      <c r="K13">
        <v>6.2670000000000003E-2</v>
      </c>
      <c r="L13">
        <v>-8.5739999999999997E-2</v>
      </c>
      <c r="M13">
        <v>-61.678530000000002</v>
      </c>
      <c r="N13">
        <v>-0.91403000000000001</v>
      </c>
      <c r="O13">
        <v>263.18961999999999</v>
      </c>
      <c r="P13">
        <v>260.48340999999999</v>
      </c>
      <c r="Q13">
        <v>-21074.363539999998</v>
      </c>
      <c r="R13">
        <v>-11399.366099999999</v>
      </c>
      <c r="S13">
        <v>5.4299999999999999E-3</v>
      </c>
      <c r="T13">
        <v>3.0000000000000001E-5</v>
      </c>
      <c r="U13">
        <v>4.1999999999999997E-3</v>
      </c>
      <c r="V13">
        <v>4.6600000000000001E-3</v>
      </c>
      <c r="W13">
        <v>8.0400000000000003E-3</v>
      </c>
      <c r="X13">
        <v>0</v>
      </c>
      <c r="Y13">
        <v>0</v>
      </c>
    </row>
    <row r="14" spans="1:26" x14ac:dyDescent="0.25">
      <c r="A14">
        <v>14.7685</v>
      </c>
      <c r="B14">
        <v>29.646350000000002</v>
      </c>
      <c r="C14">
        <v>49.62829</v>
      </c>
      <c r="D14">
        <v>49.444699999999997</v>
      </c>
      <c r="E14">
        <v>34.515349999999998</v>
      </c>
      <c r="F14">
        <v>-1.18512</v>
      </c>
      <c r="G14">
        <v>3.313E-2</v>
      </c>
      <c r="H14">
        <v>0.88171999999999995</v>
      </c>
      <c r="I14">
        <v>0.89161000000000001</v>
      </c>
      <c r="J14">
        <v>-3.0244200000000001</v>
      </c>
      <c r="K14">
        <v>6.0269999999999997E-2</v>
      </c>
      <c r="L14">
        <v>-8.5639999999999994E-2</v>
      </c>
      <c r="M14">
        <v>-61.574869999999997</v>
      </c>
      <c r="N14">
        <v>-0.91008</v>
      </c>
      <c r="O14">
        <v>263.1497</v>
      </c>
      <c r="P14">
        <v>260.22946000000002</v>
      </c>
      <c r="Q14">
        <v>-21072.807720000001</v>
      </c>
      <c r="R14">
        <v>-11399.073829999999</v>
      </c>
      <c r="S14">
        <v>5.4299999999999999E-3</v>
      </c>
      <c r="T14">
        <v>3.0000000000000001E-5</v>
      </c>
      <c r="U14">
        <v>4.1900000000000001E-3</v>
      </c>
      <c r="V14">
        <v>4.64E-3</v>
      </c>
      <c r="W14">
        <v>8.0400000000000003E-3</v>
      </c>
      <c r="X14">
        <v>0</v>
      </c>
      <c r="Y14">
        <v>0</v>
      </c>
    </row>
    <row r="15" spans="1:26" x14ac:dyDescent="0.25">
      <c r="A15">
        <v>15.77181</v>
      </c>
      <c r="B15">
        <v>29.647189999999998</v>
      </c>
      <c r="C15">
        <v>49.627809999999997</v>
      </c>
      <c r="D15">
        <v>49.44359</v>
      </c>
      <c r="E15">
        <v>34.506839999999997</v>
      </c>
      <c r="F15">
        <v>-1.18512</v>
      </c>
      <c r="G15">
        <v>3.526E-2</v>
      </c>
      <c r="H15">
        <v>0.87563000000000002</v>
      </c>
      <c r="I15">
        <v>0.88302999999999998</v>
      </c>
      <c r="J15">
        <v>-3.0244200000000001</v>
      </c>
      <c r="K15">
        <v>6.1350000000000002E-2</v>
      </c>
      <c r="L15">
        <v>-8.5699999999999998E-2</v>
      </c>
      <c r="M15">
        <v>-61.456650000000003</v>
      </c>
      <c r="N15">
        <v>-0.91320999999999997</v>
      </c>
      <c r="O15">
        <v>260.61658999999997</v>
      </c>
      <c r="P15">
        <v>258.43360999999999</v>
      </c>
      <c r="Q15">
        <v>-21071.11421</v>
      </c>
      <c r="R15">
        <v>-11398.925499999999</v>
      </c>
      <c r="S15">
        <v>5.4099999999999999E-3</v>
      </c>
      <c r="T15">
        <v>3.0000000000000001E-5</v>
      </c>
      <c r="U15">
        <v>4.1999999999999997E-3</v>
      </c>
      <c r="V15">
        <v>4.6800000000000001E-3</v>
      </c>
      <c r="W15">
        <v>8.0099999999999998E-3</v>
      </c>
      <c r="X15">
        <v>0</v>
      </c>
      <c r="Y15">
        <v>0</v>
      </c>
    </row>
    <row r="16" spans="1:26" x14ac:dyDescent="0.25">
      <c r="A16">
        <v>16.773140000000001</v>
      </c>
      <c r="B16">
        <v>29.647950000000002</v>
      </c>
      <c r="C16">
        <v>49.626800000000003</v>
      </c>
      <c r="D16">
        <v>49.443019999999997</v>
      </c>
      <c r="E16">
        <v>34.49841</v>
      </c>
      <c r="F16">
        <v>-1.18512</v>
      </c>
      <c r="G16">
        <v>3.4759999999999999E-2</v>
      </c>
      <c r="H16">
        <v>0.86819000000000002</v>
      </c>
      <c r="I16">
        <v>0.87683</v>
      </c>
      <c r="J16">
        <v>-3.0244200000000001</v>
      </c>
      <c r="K16">
        <v>6.173E-2</v>
      </c>
      <c r="L16">
        <v>-8.5699999999999998E-2</v>
      </c>
      <c r="M16">
        <v>-61.340389999999999</v>
      </c>
      <c r="N16">
        <v>-0.91103000000000001</v>
      </c>
      <c r="O16">
        <v>258.78634</v>
      </c>
      <c r="P16">
        <v>256.23770999999999</v>
      </c>
      <c r="Q16">
        <v>-21069.416819999999</v>
      </c>
      <c r="R16">
        <v>-11398.778350000001</v>
      </c>
      <c r="S16">
        <v>5.4000000000000003E-3</v>
      </c>
      <c r="T16">
        <v>3.0000000000000001E-5</v>
      </c>
      <c r="U16">
        <v>4.1999999999999997E-3</v>
      </c>
      <c r="V16">
        <v>4.6699999999999997E-3</v>
      </c>
      <c r="W16">
        <v>7.9799999999999992E-3</v>
      </c>
      <c r="X16">
        <v>0</v>
      </c>
      <c r="Y16">
        <v>0</v>
      </c>
    </row>
    <row r="17" spans="1:25" x14ac:dyDescent="0.25">
      <c r="A17">
        <v>17.77543</v>
      </c>
      <c r="B17">
        <v>29.64715</v>
      </c>
      <c r="C17">
        <v>49.625900000000001</v>
      </c>
      <c r="D17">
        <v>49.442369999999997</v>
      </c>
      <c r="E17">
        <v>34.492519999999999</v>
      </c>
      <c r="F17">
        <v>-1.18512</v>
      </c>
      <c r="G17">
        <v>3.406E-2</v>
      </c>
      <c r="H17">
        <v>0.86058000000000001</v>
      </c>
      <c r="I17">
        <v>0.86848000000000003</v>
      </c>
      <c r="J17">
        <v>-3.0244200000000001</v>
      </c>
      <c r="K17">
        <v>6.2579999999999997E-2</v>
      </c>
      <c r="L17">
        <v>-8.5699999999999998E-2</v>
      </c>
      <c r="M17">
        <v>-61.276139999999998</v>
      </c>
      <c r="N17">
        <v>-0.90978000000000003</v>
      </c>
      <c r="O17">
        <v>256.32315</v>
      </c>
      <c r="P17">
        <v>253.98918</v>
      </c>
      <c r="Q17">
        <v>-21067.936880000001</v>
      </c>
      <c r="R17">
        <v>-11398.634480000001</v>
      </c>
      <c r="S17">
        <v>5.3899999999999998E-3</v>
      </c>
      <c r="T17">
        <v>3.0000000000000001E-5</v>
      </c>
      <c r="U17">
        <v>4.1999999999999997E-3</v>
      </c>
      <c r="V17">
        <v>4.6499999999999996E-3</v>
      </c>
      <c r="W17">
        <v>7.9399999999999991E-3</v>
      </c>
      <c r="X17">
        <v>0</v>
      </c>
      <c r="Y17">
        <v>0</v>
      </c>
    </row>
    <row r="18" spans="1:25" x14ac:dyDescent="0.25">
      <c r="A18">
        <v>18.776779999999999</v>
      </c>
      <c r="B18">
        <v>29.647739999999999</v>
      </c>
      <c r="C18">
        <v>49.62435</v>
      </c>
      <c r="D18">
        <v>49.441499999999998</v>
      </c>
      <c r="E18">
        <v>34.487960000000001</v>
      </c>
      <c r="F18">
        <v>-1.18512</v>
      </c>
      <c r="G18">
        <v>3.3279999999999997E-2</v>
      </c>
      <c r="H18">
        <v>0.85221999999999998</v>
      </c>
      <c r="I18">
        <v>0.85865000000000002</v>
      </c>
      <c r="J18">
        <v>-3.0244200000000001</v>
      </c>
      <c r="K18">
        <v>6.2239999999999997E-2</v>
      </c>
      <c r="L18">
        <v>-8.5690000000000002E-2</v>
      </c>
      <c r="M18">
        <v>-61.210889999999999</v>
      </c>
      <c r="N18">
        <v>-0.90642999999999996</v>
      </c>
      <c r="O18">
        <v>253.41983999999999</v>
      </c>
      <c r="P18">
        <v>251.52413000000001</v>
      </c>
      <c r="Q18">
        <v>-21067.058850000001</v>
      </c>
      <c r="R18">
        <v>-11398.40886</v>
      </c>
      <c r="S18">
        <v>5.3699999999999998E-3</v>
      </c>
      <c r="T18">
        <v>3.0000000000000001E-5</v>
      </c>
      <c r="U18">
        <v>4.1999999999999997E-3</v>
      </c>
      <c r="V18">
        <v>4.64E-3</v>
      </c>
      <c r="W18">
        <v>7.9000000000000008E-3</v>
      </c>
      <c r="X18">
        <v>0</v>
      </c>
      <c r="Y18">
        <v>0</v>
      </c>
    </row>
    <row r="19" spans="1:25" x14ac:dyDescent="0.25">
      <c r="A19">
        <v>19.778099999999998</v>
      </c>
      <c r="B19">
        <v>29.647099999999998</v>
      </c>
      <c r="C19">
        <v>49.623750000000001</v>
      </c>
      <c r="D19">
        <v>49.440249999999999</v>
      </c>
      <c r="E19">
        <v>34.485210000000002</v>
      </c>
      <c r="F19">
        <v>-1.18512</v>
      </c>
      <c r="G19">
        <v>3.2809999999999999E-2</v>
      </c>
      <c r="H19">
        <v>0.84582999999999997</v>
      </c>
      <c r="I19">
        <v>0.84848999999999997</v>
      </c>
      <c r="J19">
        <v>-3.0244200000000001</v>
      </c>
      <c r="K19">
        <v>6.2019999999999999E-2</v>
      </c>
      <c r="L19">
        <v>-8.5699999999999998E-2</v>
      </c>
      <c r="M19">
        <v>-61.184159999999999</v>
      </c>
      <c r="N19">
        <v>-0.90963000000000005</v>
      </c>
      <c r="O19">
        <v>250.42193</v>
      </c>
      <c r="P19">
        <v>249.63856000000001</v>
      </c>
      <c r="Q19">
        <v>-21066.30833</v>
      </c>
      <c r="R19">
        <v>-11398.235489999999</v>
      </c>
      <c r="S19">
        <v>5.3600000000000002E-3</v>
      </c>
      <c r="T19">
        <v>3.0000000000000001E-5</v>
      </c>
      <c r="U19">
        <v>4.1999999999999997E-3</v>
      </c>
      <c r="V19">
        <v>4.6299999999999996E-3</v>
      </c>
      <c r="W19">
        <v>7.8700000000000003E-3</v>
      </c>
      <c r="X19">
        <v>0</v>
      </c>
      <c r="Y19">
        <v>0</v>
      </c>
    </row>
    <row r="20" spans="1:25" x14ac:dyDescent="0.25">
      <c r="A20">
        <v>20.780390000000001</v>
      </c>
      <c r="B20">
        <v>29.645720000000001</v>
      </c>
      <c r="C20">
        <v>49.622540000000001</v>
      </c>
      <c r="D20">
        <v>49.438510000000001</v>
      </c>
      <c r="E20">
        <v>34.484679999999997</v>
      </c>
      <c r="F20">
        <v>-1.18512</v>
      </c>
      <c r="G20">
        <v>3.125E-2</v>
      </c>
      <c r="H20">
        <v>0.83704999999999996</v>
      </c>
      <c r="I20">
        <v>0.83889000000000002</v>
      </c>
      <c r="J20">
        <v>-3.0244200000000001</v>
      </c>
      <c r="K20">
        <v>6.2710000000000002E-2</v>
      </c>
      <c r="L20">
        <v>-8.5650000000000004E-2</v>
      </c>
      <c r="M20">
        <v>-61.195039999999999</v>
      </c>
      <c r="N20">
        <v>-0.91225000000000001</v>
      </c>
      <c r="O20">
        <v>247.59004999999999</v>
      </c>
      <c r="P20">
        <v>247.04557</v>
      </c>
      <c r="Q20">
        <v>-21065.884979999999</v>
      </c>
      <c r="R20">
        <v>-11397.96076</v>
      </c>
      <c r="S20">
        <v>5.3400000000000001E-3</v>
      </c>
      <c r="T20">
        <v>3.0000000000000001E-5</v>
      </c>
      <c r="U20">
        <v>4.1999999999999997E-3</v>
      </c>
      <c r="V20">
        <v>4.5999999999999999E-3</v>
      </c>
      <c r="W20">
        <v>7.8300000000000002E-3</v>
      </c>
      <c r="X20">
        <v>0</v>
      </c>
      <c r="Y20">
        <v>0</v>
      </c>
    </row>
    <row r="21" spans="1:25" x14ac:dyDescent="0.25">
      <c r="A21">
        <v>21.7837</v>
      </c>
      <c r="B21">
        <v>29.64499</v>
      </c>
      <c r="C21">
        <v>49.622019999999999</v>
      </c>
      <c r="D21">
        <v>49.437489999999997</v>
      </c>
      <c r="E21">
        <v>34.485959999999999</v>
      </c>
      <c r="F21">
        <v>-1.18512</v>
      </c>
      <c r="G21">
        <v>3.3250000000000002E-2</v>
      </c>
      <c r="H21">
        <v>0.82904999999999995</v>
      </c>
      <c r="I21">
        <v>0.83425000000000005</v>
      </c>
      <c r="J21">
        <v>-3.0244200000000001</v>
      </c>
      <c r="K21">
        <v>6.3100000000000003E-2</v>
      </c>
      <c r="L21">
        <v>-8.5690000000000002E-2</v>
      </c>
      <c r="M21">
        <v>-61.22045</v>
      </c>
      <c r="N21">
        <v>-0.91476000000000002</v>
      </c>
      <c r="O21">
        <v>246.22076999999999</v>
      </c>
      <c r="P21">
        <v>244.68432000000001</v>
      </c>
      <c r="Q21">
        <v>-21066.008140000002</v>
      </c>
      <c r="R21">
        <v>-11397.817569999999</v>
      </c>
      <c r="S21">
        <v>5.3299999999999997E-3</v>
      </c>
      <c r="T21">
        <v>3.0000000000000001E-5</v>
      </c>
      <c r="U21">
        <v>4.1999999999999997E-3</v>
      </c>
      <c r="V21">
        <v>4.64E-3</v>
      </c>
      <c r="W21">
        <v>7.79E-3</v>
      </c>
      <c r="X21">
        <v>0</v>
      </c>
      <c r="Y21">
        <v>0</v>
      </c>
    </row>
    <row r="22" spans="1:25" x14ac:dyDescent="0.25">
      <c r="A22">
        <v>22.785049999999998</v>
      </c>
      <c r="B22">
        <v>29.644380000000002</v>
      </c>
      <c r="C22">
        <v>49.621839999999999</v>
      </c>
      <c r="D22">
        <v>49.43723</v>
      </c>
      <c r="E22">
        <v>34.488970000000002</v>
      </c>
      <c r="F22">
        <v>-1.18512</v>
      </c>
      <c r="G22">
        <v>3.3779999999999998E-2</v>
      </c>
      <c r="H22">
        <v>0.82138</v>
      </c>
      <c r="I22">
        <v>0.82799</v>
      </c>
      <c r="J22">
        <v>-3.0244200000000001</v>
      </c>
      <c r="K22">
        <v>6.2700000000000006E-2</v>
      </c>
      <c r="L22">
        <v>-8.5699999999999998E-2</v>
      </c>
      <c r="M22">
        <v>-61.266300000000001</v>
      </c>
      <c r="N22">
        <v>-0.91517000000000004</v>
      </c>
      <c r="O22">
        <v>244.37108000000001</v>
      </c>
      <c r="P22">
        <v>242.42005</v>
      </c>
      <c r="Q22">
        <v>-21066.539100000002</v>
      </c>
      <c r="R22">
        <v>-11397.77622</v>
      </c>
      <c r="S22">
        <v>5.3200000000000001E-3</v>
      </c>
      <c r="T22">
        <v>3.0000000000000001E-5</v>
      </c>
      <c r="U22">
        <v>4.1999999999999997E-3</v>
      </c>
      <c r="V22">
        <v>4.6499999999999996E-3</v>
      </c>
      <c r="W22">
        <v>7.7600000000000004E-3</v>
      </c>
      <c r="X22">
        <v>0</v>
      </c>
      <c r="Y22">
        <v>0</v>
      </c>
    </row>
    <row r="23" spans="1:25" x14ac:dyDescent="0.25">
      <c r="A23">
        <v>23.78837</v>
      </c>
      <c r="B23">
        <v>29.643180000000001</v>
      </c>
      <c r="C23">
        <v>49.621029999999998</v>
      </c>
      <c r="D23">
        <v>49.437100000000001</v>
      </c>
      <c r="E23">
        <v>34.494410000000002</v>
      </c>
      <c r="F23">
        <v>-1.18512</v>
      </c>
      <c r="G23">
        <v>3.356E-2</v>
      </c>
      <c r="H23">
        <v>0.81293000000000004</v>
      </c>
      <c r="I23">
        <v>0.81657000000000002</v>
      </c>
      <c r="J23">
        <v>-3.0244200000000001</v>
      </c>
      <c r="K23">
        <v>6.0929999999999998E-2</v>
      </c>
      <c r="L23">
        <v>-8.5620000000000002E-2</v>
      </c>
      <c r="M23">
        <v>-61.350119999999997</v>
      </c>
      <c r="N23">
        <v>-0.91178000000000003</v>
      </c>
      <c r="O23">
        <v>241.00101000000001</v>
      </c>
      <c r="P23">
        <v>239.92737</v>
      </c>
      <c r="Q23">
        <v>-21067.475740000002</v>
      </c>
      <c r="R23">
        <v>-11397.688270000001</v>
      </c>
      <c r="S23">
        <v>5.3099999999999996E-3</v>
      </c>
      <c r="T23">
        <v>3.0000000000000001E-5</v>
      </c>
      <c r="U23">
        <v>4.1900000000000001E-3</v>
      </c>
      <c r="V23">
        <v>4.64E-3</v>
      </c>
      <c r="W23">
        <v>7.7200000000000003E-3</v>
      </c>
      <c r="X23">
        <v>0</v>
      </c>
      <c r="Y23">
        <v>0</v>
      </c>
    </row>
    <row r="24" spans="1:25" x14ac:dyDescent="0.25">
      <c r="A24">
        <v>24.791689999999999</v>
      </c>
      <c r="B24">
        <v>29.642230000000001</v>
      </c>
      <c r="C24">
        <v>49.62088</v>
      </c>
      <c r="D24">
        <v>49.436360000000001</v>
      </c>
      <c r="E24">
        <v>34.502630000000003</v>
      </c>
      <c r="F24">
        <v>-1.18512</v>
      </c>
      <c r="G24">
        <v>3.1809999999999998E-2</v>
      </c>
      <c r="H24">
        <v>0.80434000000000005</v>
      </c>
      <c r="I24">
        <v>0.80659000000000003</v>
      </c>
      <c r="J24">
        <v>-3.0244200000000001</v>
      </c>
      <c r="K24">
        <v>6.1650000000000003E-2</v>
      </c>
      <c r="L24">
        <v>-8.5680000000000006E-2</v>
      </c>
      <c r="M24">
        <v>-61.466099999999997</v>
      </c>
      <c r="N24">
        <v>-0.91471999999999998</v>
      </c>
      <c r="O24">
        <v>238.05710999999999</v>
      </c>
      <c r="P24">
        <v>237.39129</v>
      </c>
      <c r="Q24">
        <v>-21069.085500000001</v>
      </c>
      <c r="R24">
        <v>-11397.605879999999</v>
      </c>
      <c r="S24">
        <v>5.2900000000000004E-3</v>
      </c>
      <c r="T24">
        <v>3.0000000000000001E-5</v>
      </c>
      <c r="U24">
        <v>4.1999999999999997E-3</v>
      </c>
      <c r="V24">
        <v>4.6100000000000004E-3</v>
      </c>
      <c r="W24">
        <v>7.6800000000000002E-3</v>
      </c>
      <c r="X24">
        <v>0</v>
      </c>
      <c r="Y24">
        <v>0</v>
      </c>
    </row>
    <row r="25" spans="1:25" x14ac:dyDescent="0.25">
      <c r="A25">
        <v>25.792000000000002</v>
      </c>
      <c r="B25">
        <v>29.641919999999999</v>
      </c>
      <c r="C25">
        <v>49.621020000000001</v>
      </c>
      <c r="D25">
        <v>49.436019999999999</v>
      </c>
      <c r="E25">
        <v>34.513109999999998</v>
      </c>
      <c r="F25">
        <v>-1.18512</v>
      </c>
      <c r="G25">
        <v>3.1140000000000001E-2</v>
      </c>
      <c r="H25">
        <v>0.80281999999999998</v>
      </c>
      <c r="I25">
        <v>0.80671000000000004</v>
      </c>
      <c r="J25">
        <v>-3.0244200000000001</v>
      </c>
      <c r="K25">
        <v>6.3070000000000001E-2</v>
      </c>
      <c r="L25">
        <v>-8.5690000000000002E-2</v>
      </c>
      <c r="M25">
        <v>-61.602609999999999</v>
      </c>
      <c r="N25">
        <v>-0.91710000000000003</v>
      </c>
      <c r="O25">
        <v>238.09227000000001</v>
      </c>
      <c r="P25">
        <v>236.94307000000001</v>
      </c>
      <c r="Q25">
        <v>-21071.33236</v>
      </c>
      <c r="R25">
        <v>-11397.58626</v>
      </c>
      <c r="S25">
        <v>5.2900000000000004E-3</v>
      </c>
      <c r="T25">
        <v>3.0000000000000001E-5</v>
      </c>
      <c r="U25">
        <v>4.1999999999999997E-3</v>
      </c>
      <c r="V25">
        <v>4.5999999999999999E-3</v>
      </c>
      <c r="W25">
        <v>7.6699999999999997E-3</v>
      </c>
      <c r="X25">
        <v>0</v>
      </c>
      <c r="Y25">
        <v>0</v>
      </c>
    </row>
    <row r="26" spans="1:25" x14ac:dyDescent="0.25">
      <c r="A26">
        <v>26.79532</v>
      </c>
      <c r="B26">
        <v>29.640930000000001</v>
      </c>
      <c r="C26">
        <v>49.619950000000003</v>
      </c>
      <c r="D26">
        <v>49.435789999999997</v>
      </c>
      <c r="E26">
        <v>34.523589999999999</v>
      </c>
      <c r="F26">
        <v>-1.18512</v>
      </c>
      <c r="G26">
        <v>3.32E-2</v>
      </c>
      <c r="H26">
        <v>0.80776000000000003</v>
      </c>
      <c r="I26">
        <v>0.81242999999999999</v>
      </c>
      <c r="J26">
        <v>-3.0244200000000001</v>
      </c>
      <c r="K26">
        <v>6.3560000000000005E-2</v>
      </c>
      <c r="L26">
        <v>-8.5769999999999999E-2</v>
      </c>
      <c r="M26">
        <v>-61.747630000000001</v>
      </c>
      <c r="N26">
        <v>-0.91291999999999995</v>
      </c>
      <c r="O26">
        <v>239.78075000000001</v>
      </c>
      <c r="P26">
        <v>238.40037000000001</v>
      </c>
      <c r="Q26">
        <v>-21073.431680000002</v>
      </c>
      <c r="R26">
        <v>-11397.46537</v>
      </c>
      <c r="S26">
        <v>5.3E-3</v>
      </c>
      <c r="T26">
        <v>2.0000000000000002E-5</v>
      </c>
      <c r="U26">
        <v>4.1999999999999997E-3</v>
      </c>
      <c r="V26">
        <v>4.64E-3</v>
      </c>
      <c r="W26">
        <v>7.7000000000000002E-3</v>
      </c>
      <c r="X26">
        <v>0</v>
      </c>
      <c r="Y26">
        <v>0</v>
      </c>
    </row>
    <row r="27" spans="1:25" x14ac:dyDescent="0.25">
      <c r="A27">
        <v>27.798639999999999</v>
      </c>
      <c r="B27">
        <v>29.640309999999999</v>
      </c>
      <c r="C27">
        <v>49.619729999999997</v>
      </c>
      <c r="D27">
        <v>49.436230000000002</v>
      </c>
      <c r="E27">
        <v>34.537930000000003</v>
      </c>
      <c r="F27">
        <v>-1.18512</v>
      </c>
      <c r="G27">
        <v>3.3230000000000003E-2</v>
      </c>
      <c r="H27">
        <v>0.81130999999999998</v>
      </c>
      <c r="I27">
        <v>0.81303000000000003</v>
      </c>
      <c r="J27">
        <v>-3.0244200000000001</v>
      </c>
      <c r="K27">
        <v>6.1969999999999997E-2</v>
      </c>
      <c r="L27">
        <v>-8.5699999999999998E-2</v>
      </c>
      <c r="M27">
        <v>-61.936880000000002</v>
      </c>
      <c r="N27">
        <v>-0.90961999999999998</v>
      </c>
      <c r="O27">
        <v>239.95602</v>
      </c>
      <c r="P27">
        <v>239.44878</v>
      </c>
      <c r="Q27">
        <v>-21076.467929999999</v>
      </c>
      <c r="R27">
        <v>-11397.486220000001</v>
      </c>
      <c r="S27">
        <v>5.3E-3</v>
      </c>
      <c r="T27">
        <v>3.0000000000000001E-5</v>
      </c>
      <c r="U27">
        <v>4.1999999999999997E-3</v>
      </c>
      <c r="V27">
        <v>4.64E-3</v>
      </c>
      <c r="W27">
        <v>7.7099999999999998E-3</v>
      </c>
      <c r="X27">
        <v>0</v>
      </c>
      <c r="Y27">
        <v>0</v>
      </c>
    </row>
    <row r="28" spans="1:25" x14ac:dyDescent="0.25">
      <c r="A28">
        <v>28.799959999999999</v>
      </c>
      <c r="B28">
        <v>29.642160000000001</v>
      </c>
      <c r="C28">
        <v>49.619570000000003</v>
      </c>
      <c r="D28">
        <v>49.436259999999997</v>
      </c>
      <c r="E28">
        <v>34.55104</v>
      </c>
      <c r="F28">
        <v>-1.18512</v>
      </c>
      <c r="G28">
        <v>3.2300000000000002E-2</v>
      </c>
      <c r="H28">
        <v>0.81428</v>
      </c>
      <c r="I28">
        <v>0.81649000000000005</v>
      </c>
      <c r="J28">
        <v>-3.0244200000000001</v>
      </c>
      <c r="K28">
        <v>6.148E-2</v>
      </c>
      <c r="L28">
        <v>-8.5720000000000005E-2</v>
      </c>
      <c r="M28">
        <v>-62.07931</v>
      </c>
      <c r="N28">
        <v>-0.90869999999999995</v>
      </c>
      <c r="O28">
        <v>240.97782000000001</v>
      </c>
      <c r="P28">
        <v>240.32517000000001</v>
      </c>
      <c r="Q28">
        <v>-21079.776300000001</v>
      </c>
      <c r="R28">
        <v>-11397.473900000001</v>
      </c>
      <c r="S28">
        <v>5.3099999999999996E-3</v>
      </c>
      <c r="T28">
        <v>3.0000000000000001E-5</v>
      </c>
      <c r="U28">
        <v>4.1999999999999997E-3</v>
      </c>
      <c r="V28">
        <v>4.62E-3</v>
      </c>
      <c r="W28">
        <v>7.7299999999999999E-3</v>
      </c>
      <c r="X28">
        <v>0</v>
      </c>
      <c r="Y28">
        <v>0</v>
      </c>
    </row>
    <row r="29" spans="1:25" x14ac:dyDescent="0.25">
      <c r="A29">
        <v>29.803280000000001</v>
      </c>
      <c r="B29">
        <v>29.64404</v>
      </c>
      <c r="C29">
        <v>49.61806</v>
      </c>
      <c r="D29">
        <v>49.435380000000002</v>
      </c>
      <c r="E29">
        <v>34.562449999999998</v>
      </c>
      <c r="F29">
        <v>-1.18512</v>
      </c>
      <c r="G29">
        <v>3.1899999999999998E-2</v>
      </c>
      <c r="H29">
        <v>0.81635999999999997</v>
      </c>
      <c r="I29">
        <v>0.81966000000000006</v>
      </c>
      <c r="J29">
        <v>-3.0244200000000001</v>
      </c>
      <c r="K29">
        <v>6.0999999999999999E-2</v>
      </c>
      <c r="L29">
        <v>-8.5720000000000005E-2</v>
      </c>
      <c r="M29">
        <v>-62.199840000000002</v>
      </c>
      <c r="N29">
        <v>-0.90556999999999999</v>
      </c>
      <c r="O29">
        <v>241.91255000000001</v>
      </c>
      <c r="P29">
        <v>240.93818999999999</v>
      </c>
      <c r="Q29">
        <v>-21082.716530000002</v>
      </c>
      <c r="R29">
        <v>-11397.25065</v>
      </c>
      <c r="S29">
        <v>5.3099999999999996E-3</v>
      </c>
      <c r="T29">
        <v>3.0000000000000001E-5</v>
      </c>
      <c r="U29">
        <v>4.1999999999999997E-3</v>
      </c>
      <c r="V29">
        <v>4.6100000000000004E-3</v>
      </c>
      <c r="W29">
        <v>7.7400000000000004E-3</v>
      </c>
      <c r="X29">
        <v>0</v>
      </c>
      <c r="Y29">
        <v>0</v>
      </c>
    </row>
    <row r="30" spans="1:25" x14ac:dyDescent="0.25">
      <c r="A30">
        <v>30.80659</v>
      </c>
      <c r="B30">
        <v>29.645769999999999</v>
      </c>
      <c r="C30">
        <v>49.618209999999998</v>
      </c>
      <c r="D30">
        <v>49.435420000000001</v>
      </c>
      <c r="E30">
        <v>34.573050000000002</v>
      </c>
      <c r="F30">
        <v>-1.18512</v>
      </c>
      <c r="G30">
        <v>3.3360000000000001E-2</v>
      </c>
      <c r="H30">
        <v>0.81915000000000004</v>
      </c>
      <c r="I30">
        <v>0.82326999999999995</v>
      </c>
      <c r="J30">
        <v>-3.0244200000000001</v>
      </c>
      <c r="K30">
        <v>6.1780000000000002E-2</v>
      </c>
      <c r="L30">
        <v>-8.5739999999999997E-2</v>
      </c>
      <c r="M30">
        <v>-62.311880000000002</v>
      </c>
      <c r="N30">
        <v>-0.90612000000000004</v>
      </c>
      <c r="O30">
        <v>242.97923</v>
      </c>
      <c r="P30">
        <v>241.76307</v>
      </c>
      <c r="Q30">
        <v>-21085.44486</v>
      </c>
      <c r="R30">
        <v>-11397.268910000001</v>
      </c>
      <c r="S30">
        <v>5.3200000000000001E-3</v>
      </c>
      <c r="T30">
        <v>3.0000000000000001E-5</v>
      </c>
      <c r="U30">
        <v>4.1999999999999997E-3</v>
      </c>
      <c r="V30">
        <v>4.64E-3</v>
      </c>
      <c r="W30">
        <v>7.7499999999999999E-3</v>
      </c>
      <c r="X30">
        <v>0</v>
      </c>
      <c r="Y30">
        <v>0</v>
      </c>
    </row>
    <row r="31" spans="1:25" x14ac:dyDescent="0.25">
      <c r="A31">
        <v>31.80791</v>
      </c>
      <c r="B31">
        <v>29.647259999999999</v>
      </c>
      <c r="C31">
        <v>49.618220000000001</v>
      </c>
      <c r="D31">
        <v>49.435369999999999</v>
      </c>
      <c r="E31">
        <v>34.584000000000003</v>
      </c>
      <c r="F31">
        <v>-1.18512</v>
      </c>
      <c r="G31">
        <v>3.3750000000000002E-2</v>
      </c>
      <c r="H31">
        <v>0.82350000000000001</v>
      </c>
      <c r="I31">
        <v>0.83003000000000005</v>
      </c>
      <c r="J31">
        <v>-3.0244200000000001</v>
      </c>
      <c r="K31">
        <v>6.4390000000000003E-2</v>
      </c>
      <c r="L31">
        <v>-8.5680000000000006E-2</v>
      </c>
      <c r="M31">
        <v>-62.431609999999999</v>
      </c>
      <c r="N31">
        <v>-0.90646000000000004</v>
      </c>
      <c r="O31">
        <v>244.97453999999999</v>
      </c>
      <c r="P31">
        <v>243.04742999999999</v>
      </c>
      <c r="Q31">
        <v>-21088.196980000001</v>
      </c>
      <c r="R31">
        <v>-11397.265230000001</v>
      </c>
      <c r="S31">
        <v>5.3299999999999997E-3</v>
      </c>
      <c r="T31">
        <v>3.0000000000000001E-5</v>
      </c>
      <c r="U31">
        <v>4.2100000000000002E-3</v>
      </c>
      <c r="V31">
        <v>4.6499999999999996E-3</v>
      </c>
      <c r="W31">
        <v>7.77E-3</v>
      </c>
      <c r="X31">
        <v>0</v>
      </c>
      <c r="Y31">
        <v>0</v>
      </c>
    </row>
    <row r="32" spans="1:25" x14ac:dyDescent="0.25">
      <c r="A32">
        <v>32.810229999999997</v>
      </c>
      <c r="B32">
        <v>29.650469999999999</v>
      </c>
      <c r="C32">
        <v>49.617640000000002</v>
      </c>
      <c r="D32">
        <v>49.435839999999999</v>
      </c>
      <c r="E32">
        <v>34.59178</v>
      </c>
      <c r="F32">
        <v>-1.18512</v>
      </c>
      <c r="G32">
        <v>3.3459999999999997E-2</v>
      </c>
      <c r="H32">
        <v>0.82848999999999995</v>
      </c>
      <c r="I32">
        <v>0.83174999999999999</v>
      </c>
      <c r="J32">
        <v>-3.0244200000000001</v>
      </c>
      <c r="K32">
        <v>6.2420000000000003E-2</v>
      </c>
      <c r="L32">
        <v>-8.5750000000000007E-2</v>
      </c>
      <c r="M32">
        <v>-62.489339999999999</v>
      </c>
      <c r="N32">
        <v>-0.90122999999999998</v>
      </c>
      <c r="O32">
        <v>245.48106999999999</v>
      </c>
      <c r="P32">
        <v>244.51906</v>
      </c>
      <c r="Q32">
        <v>-21090.628410000001</v>
      </c>
      <c r="R32">
        <v>-11397.25455</v>
      </c>
      <c r="S32">
        <v>5.3299999999999997E-3</v>
      </c>
      <c r="T32">
        <v>2.0000000000000002E-5</v>
      </c>
      <c r="U32">
        <v>4.1999999999999997E-3</v>
      </c>
      <c r="V32">
        <v>4.64E-3</v>
      </c>
      <c r="W32">
        <v>7.79E-3</v>
      </c>
      <c r="X32">
        <v>0</v>
      </c>
      <c r="Y32">
        <v>0</v>
      </c>
    </row>
    <row r="33" spans="1:25" x14ac:dyDescent="0.25">
      <c r="A33">
        <v>33.813549999999999</v>
      </c>
      <c r="B33">
        <v>29.65288</v>
      </c>
      <c r="C33">
        <v>49.617930000000001</v>
      </c>
      <c r="D33">
        <v>49.43524</v>
      </c>
      <c r="E33">
        <v>34.598460000000003</v>
      </c>
      <c r="F33">
        <v>-1.18512</v>
      </c>
      <c r="G33">
        <v>3.4000000000000002E-2</v>
      </c>
      <c r="H33">
        <v>0.83138000000000001</v>
      </c>
      <c r="I33">
        <v>0.83718000000000004</v>
      </c>
      <c r="J33">
        <v>-3.0244200000000001</v>
      </c>
      <c r="K33">
        <v>6.2030000000000002E-2</v>
      </c>
      <c r="L33">
        <v>-8.5709999999999995E-2</v>
      </c>
      <c r="M33">
        <v>-62.543300000000002</v>
      </c>
      <c r="N33">
        <v>-0.90561000000000003</v>
      </c>
      <c r="O33">
        <v>247.08545000000001</v>
      </c>
      <c r="P33">
        <v>245.37266</v>
      </c>
      <c r="Q33">
        <v>-21092.637859999999</v>
      </c>
      <c r="R33">
        <v>-11397.22623</v>
      </c>
      <c r="S33">
        <v>5.3400000000000001E-3</v>
      </c>
      <c r="T33">
        <v>3.0000000000000001E-5</v>
      </c>
      <c r="U33">
        <v>4.1999999999999997E-3</v>
      </c>
      <c r="V33">
        <v>4.6499999999999996E-3</v>
      </c>
      <c r="W33">
        <v>7.8100000000000001E-3</v>
      </c>
      <c r="X33">
        <v>0</v>
      </c>
      <c r="Y33">
        <v>0</v>
      </c>
    </row>
    <row r="34" spans="1:25" x14ac:dyDescent="0.25">
      <c r="A34">
        <v>34.814990000000002</v>
      </c>
      <c r="B34">
        <v>29.654579999999999</v>
      </c>
      <c r="C34">
        <v>49.618340000000003</v>
      </c>
      <c r="D34">
        <v>49.435000000000002</v>
      </c>
      <c r="E34">
        <v>34.603400000000001</v>
      </c>
      <c r="F34">
        <v>-1.18512</v>
      </c>
      <c r="G34">
        <v>3.4369999999999998E-2</v>
      </c>
      <c r="H34">
        <v>0.83670999999999995</v>
      </c>
      <c r="I34">
        <v>0.83728000000000002</v>
      </c>
      <c r="J34">
        <v>-3.0244200000000001</v>
      </c>
      <c r="K34">
        <v>6.2E-2</v>
      </c>
      <c r="L34">
        <v>-8.5680000000000006E-2</v>
      </c>
      <c r="M34">
        <v>-62.584330000000001</v>
      </c>
      <c r="N34">
        <v>-0.90888999999999998</v>
      </c>
      <c r="O34">
        <v>247.11512999999999</v>
      </c>
      <c r="P34">
        <v>246.94544999999999</v>
      </c>
      <c r="Q34">
        <v>-21094.110120000001</v>
      </c>
      <c r="R34">
        <v>-11397.24172</v>
      </c>
      <c r="S34">
        <v>5.3400000000000001E-3</v>
      </c>
      <c r="T34">
        <v>3.0000000000000001E-5</v>
      </c>
      <c r="U34">
        <v>4.1999999999999997E-3</v>
      </c>
      <c r="V34">
        <v>4.6600000000000001E-3</v>
      </c>
      <c r="W34">
        <v>7.8300000000000002E-3</v>
      </c>
      <c r="X34">
        <v>0</v>
      </c>
      <c r="Y34">
        <v>0</v>
      </c>
    </row>
    <row r="35" spans="1:25" x14ac:dyDescent="0.25">
      <c r="A35">
        <v>35.818280000000001</v>
      </c>
      <c r="B35">
        <v>29.657109999999999</v>
      </c>
      <c r="C35">
        <v>49.61853</v>
      </c>
      <c r="D35">
        <v>49.43506</v>
      </c>
      <c r="E35">
        <v>34.606000000000002</v>
      </c>
      <c r="F35">
        <v>-1.18512</v>
      </c>
      <c r="G35">
        <v>3.3239999999999999E-2</v>
      </c>
      <c r="H35">
        <v>0.83913000000000004</v>
      </c>
      <c r="I35">
        <v>0.84311000000000003</v>
      </c>
      <c r="J35">
        <v>-3.0244200000000001</v>
      </c>
      <c r="K35">
        <v>6.198E-2</v>
      </c>
      <c r="L35">
        <v>-8.5680000000000006E-2</v>
      </c>
      <c r="M35">
        <v>-62.5852</v>
      </c>
      <c r="N35">
        <v>-0.90949000000000002</v>
      </c>
      <c r="O35">
        <v>248.83580000000001</v>
      </c>
      <c r="P35">
        <v>247.66048000000001</v>
      </c>
      <c r="Q35">
        <v>-21095.24394</v>
      </c>
      <c r="R35">
        <v>-11397.26439</v>
      </c>
      <c r="S35">
        <v>5.3499999999999997E-3</v>
      </c>
      <c r="T35">
        <v>3.0000000000000001E-5</v>
      </c>
      <c r="U35">
        <v>4.1999999999999997E-3</v>
      </c>
      <c r="V35">
        <v>4.64E-3</v>
      </c>
      <c r="W35">
        <v>7.8399999999999997E-3</v>
      </c>
      <c r="X35">
        <v>0</v>
      </c>
      <c r="Y35">
        <v>0</v>
      </c>
    </row>
    <row r="36" spans="1:25" x14ac:dyDescent="0.25">
      <c r="A36">
        <v>36.82159</v>
      </c>
      <c r="B36">
        <v>29.658750000000001</v>
      </c>
      <c r="C36">
        <v>49.618319999999997</v>
      </c>
      <c r="D36">
        <v>49.435699999999997</v>
      </c>
      <c r="E36">
        <v>34.608559999999997</v>
      </c>
      <c r="F36">
        <v>-1.18512</v>
      </c>
      <c r="G36">
        <v>3.218E-2</v>
      </c>
      <c r="H36">
        <v>0.84309999999999996</v>
      </c>
      <c r="I36">
        <v>0.85040000000000004</v>
      </c>
      <c r="J36">
        <v>-3.0244200000000001</v>
      </c>
      <c r="K36">
        <v>6.1870000000000001E-2</v>
      </c>
      <c r="L36">
        <v>-8.5680000000000006E-2</v>
      </c>
      <c r="M36">
        <v>-62.596760000000003</v>
      </c>
      <c r="N36">
        <v>-0.90529000000000004</v>
      </c>
      <c r="O36">
        <v>250.98505</v>
      </c>
      <c r="P36">
        <v>248.83034000000001</v>
      </c>
      <c r="Q36">
        <v>-21096.172470000001</v>
      </c>
      <c r="R36">
        <v>-11397.30473</v>
      </c>
      <c r="S36">
        <v>5.3600000000000002E-3</v>
      </c>
      <c r="T36">
        <v>3.0000000000000001E-5</v>
      </c>
      <c r="U36">
        <v>4.1999999999999997E-3</v>
      </c>
      <c r="V36">
        <v>4.62E-3</v>
      </c>
      <c r="W36">
        <v>7.8600000000000007E-3</v>
      </c>
      <c r="X36">
        <v>0</v>
      </c>
      <c r="Y36">
        <v>0</v>
      </c>
    </row>
    <row r="37" spans="1:25" x14ac:dyDescent="0.25">
      <c r="A37">
        <v>37.822940000000003</v>
      </c>
      <c r="B37">
        <v>29.660959999999999</v>
      </c>
      <c r="C37">
        <v>49.618429999999996</v>
      </c>
      <c r="D37">
        <v>49.436129999999999</v>
      </c>
      <c r="E37">
        <v>34.609720000000003</v>
      </c>
      <c r="F37">
        <v>-1.18512</v>
      </c>
      <c r="G37">
        <v>3.1109999999999999E-2</v>
      </c>
      <c r="H37">
        <v>0.84716999999999998</v>
      </c>
      <c r="I37">
        <v>0.84967999999999999</v>
      </c>
      <c r="J37">
        <v>-3.0244200000000001</v>
      </c>
      <c r="K37">
        <v>6.0920000000000002E-2</v>
      </c>
      <c r="L37">
        <v>-8.5680000000000006E-2</v>
      </c>
      <c r="M37">
        <v>-62.583579999999998</v>
      </c>
      <c r="N37">
        <v>-0.90368000000000004</v>
      </c>
      <c r="O37">
        <v>250.77359000000001</v>
      </c>
      <c r="P37">
        <v>250.03402</v>
      </c>
      <c r="Q37">
        <v>-21096.918710000002</v>
      </c>
      <c r="R37">
        <v>-11397.355320000001</v>
      </c>
      <c r="S37">
        <v>5.3600000000000002E-3</v>
      </c>
      <c r="T37">
        <v>3.0000000000000001E-5</v>
      </c>
      <c r="U37">
        <v>4.1900000000000001E-3</v>
      </c>
      <c r="V37">
        <v>4.5999999999999999E-3</v>
      </c>
      <c r="W37">
        <v>7.8799999999999999E-3</v>
      </c>
      <c r="X37">
        <v>0</v>
      </c>
      <c r="Y37">
        <v>0</v>
      </c>
    </row>
    <row r="38" spans="1:25" x14ac:dyDescent="0.25">
      <c r="A38">
        <v>38.826259999999998</v>
      </c>
      <c r="B38">
        <v>29.662369999999999</v>
      </c>
      <c r="C38">
        <v>49.61835</v>
      </c>
      <c r="D38">
        <v>49.435519999999997</v>
      </c>
      <c r="E38">
        <v>34.608440000000002</v>
      </c>
      <c r="F38">
        <v>-1.18512</v>
      </c>
      <c r="G38">
        <v>3.3050000000000003E-2</v>
      </c>
      <c r="H38">
        <v>0.84975000000000001</v>
      </c>
      <c r="I38">
        <v>0.84972000000000003</v>
      </c>
      <c r="J38">
        <v>-3.0244200000000001</v>
      </c>
      <c r="K38">
        <v>6.2379999999999998E-2</v>
      </c>
      <c r="L38">
        <v>-8.5699999999999998E-2</v>
      </c>
      <c r="M38">
        <v>-62.549610000000001</v>
      </c>
      <c r="N38">
        <v>-0.90630999999999995</v>
      </c>
      <c r="O38">
        <v>250.7867</v>
      </c>
      <c r="P38">
        <v>250.79517999999999</v>
      </c>
      <c r="Q38">
        <v>-21096.947499999998</v>
      </c>
      <c r="R38">
        <v>-11397.29088</v>
      </c>
      <c r="S38">
        <v>5.3600000000000002E-3</v>
      </c>
      <c r="T38">
        <v>3.0000000000000001E-5</v>
      </c>
      <c r="U38">
        <v>4.1999999999999997E-3</v>
      </c>
      <c r="V38">
        <v>4.6299999999999996E-3</v>
      </c>
      <c r="W38">
        <v>7.8899999999999994E-3</v>
      </c>
      <c r="X38">
        <v>0</v>
      </c>
      <c r="Y38">
        <v>0</v>
      </c>
    </row>
    <row r="39" spans="1:25" x14ac:dyDescent="0.25">
      <c r="A39">
        <v>39.830570000000002</v>
      </c>
      <c r="B39">
        <v>29.662710000000001</v>
      </c>
      <c r="C39">
        <v>49.619059999999998</v>
      </c>
      <c r="D39">
        <v>49.436039999999998</v>
      </c>
      <c r="E39">
        <v>34.605440000000002</v>
      </c>
      <c r="F39">
        <v>-1.18512</v>
      </c>
      <c r="G39">
        <v>3.2730000000000002E-2</v>
      </c>
      <c r="H39">
        <v>0.85155999999999998</v>
      </c>
      <c r="I39">
        <v>0.85779000000000005</v>
      </c>
      <c r="J39">
        <v>-3.0244200000000001</v>
      </c>
      <c r="K39">
        <v>6.3339999999999994E-2</v>
      </c>
      <c r="L39">
        <v>-8.5699999999999998E-2</v>
      </c>
      <c r="M39">
        <v>-62.507420000000003</v>
      </c>
      <c r="N39">
        <v>-0.90725999999999996</v>
      </c>
      <c r="O39">
        <v>253.16587000000001</v>
      </c>
      <c r="P39">
        <v>251.32910000000001</v>
      </c>
      <c r="Q39">
        <v>-21096.358380000001</v>
      </c>
      <c r="R39">
        <v>-11397.40617</v>
      </c>
      <c r="S39">
        <v>5.3699999999999998E-3</v>
      </c>
      <c r="T39">
        <v>3.0000000000000001E-5</v>
      </c>
      <c r="U39">
        <v>4.1999999999999997E-3</v>
      </c>
      <c r="V39">
        <v>4.6299999999999996E-3</v>
      </c>
      <c r="W39">
        <v>7.9000000000000008E-3</v>
      </c>
      <c r="X39">
        <v>0</v>
      </c>
      <c r="Y39">
        <v>0</v>
      </c>
    </row>
    <row r="40" spans="1:25" x14ac:dyDescent="0.25">
      <c r="A40">
        <v>40.831890000000001</v>
      </c>
      <c r="B40">
        <v>29.665459999999999</v>
      </c>
      <c r="C40">
        <v>49.618749999999999</v>
      </c>
      <c r="D40">
        <v>49.435890000000001</v>
      </c>
      <c r="E40">
        <v>34.60275</v>
      </c>
      <c r="F40">
        <v>-1.18512</v>
      </c>
      <c r="G40">
        <v>3.3820000000000003E-2</v>
      </c>
      <c r="H40">
        <v>0.85577000000000003</v>
      </c>
      <c r="I40">
        <v>0.85694000000000004</v>
      </c>
      <c r="J40">
        <v>-3.0244200000000001</v>
      </c>
      <c r="K40">
        <v>6.2460000000000002E-2</v>
      </c>
      <c r="L40">
        <v>-8.5690000000000002E-2</v>
      </c>
      <c r="M40">
        <v>-62.438479999999998</v>
      </c>
      <c r="N40">
        <v>-0.90646000000000004</v>
      </c>
      <c r="O40">
        <v>252.91657000000001</v>
      </c>
      <c r="P40">
        <v>252.57184000000001</v>
      </c>
      <c r="Q40">
        <v>-21096.371859999999</v>
      </c>
      <c r="R40">
        <v>-11397.36263</v>
      </c>
      <c r="S40">
        <v>5.3699999999999998E-3</v>
      </c>
      <c r="T40">
        <v>3.0000000000000001E-5</v>
      </c>
      <c r="U40">
        <v>4.1999999999999997E-3</v>
      </c>
      <c r="V40">
        <v>4.6499999999999996E-3</v>
      </c>
      <c r="W40">
        <v>7.92E-3</v>
      </c>
      <c r="X40">
        <v>0</v>
      </c>
      <c r="Y40">
        <v>0</v>
      </c>
    </row>
    <row r="41" spans="1:25" x14ac:dyDescent="0.25">
      <c r="A41">
        <v>41.834209999999999</v>
      </c>
      <c r="B41">
        <v>29.666270000000001</v>
      </c>
      <c r="C41">
        <v>49.61938</v>
      </c>
      <c r="D41">
        <v>49.435189999999999</v>
      </c>
      <c r="E41">
        <v>34.598759999999999</v>
      </c>
      <c r="F41">
        <v>-1.18512</v>
      </c>
      <c r="G41">
        <v>3.3070000000000002E-2</v>
      </c>
      <c r="H41">
        <v>0.85802</v>
      </c>
      <c r="I41">
        <v>0.86719000000000002</v>
      </c>
      <c r="J41">
        <v>-3.0244200000000001</v>
      </c>
      <c r="K41">
        <v>6.1109999999999998E-2</v>
      </c>
      <c r="L41">
        <v>-8.5639999999999994E-2</v>
      </c>
      <c r="M41">
        <v>-62.377800000000001</v>
      </c>
      <c r="N41">
        <v>-0.91305999999999998</v>
      </c>
      <c r="O41">
        <v>255.94211000000001</v>
      </c>
      <c r="P41">
        <v>253.23403999999999</v>
      </c>
      <c r="Q41">
        <v>-21095.668750000001</v>
      </c>
      <c r="R41">
        <v>-11397.35628</v>
      </c>
      <c r="S41">
        <v>5.3899999999999998E-3</v>
      </c>
      <c r="T41">
        <v>3.0000000000000001E-5</v>
      </c>
      <c r="U41">
        <v>4.1999999999999997E-3</v>
      </c>
      <c r="V41">
        <v>4.6299999999999996E-3</v>
      </c>
      <c r="W41">
        <v>7.9299999999999995E-3</v>
      </c>
      <c r="X41">
        <v>0</v>
      </c>
      <c r="Y41">
        <v>0</v>
      </c>
    </row>
    <row r="42" spans="1:25" x14ac:dyDescent="0.25">
      <c r="A42">
        <v>42.837530000000001</v>
      </c>
      <c r="B42">
        <v>29.667850000000001</v>
      </c>
      <c r="C42">
        <v>49.619819999999997</v>
      </c>
      <c r="D42">
        <v>49.435639999999999</v>
      </c>
      <c r="E42">
        <v>34.593919999999997</v>
      </c>
      <c r="F42">
        <v>-1.18512</v>
      </c>
      <c r="G42">
        <v>3.2410000000000001E-2</v>
      </c>
      <c r="H42">
        <v>0.86033999999999999</v>
      </c>
      <c r="I42">
        <v>0.86863999999999997</v>
      </c>
      <c r="J42">
        <v>-3.0244200000000001</v>
      </c>
      <c r="K42">
        <v>6.3200000000000006E-2</v>
      </c>
      <c r="L42">
        <v>-8.5620000000000002E-2</v>
      </c>
      <c r="M42">
        <v>-62.296700000000001</v>
      </c>
      <c r="N42">
        <v>-0.91303000000000001</v>
      </c>
      <c r="O42">
        <v>256.36919</v>
      </c>
      <c r="P42">
        <v>253.91976</v>
      </c>
      <c r="Q42">
        <v>-21094.9467</v>
      </c>
      <c r="R42">
        <v>-11397.4401</v>
      </c>
      <c r="S42">
        <v>5.3899999999999998E-3</v>
      </c>
      <c r="T42">
        <v>3.0000000000000001E-5</v>
      </c>
      <c r="U42">
        <v>4.1999999999999997E-3</v>
      </c>
      <c r="V42">
        <v>4.62E-3</v>
      </c>
      <c r="W42">
        <v>7.9399999999999991E-3</v>
      </c>
      <c r="X42">
        <v>0</v>
      </c>
      <c r="Y42">
        <v>0</v>
      </c>
    </row>
    <row r="43" spans="1:25" x14ac:dyDescent="0.25">
      <c r="A43">
        <v>43.839849999999998</v>
      </c>
      <c r="B43">
        <v>29.669350000000001</v>
      </c>
      <c r="C43">
        <v>49.619500000000002</v>
      </c>
      <c r="D43">
        <v>49.436019999999999</v>
      </c>
      <c r="E43">
        <v>34.588549999999998</v>
      </c>
      <c r="F43">
        <v>-1.18512</v>
      </c>
      <c r="G43">
        <v>3.288E-2</v>
      </c>
      <c r="H43">
        <v>0.86270000000000002</v>
      </c>
      <c r="I43">
        <v>0.86753000000000002</v>
      </c>
      <c r="J43">
        <v>-3.0244200000000001</v>
      </c>
      <c r="K43">
        <v>6.3020000000000007E-2</v>
      </c>
      <c r="L43">
        <v>-8.5709999999999995E-2</v>
      </c>
      <c r="M43">
        <v>-62.209719999999997</v>
      </c>
      <c r="N43">
        <v>-0.90954000000000002</v>
      </c>
      <c r="O43">
        <v>256.04102</v>
      </c>
      <c r="P43">
        <v>254.61682999999999</v>
      </c>
      <c r="Q43">
        <v>-21094.091199999999</v>
      </c>
      <c r="R43">
        <v>-11397.444509999999</v>
      </c>
      <c r="S43">
        <v>5.3899999999999998E-3</v>
      </c>
      <c r="T43">
        <v>3.0000000000000001E-5</v>
      </c>
      <c r="U43">
        <v>4.1999999999999997E-3</v>
      </c>
      <c r="V43">
        <v>4.6299999999999996E-3</v>
      </c>
      <c r="W43">
        <v>7.9500000000000005E-3</v>
      </c>
      <c r="X43">
        <v>0</v>
      </c>
      <c r="Y43">
        <v>0</v>
      </c>
    </row>
    <row r="44" spans="1:25" x14ac:dyDescent="0.25">
      <c r="A44">
        <v>44.841169999999998</v>
      </c>
      <c r="B44">
        <v>29.670190000000002</v>
      </c>
      <c r="C44">
        <v>49.620469999999997</v>
      </c>
      <c r="D44">
        <v>49.435969999999998</v>
      </c>
      <c r="E44">
        <v>34.582120000000003</v>
      </c>
      <c r="F44">
        <v>-1.18512</v>
      </c>
      <c r="G44">
        <v>3.3550000000000003E-2</v>
      </c>
      <c r="H44">
        <v>0.86516000000000004</v>
      </c>
      <c r="I44">
        <v>0.87200999999999995</v>
      </c>
      <c r="J44">
        <v>-3.0244200000000001</v>
      </c>
      <c r="K44">
        <v>6.2440000000000002E-2</v>
      </c>
      <c r="L44">
        <v>-8.5620000000000002E-2</v>
      </c>
      <c r="M44">
        <v>-62.117759999999997</v>
      </c>
      <c r="N44">
        <v>-0.91457999999999995</v>
      </c>
      <c r="O44">
        <v>257.36318999999997</v>
      </c>
      <c r="P44">
        <v>255.34384</v>
      </c>
      <c r="Q44">
        <v>-21092.854240000001</v>
      </c>
      <c r="R44">
        <v>-11397.53046</v>
      </c>
      <c r="S44">
        <v>5.4000000000000003E-3</v>
      </c>
      <c r="T44">
        <v>3.0000000000000001E-5</v>
      </c>
      <c r="U44">
        <v>4.1999999999999997E-3</v>
      </c>
      <c r="V44">
        <v>4.64E-3</v>
      </c>
      <c r="W44">
        <v>7.9600000000000001E-3</v>
      </c>
      <c r="X44">
        <v>0</v>
      </c>
      <c r="Y44">
        <v>0</v>
      </c>
    </row>
    <row r="45" spans="1:25" x14ac:dyDescent="0.25">
      <c r="A45">
        <v>45.844479999999997</v>
      </c>
      <c r="B45">
        <v>29.670940000000002</v>
      </c>
      <c r="C45">
        <v>49.620690000000003</v>
      </c>
      <c r="D45">
        <v>49.437170000000002</v>
      </c>
      <c r="E45">
        <v>34.576050000000002</v>
      </c>
      <c r="F45">
        <v>-1.18512</v>
      </c>
      <c r="G45">
        <v>3.2969999999999999E-2</v>
      </c>
      <c r="H45">
        <v>0.86711000000000005</v>
      </c>
      <c r="I45">
        <v>0.87611000000000006</v>
      </c>
      <c r="J45">
        <v>-3.0244200000000001</v>
      </c>
      <c r="K45">
        <v>6.3649999999999998E-2</v>
      </c>
      <c r="L45">
        <v>-8.5669999999999996E-2</v>
      </c>
      <c r="M45">
        <v>-62.031570000000002</v>
      </c>
      <c r="N45">
        <v>-0.90973999999999999</v>
      </c>
      <c r="O45">
        <v>258.57344999999998</v>
      </c>
      <c r="P45">
        <v>255.91856000000001</v>
      </c>
      <c r="Q45">
        <v>-21091.67871</v>
      </c>
      <c r="R45">
        <v>-11397.663790000001</v>
      </c>
      <c r="S45">
        <v>5.4000000000000003E-3</v>
      </c>
      <c r="T45">
        <v>3.0000000000000001E-5</v>
      </c>
      <c r="U45">
        <v>4.1999999999999997E-3</v>
      </c>
      <c r="V45">
        <v>4.6299999999999996E-3</v>
      </c>
      <c r="W45">
        <v>7.9699999999999997E-3</v>
      </c>
      <c r="X45">
        <v>0</v>
      </c>
      <c r="Y45">
        <v>0</v>
      </c>
    </row>
    <row r="46" spans="1:25" x14ac:dyDescent="0.25">
      <c r="A46">
        <v>46.847799999999999</v>
      </c>
      <c r="B46">
        <v>29.671970000000002</v>
      </c>
      <c r="C46">
        <v>49.620510000000003</v>
      </c>
      <c r="D46">
        <v>49.43694</v>
      </c>
      <c r="E46">
        <v>34.570030000000003</v>
      </c>
      <c r="F46">
        <v>-1.18512</v>
      </c>
      <c r="G46">
        <v>3.3410000000000002E-2</v>
      </c>
      <c r="H46">
        <v>0.86953999999999998</v>
      </c>
      <c r="I46">
        <v>0.87763999999999998</v>
      </c>
      <c r="J46">
        <v>-3.0244200000000001</v>
      </c>
      <c r="K46">
        <v>6.1899999999999997E-2</v>
      </c>
      <c r="L46">
        <v>-8.5629999999999998E-2</v>
      </c>
      <c r="M46">
        <v>-61.942360000000001</v>
      </c>
      <c r="N46">
        <v>-0.90998999999999997</v>
      </c>
      <c r="O46">
        <v>259.02614</v>
      </c>
      <c r="P46">
        <v>256.63634000000002</v>
      </c>
      <c r="Q46">
        <v>-21090.57186</v>
      </c>
      <c r="R46">
        <v>-11397.62422</v>
      </c>
      <c r="S46">
        <v>5.4000000000000003E-3</v>
      </c>
      <c r="T46">
        <v>3.0000000000000001E-5</v>
      </c>
      <c r="U46">
        <v>4.1999999999999997E-3</v>
      </c>
      <c r="V46">
        <v>4.64E-3</v>
      </c>
      <c r="W46">
        <v>7.9799999999999992E-3</v>
      </c>
      <c r="X46">
        <v>0</v>
      </c>
      <c r="Y46">
        <v>0</v>
      </c>
    </row>
    <row r="47" spans="1:25" x14ac:dyDescent="0.25">
      <c r="A47">
        <v>47.849119999999999</v>
      </c>
      <c r="B47">
        <v>29.672039999999999</v>
      </c>
      <c r="C47">
        <v>49.622230000000002</v>
      </c>
      <c r="D47">
        <v>49.436540000000001</v>
      </c>
      <c r="E47">
        <v>34.56194</v>
      </c>
      <c r="F47">
        <v>-1.18512</v>
      </c>
      <c r="G47">
        <v>3.3509999999999998E-2</v>
      </c>
      <c r="H47">
        <v>0.87263000000000002</v>
      </c>
      <c r="I47">
        <v>0.87760000000000005</v>
      </c>
      <c r="J47">
        <v>-3.0244200000000001</v>
      </c>
      <c r="K47">
        <v>6.1519999999999998E-2</v>
      </c>
      <c r="L47">
        <v>-8.5680000000000006E-2</v>
      </c>
      <c r="M47">
        <v>-61.839199999999998</v>
      </c>
      <c r="N47">
        <v>-0.92052999999999996</v>
      </c>
      <c r="O47">
        <v>259.01486</v>
      </c>
      <c r="P47">
        <v>257.54655000000002</v>
      </c>
      <c r="Q47">
        <v>-21088.796310000002</v>
      </c>
      <c r="R47">
        <v>-11397.747789999999</v>
      </c>
      <c r="S47">
        <v>5.4000000000000003E-3</v>
      </c>
      <c r="T47">
        <v>3.0000000000000001E-5</v>
      </c>
      <c r="U47">
        <v>4.1999999999999997E-3</v>
      </c>
      <c r="V47">
        <v>4.64E-3</v>
      </c>
      <c r="W47">
        <v>8.0000000000000002E-3</v>
      </c>
      <c r="X47">
        <v>0</v>
      </c>
      <c r="Y47">
        <v>0</v>
      </c>
    </row>
    <row r="48" spans="1:25" x14ac:dyDescent="0.25">
      <c r="A48">
        <v>48.851439999999997</v>
      </c>
      <c r="B48">
        <v>29.67324</v>
      </c>
      <c r="C48">
        <v>49.621090000000002</v>
      </c>
      <c r="D48">
        <v>49.43638</v>
      </c>
      <c r="E48">
        <v>34.55444</v>
      </c>
      <c r="F48">
        <v>-1.18512</v>
      </c>
      <c r="G48">
        <v>3.483E-2</v>
      </c>
      <c r="H48">
        <v>0.87453999999999998</v>
      </c>
      <c r="I48">
        <v>0.88110999999999995</v>
      </c>
      <c r="J48">
        <v>-3.0244200000000001</v>
      </c>
      <c r="K48">
        <v>6.1929999999999999E-2</v>
      </c>
      <c r="L48">
        <v>-8.5680000000000006E-2</v>
      </c>
      <c r="M48">
        <v>-61.72916</v>
      </c>
      <c r="N48">
        <v>-0.91564999999999996</v>
      </c>
      <c r="O48">
        <v>260.04942999999997</v>
      </c>
      <c r="P48">
        <v>258.11176999999998</v>
      </c>
      <c r="Q48">
        <v>-21087.40509</v>
      </c>
      <c r="R48">
        <v>-11397.62729</v>
      </c>
      <c r="S48">
        <v>5.4099999999999999E-3</v>
      </c>
      <c r="T48">
        <v>3.0000000000000001E-5</v>
      </c>
      <c r="U48">
        <v>4.1999999999999997E-3</v>
      </c>
      <c r="V48">
        <v>4.6699999999999997E-3</v>
      </c>
      <c r="W48">
        <v>8.0000000000000002E-3</v>
      </c>
      <c r="X48">
        <v>0</v>
      </c>
      <c r="Y48">
        <v>0</v>
      </c>
    </row>
    <row r="49" spans="1:25" x14ac:dyDescent="0.25">
      <c r="A49">
        <v>49.853760000000001</v>
      </c>
      <c r="B49">
        <v>29.67332</v>
      </c>
      <c r="C49">
        <v>49.622669999999999</v>
      </c>
      <c r="D49">
        <v>49.438180000000003</v>
      </c>
      <c r="E49">
        <v>34.54766</v>
      </c>
      <c r="F49">
        <v>-1.18512</v>
      </c>
      <c r="G49">
        <v>3.4180000000000002E-2</v>
      </c>
      <c r="H49">
        <v>0.87695999999999996</v>
      </c>
      <c r="I49">
        <v>0.88117000000000001</v>
      </c>
      <c r="J49">
        <v>-3.0244200000000001</v>
      </c>
      <c r="K49">
        <v>6.2350000000000003E-2</v>
      </c>
      <c r="L49">
        <v>-8.5639999999999994E-2</v>
      </c>
      <c r="M49">
        <v>-61.642429999999997</v>
      </c>
      <c r="N49">
        <v>-0.91456000000000004</v>
      </c>
      <c r="O49">
        <v>260.06772000000001</v>
      </c>
      <c r="P49">
        <v>258.82524000000001</v>
      </c>
      <c r="Q49">
        <v>-21085.923320000002</v>
      </c>
      <c r="R49">
        <v>-11397.942160000001</v>
      </c>
      <c r="S49">
        <v>5.4099999999999999E-3</v>
      </c>
      <c r="T49">
        <v>3.0000000000000001E-5</v>
      </c>
      <c r="U49">
        <v>4.1999999999999997E-3</v>
      </c>
      <c r="V49">
        <v>4.6600000000000001E-3</v>
      </c>
      <c r="W49">
        <v>8.0199999999999994E-3</v>
      </c>
      <c r="X49">
        <v>0</v>
      </c>
      <c r="Y49">
        <v>0</v>
      </c>
    </row>
    <row r="50" spans="1:25" x14ac:dyDescent="0.25">
      <c r="A50">
        <v>50.854059999999997</v>
      </c>
      <c r="B50">
        <v>29.674530000000001</v>
      </c>
      <c r="C50">
        <v>49.623620000000003</v>
      </c>
      <c r="D50">
        <v>49.438459999999999</v>
      </c>
      <c r="E50">
        <v>34.539859999999997</v>
      </c>
      <c r="F50">
        <v>-1.18512</v>
      </c>
      <c r="G50">
        <v>3.3619999999999997E-2</v>
      </c>
      <c r="H50">
        <v>0.87812999999999997</v>
      </c>
      <c r="I50">
        <v>0.88546000000000002</v>
      </c>
      <c r="J50">
        <v>-3.0244200000000001</v>
      </c>
      <c r="K50">
        <v>6.2309999999999997E-2</v>
      </c>
      <c r="L50">
        <v>-8.5750000000000007E-2</v>
      </c>
      <c r="M50">
        <v>-61.528570000000002</v>
      </c>
      <c r="N50">
        <v>-0.91791999999999996</v>
      </c>
      <c r="O50">
        <v>261.33332000000001</v>
      </c>
      <c r="P50">
        <v>259.16973000000002</v>
      </c>
      <c r="Q50">
        <v>-21084.464739999999</v>
      </c>
      <c r="R50">
        <v>-11398.05683</v>
      </c>
      <c r="S50">
        <v>5.4200000000000003E-3</v>
      </c>
      <c r="T50">
        <v>2.0000000000000002E-5</v>
      </c>
      <c r="U50">
        <v>4.1999999999999997E-3</v>
      </c>
      <c r="V50">
        <v>4.6499999999999996E-3</v>
      </c>
      <c r="W50">
        <v>8.0199999999999994E-3</v>
      </c>
      <c r="X50">
        <v>0</v>
      </c>
      <c r="Y50">
        <v>0</v>
      </c>
    </row>
    <row r="51" spans="1:25" x14ac:dyDescent="0.25">
      <c r="A51">
        <v>51.857399999999998</v>
      </c>
      <c r="B51">
        <v>29.67586</v>
      </c>
      <c r="C51">
        <v>49.624839999999999</v>
      </c>
      <c r="D51">
        <v>49.4392</v>
      </c>
      <c r="E51">
        <v>34.532220000000002</v>
      </c>
      <c r="F51">
        <v>-1.18512</v>
      </c>
      <c r="G51">
        <v>3.3860000000000001E-2</v>
      </c>
      <c r="H51">
        <v>0.87980999999999998</v>
      </c>
      <c r="I51">
        <v>0.88915999999999995</v>
      </c>
      <c r="J51">
        <v>-3.0244200000000001</v>
      </c>
      <c r="K51">
        <v>6.012E-2</v>
      </c>
      <c r="L51">
        <v>-8.5620000000000002E-2</v>
      </c>
      <c r="M51">
        <v>-61.41498</v>
      </c>
      <c r="N51">
        <v>-0.92025000000000001</v>
      </c>
      <c r="O51">
        <v>262.42599999999999</v>
      </c>
      <c r="P51">
        <v>259.66705999999999</v>
      </c>
      <c r="Q51">
        <v>-21083.06813</v>
      </c>
      <c r="R51">
        <v>-11398.24008</v>
      </c>
      <c r="S51">
        <v>5.4200000000000003E-3</v>
      </c>
      <c r="T51">
        <v>3.0000000000000001E-5</v>
      </c>
      <c r="U51">
        <v>4.1900000000000001E-3</v>
      </c>
      <c r="V51">
        <v>4.6499999999999996E-3</v>
      </c>
      <c r="W51">
        <v>8.0300000000000007E-3</v>
      </c>
      <c r="X51">
        <v>0</v>
      </c>
      <c r="Y51">
        <v>0</v>
      </c>
    </row>
    <row r="52" spans="1:25" x14ac:dyDescent="0.25">
      <c r="A52">
        <v>52.860709999999997</v>
      </c>
      <c r="B52">
        <v>29.675989999999999</v>
      </c>
      <c r="C52">
        <v>49.625059999999998</v>
      </c>
      <c r="D52">
        <v>49.438369999999999</v>
      </c>
      <c r="E52">
        <v>34.524450000000002</v>
      </c>
      <c r="F52">
        <v>-1.18512</v>
      </c>
      <c r="G52">
        <v>3.458E-2</v>
      </c>
      <c r="H52">
        <v>0.88109999999999999</v>
      </c>
      <c r="I52">
        <v>0.88697000000000004</v>
      </c>
      <c r="J52">
        <v>-3.0244200000000001</v>
      </c>
      <c r="K52">
        <v>6.2269999999999999E-2</v>
      </c>
      <c r="L52">
        <v>-8.5720000000000005E-2</v>
      </c>
      <c r="M52">
        <v>-61.315109999999997</v>
      </c>
      <c r="N52">
        <v>-0.92549000000000003</v>
      </c>
      <c r="O52">
        <v>261.77978999999999</v>
      </c>
      <c r="P52">
        <v>260.04788000000002</v>
      </c>
      <c r="Q52">
        <v>-21081.379730000001</v>
      </c>
      <c r="R52">
        <v>-11398.182790000001</v>
      </c>
      <c r="S52">
        <v>5.4200000000000003E-3</v>
      </c>
      <c r="T52">
        <v>3.0000000000000001E-5</v>
      </c>
      <c r="U52">
        <v>4.1999999999999997E-3</v>
      </c>
      <c r="V52">
        <v>4.6600000000000001E-3</v>
      </c>
      <c r="W52">
        <v>8.0300000000000007E-3</v>
      </c>
      <c r="X52">
        <v>0</v>
      </c>
      <c r="Y52">
        <v>0</v>
      </c>
    </row>
    <row r="53" spans="1:25" x14ac:dyDescent="0.25">
      <c r="A53">
        <v>53.86204</v>
      </c>
      <c r="B53">
        <v>29.676200000000001</v>
      </c>
      <c r="C53">
        <v>49.624879999999997</v>
      </c>
      <c r="D53">
        <v>49.438679999999998</v>
      </c>
      <c r="E53">
        <v>34.516300000000001</v>
      </c>
      <c r="F53">
        <v>-1.18512</v>
      </c>
      <c r="G53">
        <v>3.3930000000000002E-2</v>
      </c>
      <c r="H53">
        <v>0.88149999999999995</v>
      </c>
      <c r="I53">
        <v>0.88907000000000003</v>
      </c>
      <c r="J53">
        <v>-3.0244200000000001</v>
      </c>
      <c r="K53">
        <v>6.216E-2</v>
      </c>
      <c r="L53">
        <v>-8.5669999999999996E-2</v>
      </c>
      <c r="M53">
        <v>-61.209499999999998</v>
      </c>
      <c r="N53">
        <v>-0.92301999999999995</v>
      </c>
      <c r="O53">
        <v>262.39837999999997</v>
      </c>
      <c r="P53">
        <v>260.16613000000001</v>
      </c>
      <c r="Q53">
        <v>-21079.622240000001</v>
      </c>
      <c r="R53">
        <v>-11398.19456</v>
      </c>
      <c r="S53">
        <v>5.4200000000000003E-3</v>
      </c>
      <c r="T53">
        <v>3.0000000000000001E-5</v>
      </c>
      <c r="U53">
        <v>4.1999999999999997E-3</v>
      </c>
      <c r="V53">
        <v>4.6499999999999996E-3</v>
      </c>
      <c r="W53">
        <v>8.0400000000000003E-3</v>
      </c>
      <c r="X53">
        <v>0</v>
      </c>
      <c r="Y53">
        <v>0</v>
      </c>
    </row>
    <row r="54" spans="1:25" x14ac:dyDescent="0.25">
      <c r="A54">
        <v>54.864359999999998</v>
      </c>
      <c r="B54">
        <v>29.676549999999999</v>
      </c>
      <c r="C54">
        <v>49.625050000000002</v>
      </c>
      <c r="D54">
        <v>49.439030000000002</v>
      </c>
      <c r="E54">
        <v>34.508879999999998</v>
      </c>
      <c r="F54">
        <v>-1.18512</v>
      </c>
      <c r="G54">
        <v>3.3739999999999999E-2</v>
      </c>
      <c r="H54">
        <v>0.87666999999999995</v>
      </c>
      <c r="I54">
        <v>0.88200999999999996</v>
      </c>
      <c r="J54">
        <v>-3.0244200000000001</v>
      </c>
      <c r="K54">
        <v>6.2780000000000002E-2</v>
      </c>
      <c r="L54">
        <v>-8.5680000000000006E-2</v>
      </c>
      <c r="M54">
        <v>-61.111170000000001</v>
      </c>
      <c r="N54">
        <v>-0.92218</v>
      </c>
      <c r="O54">
        <v>260.31571000000002</v>
      </c>
      <c r="P54">
        <v>258.74061999999998</v>
      </c>
      <c r="Q54">
        <v>-21078.058359999999</v>
      </c>
      <c r="R54">
        <v>-11398.24343</v>
      </c>
      <c r="S54">
        <v>5.4099999999999999E-3</v>
      </c>
      <c r="T54">
        <v>3.0000000000000001E-5</v>
      </c>
      <c r="U54">
        <v>4.1999999999999997E-3</v>
      </c>
      <c r="V54">
        <v>4.6499999999999996E-3</v>
      </c>
      <c r="W54">
        <v>8.0099999999999998E-3</v>
      </c>
      <c r="X54">
        <v>0</v>
      </c>
      <c r="Y54">
        <v>0</v>
      </c>
    </row>
    <row r="55" spans="1:25" x14ac:dyDescent="0.25">
      <c r="A55">
        <v>55.866680000000002</v>
      </c>
      <c r="B55">
        <v>29.677289999999999</v>
      </c>
      <c r="C55">
        <v>49.626100000000001</v>
      </c>
      <c r="D55">
        <v>49.440159999999999</v>
      </c>
      <c r="E55">
        <v>34.49991</v>
      </c>
      <c r="F55">
        <v>-1.18512</v>
      </c>
      <c r="G55">
        <v>3.3520000000000001E-2</v>
      </c>
      <c r="H55">
        <v>0.86868999999999996</v>
      </c>
      <c r="I55">
        <v>0.87304999999999999</v>
      </c>
      <c r="J55">
        <v>-3.0244200000000001</v>
      </c>
      <c r="K55">
        <v>6.2010000000000003E-2</v>
      </c>
      <c r="L55">
        <v>-8.5690000000000002E-2</v>
      </c>
      <c r="M55">
        <v>-60.988349999999997</v>
      </c>
      <c r="N55">
        <v>-0.92171999999999998</v>
      </c>
      <c r="O55">
        <v>257.67243000000002</v>
      </c>
      <c r="P55">
        <v>256.38531</v>
      </c>
      <c r="Q55">
        <v>-21076.237450000001</v>
      </c>
      <c r="R55">
        <v>-11398.446180000001</v>
      </c>
      <c r="S55">
        <v>5.4000000000000003E-3</v>
      </c>
      <c r="T55">
        <v>3.0000000000000001E-5</v>
      </c>
      <c r="U55">
        <v>4.1999999999999997E-3</v>
      </c>
      <c r="V55">
        <v>4.64E-3</v>
      </c>
      <c r="W55">
        <v>7.9799999999999992E-3</v>
      </c>
      <c r="X55">
        <v>0</v>
      </c>
      <c r="Y55">
        <v>0</v>
      </c>
    </row>
    <row r="56" spans="1:25" x14ac:dyDescent="0.25">
      <c r="A56">
        <v>56.868000000000002</v>
      </c>
      <c r="B56">
        <v>29.677060000000001</v>
      </c>
      <c r="C56">
        <v>49.626840000000001</v>
      </c>
      <c r="D56">
        <v>49.440930000000002</v>
      </c>
      <c r="E56">
        <v>34.494259999999997</v>
      </c>
      <c r="F56">
        <v>-1.18512</v>
      </c>
      <c r="G56">
        <v>3.551E-2</v>
      </c>
      <c r="H56">
        <v>0.86262000000000005</v>
      </c>
      <c r="I56">
        <v>0.86558000000000002</v>
      </c>
      <c r="J56">
        <v>-3.0244200000000001</v>
      </c>
      <c r="K56">
        <v>6.1789999999999998E-2</v>
      </c>
      <c r="L56">
        <v>-8.5650000000000004E-2</v>
      </c>
      <c r="M56">
        <v>-60.919789999999999</v>
      </c>
      <c r="N56">
        <v>-0.92159000000000002</v>
      </c>
      <c r="O56">
        <v>255.46619000000001</v>
      </c>
      <c r="P56">
        <v>254.59157999999999</v>
      </c>
      <c r="Q56">
        <v>-21074.936580000001</v>
      </c>
      <c r="R56">
        <v>-11398.587670000001</v>
      </c>
      <c r="S56">
        <v>5.3800000000000002E-3</v>
      </c>
      <c r="T56">
        <v>3.0000000000000001E-5</v>
      </c>
      <c r="U56">
        <v>4.1999999999999997E-3</v>
      </c>
      <c r="V56">
        <v>4.6800000000000001E-3</v>
      </c>
      <c r="W56">
        <v>7.9500000000000005E-3</v>
      </c>
      <c r="X56">
        <v>0</v>
      </c>
      <c r="Y56">
        <v>0</v>
      </c>
    </row>
    <row r="57" spans="1:25" x14ac:dyDescent="0.25">
      <c r="A57">
        <v>57.871310000000001</v>
      </c>
      <c r="B57">
        <v>29.67605</v>
      </c>
      <c r="C57">
        <v>49.628419999999998</v>
      </c>
      <c r="D57">
        <v>49.4422</v>
      </c>
      <c r="E57">
        <v>34.489609999999999</v>
      </c>
      <c r="F57">
        <v>-1.18512</v>
      </c>
      <c r="G57">
        <v>3.4430000000000002E-2</v>
      </c>
      <c r="H57">
        <v>0.85385</v>
      </c>
      <c r="I57">
        <v>0.85926999999999998</v>
      </c>
      <c r="J57">
        <v>-3.0244200000000001</v>
      </c>
      <c r="K57">
        <v>6.1769999999999999E-2</v>
      </c>
      <c r="L57">
        <v>-8.5629999999999998E-2</v>
      </c>
      <c r="M57">
        <v>-60.873820000000002</v>
      </c>
      <c r="N57">
        <v>-0.92312000000000005</v>
      </c>
      <c r="O57">
        <v>253.60255000000001</v>
      </c>
      <c r="P57">
        <v>252.00291000000001</v>
      </c>
      <c r="Q57">
        <v>-21073.685160000001</v>
      </c>
      <c r="R57">
        <v>-11398.853370000001</v>
      </c>
      <c r="S57">
        <v>5.3699999999999998E-3</v>
      </c>
      <c r="T57">
        <v>3.0000000000000001E-5</v>
      </c>
      <c r="U57">
        <v>4.1999999999999997E-3</v>
      </c>
      <c r="V57">
        <v>4.6600000000000001E-3</v>
      </c>
      <c r="W57">
        <v>7.9100000000000004E-3</v>
      </c>
      <c r="X57">
        <v>0</v>
      </c>
      <c r="Y57">
        <v>0</v>
      </c>
    </row>
    <row r="58" spans="1:25" x14ac:dyDescent="0.25">
      <c r="A58">
        <v>58.874600000000001</v>
      </c>
      <c r="B58">
        <v>29.674510000000001</v>
      </c>
      <c r="C58">
        <v>49.629730000000002</v>
      </c>
      <c r="D58">
        <v>49.443100000000001</v>
      </c>
      <c r="E58">
        <v>34.487000000000002</v>
      </c>
      <c r="F58">
        <v>-1.18512</v>
      </c>
      <c r="G58">
        <v>3.2140000000000002E-2</v>
      </c>
      <c r="H58">
        <v>0.84633999999999998</v>
      </c>
      <c r="I58">
        <v>0.84936</v>
      </c>
      <c r="J58">
        <v>-3.0244200000000001</v>
      </c>
      <c r="K58">
        <v>6.0310000000000002E-2</v>
      </c>
      <c r="L58">
        <v>-8.5779999999999995E-2</v>
      </c>
      <c r="M58">
        <v>-60.860300000000002</v>
      </c>
      <c r="N58">
        <v>-0.92517000000000005</v>
      </c>
      <c r="O58">
        <v>250.67968999999999</v>
      </c>
      <c r="P58">
        <v>249.78837999999999</v>
      </c>
      <c r="Q58">
        <v>-21072.76787</v>
      </c>
      <c r="R58">
        <v>-11399.058709999999</v>
      </c>
      <c r="S58">
        <v>5.3600000000000002E-3</v>
      </c>
      <c r="T58">
        <v>2.0000000000000002E-5</v>
      </c>
      <c r="U58">
        <v>4.1900000000000001E-3</v>
      </c>
      <c r="V58">
        <v>4.62E-3</v>
      </c>
      <c r="W58">
        <v>7.8700000000000003E-3</v>
      </c>
      <c r="X58">
        <v>0</v>
      </c>
      <c r="Y58">
        <v>0</v>
      </c>
    </row>
    <row r="59" spans="1:25" x14ac:dyDescent="0.25">
      <c r="A59">
        <v>59.875950000000003</v>
      </c>
      <c r="B59">
        <v>29.672999999999998</v>
      </c>
      <c r="C59">
        <v>49.63017</v>
      </c>
      <c r="D59">
        <v>49.442509999999999</v>
      </c>
      <c r="E59">
        <v>34.484659999999998</v>
      </c>
      <c r="F59">
        <v>-1.18512</v>
      </c>
      <c r="G59">
        <v>3.3230000000000003E-2</v>
      </c>
      <c r="H59">
        <v>0.83906999999999998</v>
      </c>
      <c r="I59">
        <v>0.84548999999999996</v>
      </c>
      <c r="J59">
        <v>-3.0244200000000001</v>
      </c>
      <c r="K59">
        <v>6.2480000000000001E-2</v>
      </c>
      <c r="L59">
        <v>-8.5669999999999996E-2</v>
      </c>
      <c r="M59">
        <v>-60.849730000000001</v>
      </c>
      <c r="N59">
        <v>-0.93028999999999995</v>
      </c>
      <c r="O59">
        <v>249.53665000000001</v>
      </c>
      <c r="P59">
        <v>247.64362</v>
      </c>
      <c r="Q59">
        <v>-21071.915150000001</v>
      </c>
      <c r="R59">
        <v>-11399.045</v>
      </c>
      <c r="S59">
        <v>5.3499999999999997E-3</v>
      </c>
      <c r="T59">
        <v>3.0000000000000001E-5</v>
      </c>
      <c r="U59">
        <v>4.1999999999999997E-3</v>
      </c>
      <c r="V59">
        <v>4.64E-3</v>
      </c>
      <c r="W59">
        <v>7.8399999999999997E-3</v>
      </c>
      <c r="X59">
        <v>0</v>
      </c>
      <c r="Y59">
        <v>0</v>
      </c>
    </row>
    <row r="60" spans="1:25" x14ac:dyDescent="0.25">
      <c r="A60">
        <v>60.879260000000002</v>
      </c>
      <c r="B60">
        <v>29.672070000000001</v>
      </c>
      <c r="C60">
        <v>49.629919999999998</v>
      </c>
      <c r="D60">
        <v>49.443739999999998</v>
      </c>
      <c r="E60">
        <v>34.485689999999998</v>
      </c>
      <c r="F60">
        <v>-1.18512</v>
      </c>
      <c r="G60">
        <v>3.3829999999999999E-2</v>
      </c>
      <c r="H60">
        <v>0.83067999999999997</v>
      </c>
      <c r="I60">
        <v>0.83287</v>
      </c>
      <c r="J60">
        <v>-3.0244200000000001</v>
      </c>
      <c r="K60">
        <v>6.2089999999999999E-2</v>
      </c>
      <c r="L60">
        <v>-8.5739999999999997E-2</v>
      </c>
      <c r="M60">
        <v>-60.874560000000002</v>
      </c>
      <c r="N60">
        <v>-0.92291000000000001</v>
      </c>
      <c r="O60">
        <v>245.81138000000001</v>
      </c>
      <c r="P60">
        <v>245.16668999999999</v>
      </c>
      <c r="Q60">
        <v>-21071.93777</v>
      </c>
      <c r="R60">
        <v>-11399.1368</v>
      </c>
      <c r="S60">
        <v>5.3299999999999997E-3</v>
      </c>
      <c r="T60">
        <v>3.0000000000000001E-5</v>
      </c>
      <c r="U60">
        <v>4.1999999999999997E-3</v>
      </c>
      <c r="V60">
        <v>4.6499999999999996E-3</v>
      </c>
      <c r="W60">
        <v>7.7999999999999996E-3</v>
      </c>
      <c r="X60">
        <v>0</v>
      </c>
      <c r="Y60">
        <v>0</v>
      </c>
    </row>
    <row r="61" spans="1:25" x14ac:dyDescent="0.25">
      <c r="A61">
        <v>61.882579999999997</v>
      </c>
      <c r="B61">
        <v>29.670870000000001</v>
      </c>
      <c r="C61">
        <v>49.631219999999999</v>
      </c>
      <c r="D61">
        <v>49.445050000000002</v>
      </c>
      <c r="E61">
        <v>34.48903</v>
      </c>
      <c r="F61">
        <v>-1.18512</v>
      </c>
      <c r="G61">
        <v>3.4680000000000002E-2</v>
      </c>
      <c r="H61">
        <v>0.82215000000000005</v>
      </c>
      <c r="I61">
        <v>0.82547000000000004</v>
      </c>
      <c r="J61">
        <v>-3.0244200000000001</v>
      </c>
      <c r="K61">
        <v>6.2630000000000005E-2</v>
      </c>
      <c r="L61">
        <v>-8.5629999999999998E-2</v>
      </c>
      <c r="M61">
        <v>-60.931950000000001</v>
      </c>
      <c r="N61">
        <v>-0.92291000000000001</v>
      </c>
      <c r="O61">
        <v>243.62881999999999</v>
      </c>
      <c r="P61">
        <v>242.64795000000001</v>
      </c>
      <c r="Q61">
        <v>-21072.409650000001</v>
      </c>
      <c r="R61">
        <v>-11399.379870000001</v>
      </c>
      <c r="S61">
        <v>5.3200000000000001E-3</v>
      </c>
      <c r="T61">
        <v>3.0000000000000001E-5</v>
      </c>
      <c r="U61">
        <v>4.1999999999999997E-3</v>
      </c>
      <c r="V61">
        <v>4.6699999999999997E-3</v>
      </c>
      <c r="W61">
        <v>7.7600000000000004E-3</v>
      </c>
      <c r="X61">
        <v>0</v>
      </c>
      <c r="Y61">
        <v>0</v>
      </c>
    </row>
    <row r="62" spans="1:25" x14ac:dyDescent="0.25">
      <c r="A62">
        <v>62.883899999999997</v>
      </c>
      <c r="B62">
        <v>29.668769999999999</v>
      </c>
      <c r="C62">
        <v>49.632710000000003</v>
      </c>
      <c r="D62">
        <v>49.445549999999997</v>
      </c>
      <c r="E62">
        <v>34.49456</v>
      </c>
      <c r="F62">
        <v>-1.18512</v>
      </c>
      <c r="G62">
        <v>3.2910000000000002E-2</v>
      </c>
      <c r="H62">
        <v>0.81376000000000004</v>
      </c>
      <c r="I62">
        <v>0.81794999999999995</v>
      </c>
      <c r="J62">
        <v>-3.0244200000000001</v>
      </c>
      <c r="K62">
        <v>6.1760000000000002E-2</v>
      </c>
      <c r="L62">
        <v>-8.5680000000000006E-2</v>
      </c>
      <c r="M62">
        <v>-61.028440000000003</v>
      </c>
      <c r="N62">
        <v>-0.92783000000000004</v>
      </c>
      <c r="O62">
        <v>241.40810999999999</v>
      </c>
      <c r="P62">
        <v>240.17169999999999</v>
      </c>
      <c r="Q62">
        <v>-21073.168440000001</v>
      </c>
      <c r="R62">
        <v>-11399.565350000001</v>
      </c>
      <c r="S62">
        <v>5.3099999999999996E-3</v>
      </c>
      <c r="T62">
        <v>3.0000000000000001E-5</v>
      </c>
      <c r="U62">
        <v>4.1999999999999997E-3</v>
      </c>
      <c r="V62">
        <v>4.6299999999999996E-3</v>
      </c>
      <c r="W62">
        <v>7.7200000000000003E-3</v>
      </c>
      <c r="X62">
        <v>0</v>
      </c>
      <c r="Y62">
        <v>0</v>
      </c>
    </row>
    <row r="63" spans="1:25" x14ac:dyDescent="0.25">
      <c r="A63">
        <v>63.88523</v>
      </c>
      <c r="B63">
        <v>29.667570000000001</v>
      </c>
      <c r="C63">
        <v>49.633519999999997</v>
      </c>
      <c r="D63">
        <v>49.446629999999999</v>
      </c>
      <c r="E63">
        <v>34.504449999999999</v>
      </c>
      <c r="F63">
        <v>-1.18512</v>
      </c>
      <c r="G63">
        <v>3.1829999999999997E-2</v>
      </c>
      <c r="H63">
        <v>0.80488000000000004</v>
      </c>
      <c r="I63">
        <v>0.80523</v>
      </c>
      <c r="J63">
        <v>-3.0244200000000001</v>
      </c>
      <c r="K63">
        <v>6.1179999999999998E-2</v>
      </c>
      <c r="L63">
        <v>-8.5709999999999995E-2</v>
      </c>
      <c r="M63">
        <v>-61.168640000000003</v>
      </c>
      <c r="N63">
        <v>-0.92647000000000002</v>
      </c>
      <c r="O63">
        <v>237.65539999999999</v>
      </c>
      <c r="P63">
        <v>237.55072999999999</v>
      </c>
      <c r="Q63">
        <v>-21075.090939999998</v>
      </c>
      <c r="R63">
        <v>-11399.74216</v>
      </c>
      <c r="S63">
        <v>5.2900000000000004E-3</v>
      </c>
      <c r="T63">
        <v>3.0000000000000001E-5</v>
      </c>
      <c r="U63">
        <v>4.1999999999999997E-3</v>
      </c>
      <c r="V63">
        <v>4.6100000000000004E-3</v>
      </c>
      <c r="W63">
        <v>7.6800000000000002E-3</v>
      </c>
      <c r="X63">
        <v>0</v>
      </c>
      <c r="Y63">
        <v>0</v>
      </c>
    </row>
    <row r="64" spans="1:25" x14ac:dyDescent="0.25">
      <c r="A64">
        <v>64.888540000000006</v>
      </c>
      <c r="B64">
        <v>29.666840000000001</v>
      </c>
      <c r="C64">
        <v>49.634680000000003</v>
      </c>
      <c r="D64">
        <v>49.447749999999999</v>
      </c>
      <c r="E64">
        <v>34.51267</v>
      </c>
      <c r="F64">
        <v>-1.18512</v>
      </c>
      <c r="G64">
        <v>3.2009999999999997E-2</v>
      </c>
      <c r="H64">
        <v>0.80152999999999996</v>
      </c>
      <c r="I64">
        <v>0.80359000000000003</v>
      </c>
      <c r="J64">
        <v>-3.0244200000000001</v>
      </c>
      <c r="K64">
        <v>6.2659999999999993E-2</v>
      </c>
      <c r="L64">
        <v>-8.5699999999999998E-2</v>
      </c>
      <c r="M64">
        <v>-61.28192</v>
      </c>
      <c r="N64">
        <v>-0.92666999999999999</v>
      </c>
      <c r="O64">
        <v>237.17079000000001</v>
      </c>
      <c r="P64">
        <v>236.56204</v>
      </c>
      <c r="Q64">
        <v>-21076.748370000001</v>
      </c>
      <c r="R64">
        <v>-11399.954890000001</v>
      </c>
      <c r="S64">
        <v>5.2900000000000004E-3</v>
      </c>
      <c r="T64">
        <v>3.0000000000000001E-5</v>
      </c>
      <c r="U64">
        <v>4.1999999999999997E-3</v>
      </c>
      <c r="V64">
        <v>4.6100000000000004E-3</v>
      </c>
      <c r="W64">
        <v>7.6699999999999997E-3</v>
      </c>
      <c r="X64">
        <v>0</v>
      </c>
      <c r="Y64">
        <v>0</v>
      </c>
    </row>
    <row r="65" spans="1:25" x14ac:dyDescent="0.25">
      <c r="A65">
        <v>65.891859999999994</v>
      </c>
      <c r="B65">
        <v>29.665710000000001</v>
      </c>
      <c r="C65">
        <v>49.635359999999999</v>
      </c>
      <c r="D65">
        <v>49.449710000000003</v>
      </c>
      <c r="E65">
        <v>34.523620000000001</v>
      </c>
      <c r="F65">
        <v>-1.18512</v>
      </c>
      <c r="G65">
        <v>3.286E-2</v>
      </c>
      <c r="H65">
        <v>0.80498000000000003</v>
      </c>
      <c r="I65">
        <v>0.80666000000000004</v>
      </c>
      <c r="J65">
        <v>-3.0244200000000001</v>
      </c>
      <c r="K65">
        <v>6.173E-2</v>
      </c>
      <c r="L65">
        <v>-8.5680000000000006E-2</v>
      </c>
      <c r="M65">
        <v>-61.434669999999997</v>
      </c>
      <c r="N65">
        <v>-0.92027999999999999</v>
      </c>
      <c r="O65">
        <v>238.07602</v>
      </c>
      <c r="P65">
        <v>237.58142000000001</v>
      </c>
      <c r="Q65">
        <v>-21078.921450000002</v>
      </c>
      <c r="R65">
        <v>-11400.2003</v>
      </c>
      <c r="S65">
        <v>5.2900000000000004E-3</v>
      </c>
      <c r="T65">
        <v>3.0000000000000001E-5</v>
      </c>
      <c r="U65">
        <v>4.1999999999999997E-3</v>
      </c>
      <c r="V65">
        <v>4.6299999999999996E-3</v>
      </c>
      <c r="W65">
        <v>7.6800000000000002E-3</v>
      </c>
      <c r="X65">
        <v>0</v>
      </c>
      <c r="Y65">
        <v>0</v>
      </c>
    </row>
    <row r="66" spans="1:25" x14ac:dyDescent="0.25">
      <c r="A66">
        <v>66.893180000000001</v>
      </c>
      <c r="B66">
        <v>29.66611</v>
      </c>
      <c r="C66">
        <v>49.636339999999997</v>
      </c>
      <c r="D66">
        <v>49.450380000000003</v>
      </c>
      <c r="E66">
        <v>34.537039999999998</v>
      </c>
      <c r="F66">
        <v>-1.18512</v>
      </c>
      <c r="G66">
        <v>3.2539999999999999E-2</v>
      </c>
      <c r="H66">
        <v>0.81011</v>
      </c>
      <c r="I66">
        <v>0.81103000000000003</v>
      </c>
      <c r="J66">
        <v>-3.0244200000000001</v>
      </c>
      <c r="K66">
        <v>6.1490000000000003E-2</v>
      </c>
      <c r="L66">
        <v>-8.5669999999999996E-2</v>
      </c>
      <c r="M66">
        <v>-61.599310000000003</v>
      </c>
      <c r="N66">
        <v>-0.92183000000000004</v>
      </c>
      <c r="O66">
        <v>239.36759000000001</v>
      </c>
      <c r="P66">
        <v>239.09540000000001</v>
      </c>
      <c r="Q66">
        <v>-21081.980070000001</v>
      </c>
      <c r="R66">
        <v>-11400.354170000001</v>
      </c>
      <c r="S66">
        <v>5.3E-3</v>
      </c>
      <c r="T66">
        <v>3.0000000000000001E-5</v>
      </c>
      <c r="U66">
        <v>4.1999999999999997E-3</v>
      </c>
      <c r="V66">
        <v>4.62E-3</v>
      </c>
      <c r="W66">
        <v>7.7099999999999998E-3</v>
      </c>
      <c r="X66">
        <v>0</v>
      </c>
      <c r="Y66">
        <v>0</v>
      </c>
    </row>
    <row r="67" spans="1:25" x14ac:dyDescent="0.25">
      <c r="A67">
        <v>67.89649</v>
      </c>
      <c r="B67">
        <v>29.66695</v>
      </c>
      <c r="C67">
        <v>49.636839999999999</v>
      </c>
      <c r="D67">
        <v>49.451219999999999</v>
      </c>
      <c r="E67">
        <v>34.551720000000003</v>
      </c>
      <c r="F67">
        <v>-1.18512</v>
      </c>
      <c r="G67">
        <v>3.1789999999999999E-2</v>
      </c>
      <c r="H67">
        <v>0.81452999999999998</v>
      </c>
      <c r="I67">
        <v>0.81803999999999999</v>
      </c>
      <c r="J67">
        <v>-3.0244200000000001</v>
      </c>
      <c r="K67">
        <v>6.1870000000000001E-2</v>
      </c>
      <c r="L67">
        <v>-8.5639999999999994E-2</v>
      </c>
      <c r="M67">
        <v>-61.77431</v>
      </c>
      <c r="N67">
        <v>-0.92020999999999997</v>
      </c>
      <c r="O67">
        <v>241.4349</v>
      </c>
      <c r="P67">
        <v>240.39852999999999</v>
      </c>
      <c r="Q67">
        <v>-21085.412680000001</v>
      </c>
      <c r="R67">
        <v>-11400.479359999999</v>
      </c>
      <c r="S67">
        <v>5.3099999999999996E-3</v>
      </c>
      <c r="T67">
        <v>3.0000000000000001E-5</v>
      </c>
      <c r="U67">
        <v>4.1999999999999997E-3</v>
      </c>
      <c r="V67">
        <v>4.6100000000000004E-3</v>
      </c>
      <c r="W67">
        <v>7.7299999999999999E-3</v>
      </c>
      <c r="X67">
        <v>0</v>
      </c>
      <c r="Y67">
        <v>0</v>
      </c>
    </row>
    <row r="68" spans="1:25" x14ac:dyDescent="0.25">
      <c r="A68">
        <v>68.899810000000002</v>
      </c>
      <c r="B68">
        <v>29.66948</v>
      </c>
      <c r="C68">
        <v>49.638399999999997</v>
      </c>
      <c r="D68">
        <v>49.452100000000002</v>
      </c>
      <c r="E68">
        <v>34.56344</v>
      </c>
      <c r="F68">
        <v>-1.18512</v>
      </c>
      <c r="G68">
        <v>3.2050000000000002E-2</v>
      </c>
      <c r="H68">
        <v>0.81786000000000003</v>
      </c>
      <c r="I68">
        <v>0.82328000000000001</v>
      </c>
      <c r="J68">
        <v>-3.0244200000000001</v>
      </c>
      <c r="K68">
        <v>6.0990000000000003E-2</v>
      </c>
      <c r="L68">
        <v>-8.5680000000000006E-2</v>
      </c>
      <c r="M68">
        <v>-61.890540000000001</v>
      </c>
      <c r="N68">
        <v>-0.92354000000000003</v>
      </c>
      <c r="O68">
        <v>242.98289</v>
      </c>
      <c r="P68">
        <v>241.38320999999999</v>
      </c>
      <c r="Q68">
        <v>-21088.56293</v>
      </c>
      <c r="R68">
        <v>-11400.70658</v>
      </c>
      <c r="S68">
        <v>5.3200000000000001E-3</v>
      </c>
      <c r="T68">
        <v>3.0000000000000001E-5</v>
      </c>
      <c r="U68">
        <v>4.1999999999999997E-3</v>
      </c>
      <c r="V68">
        <v>4.62E-3</v>
      </c>
      <c r="W68">
        <v>7.7400000000000004E-3</v>
      </c>
      <c r="X68">
        <v>0</v>
      </c>
      <c r="Y68">
        <v>0</v>
      </c>
    </row>
    <row r="69" spans="1:25" x14ac:dyDescent="0.25">
      <c r="A69">
        <v>69.901129999999995</v>
      </c>
      <c r="B69">
        <v>29.670249999999999</v>
      </c>
      <c r="C69">
        <v>49.639400000000002</v>
      </c>
      <c r="D69">
        <v>49.453780000000002</v>
      </c>
      <c r="E69">
        <v>34.574080000000002</v>
      </c>
      <c r="F69">
        <v>-1.18512</v>
      </c>
      <c r="G69">
        <v>3.1189999999999999E-2</v>
      </c>
      <c r="H69">
        <v>0.82196000000000002</v>
      </c>
      <c r="I69">
        <v>0.82457999999999998</v>
      </c>
      <c r="J69">
        <v>-3.0244200000000001</v>
      </c>
      <c r="K69">
        <v>6.1069999999999999E-2</v>
      </c>
      <c r="L69">
        <v>-8.5610000000000006E-2</v>
      </c>
      <c r="M69">
        <v>-62.015369999999997</v>
      </c>
      <c r="N69">
        <v>-0.92018</v>
      </c>
      <c r="O69">
        <v>243.36681999999999</v>
      </c>
      <c r="P69">
        <v>242.59235000000001</v>
      </c>
      <c r="Q69">
        <v>-21091.09002</v>
      </c>
      <c r="R69">
        <v>-11400.95673</v>
      </c>
      <c r="S69">
        <v>5.3200000000000001E-3</v>
      </c>
      <c r="T69">
        <v>3.0000000000000001E-5</v>
      </c>
      <c r="U69">
        <v>4.1999999999999997E-3</v>
      </c>
      <c r="V69">
        <v>4.5999999999999999E-3</v>
      </c>
      <c r="W69">
        <v>7.7600000000000004E-3</v>
      </c>
      <c r="X69">
        <v>0</v>
      </c>
      <c r="Y69">
        <v>0</v>
      </c>
    </row>
    <row r="70" spans="1:25" x14ac:dyDescent="0.25">
      <c r="A70">
        <v>70.903450000000007</v>
      </c>
      <c r="B70">
        <v>29.67117</v>
      </c>
      <c r="C70">
        <v>49.639699999999998</v>
      </c>
      <c r="D70">
        <v>49.456800000000001</v>
      </c>
      <c r="E70">
        <v>34.58428</v>
      </c>
      <c r="F70">
        <v>-1.18512</v>
      </c>
      <c r="G70">
        <v>3.2629999999999999E-2</v>
      </c>
      <c r="H70">
        <v>0.82696000000000003</v>
      </c>
      <c r="I70">
        <v>0.83474999999999999</v>
      </c>
      <c r="J70">
        <v>-3.0244200000000001</v>
      </c>
      <c r="K70">
        <v>6.2729999999999994E-2</v>
      </c>
      <c r="L70">
        <v>-8.5750000000000007E-2</v>
      </c>
      <c r="M70">
        <v>-62.132710000000003</v>
      </c>
      <c r="N70">
        <v>-0.90668000000000004</v>
      </c>
      <c r="O70">
        <v>246.36609000000001</v>
      </c>
      <c r="P70">
        <v>244.0668</v>
      </c>
      <c r="Q70">
        <v>-21093.546839999999</v>
      </c>
      <c r="R70">
        <v>-11401.26692</v>
      </c>
      <c r="S70">
        <v>5.3400000000000001E-3</v>
      </c>
      <c r="T70">
        <v>2.0000000000000002E-5</v>
      </c>
      <c r="U70">
        <v>4.1999999999999997E-3</v>
      </c>
      <c r="V70">
        <v>4.6299999999999996E-3</v>
      </c>
      <c r="W70">
        <v>7.79E-3</v>
      </c>
      <c r="X70">
        <v>0</v>
      </c>
      <c r="Y70">
        <v>0</v>
      </c>
    </row>
    <row r="71" spans="1:25" x14ac:dyDescent="0.25">
      <c r="A71">
        <v>71.906760000000006</v>
      </c>
      <c r="B71">
        <v>29.67436</v>
      </c>
      <c r="C71">
        <v>49.642029999999998</v>
      </c>
      <c r="D71">
        <v>49.458010000000002</v>
      </c>
      <c r="E71">
        <v>34.592700000000001</v>
      </c>
      <c r="F71">
        <v>-1.18512</v>
      </c>
      <c r="G71">
        <v>3.2489999999999998E-2</v>
      </c>
      <c r="H71">
        <v>0.83096000000000003</v>
      </c>
      <c r="I71">
        <v>0.83237000000000005</v>
      </c>
      <c r="J71">
        <v>-3.0244200000000001</v>
      </c>
      <c r="K71">
        <v>6.2239999999999997E-2</v>
      </c>
      <c r="L71">
        <v>-8.5650000000000004E-2</v>
      </c>
      <c r="M71">
        <v>-62.198810000000002</v>
      </c>
      <c r="N71">
        <v>-0.91222999999999999</v>
      </c>
      <c r="O71">
        <v>245.66584</v>
      </c>
      <c r="P71">
        <v>245.24814000000001</v>
      </c>
      <c r="Q71">
        <v>-21096.117020000002</v>
      </c>
      <c r="R71">
        <v>-11401.59662</v>
      </c>
      <c r="S71">
        <v>5.3299999999999997E-3</v>
      </c>
      <c r="T71">
        <v>3.0000000000000001E-5</v>
      </c>
      <c r="U71">
        <v>4.1999999999999997E-3</v>
      </c>
      <c r="V71">
        <v>4.62E-3</v>
      </c>
      <c r="W71">
        <v>7.7999999999999996E-3</v>
      </c>
      <c r="X71">
        <v>0</v>
      </c>
      <c r="Y71">
        <v>0</v>
      </c>
    </row>
    <row r="72" spans="1:25" x14ac:dyDescent="0.25">
      <c r="A72">
        <v>72.907089999999997</v>
      </c>
      <c r="B72">
        <v>29.675560000000001</v>
      </c>
      <c r="C72">
        <v>49.642479999999999</v>
      </c>
      <c r="D72">
        <v>49.457839999999997</v>
      </c>
      <c r="E72">
        <v>34.598970000000001</v>
      </c>
      <c r="F72">
        <v>-1.18512</v>
      </c>
      <c r="G72">
        <v>3.1199999999999999E-2</v>
      </c>
      <c r="H72">
        <v>0.83377999999999997</v>
      </c>
      <c r="I72">
        <v>0.84197999999999995</v>
      </c>
      <c r="J72">
        <v>-3.0244200000000001</v>
      </c>
      <c r="K72">
        <v>6.2659999999999993E-2</v>
      </c>
      <c r="L72">
        <v>-8.5639999999999994E-2</v>
      </c>
      <c r="M72">
        <v>-62.262920000000001</v>
      </c>
      <c r="N72">
        <v>-0.91532999999999998</v>
      </c>
      <c r="O72">
        <v>248.50111999999999</v>
      </c>
      <c r="P72">
        <v>246.08076</v>
      </c>
      <c r="Q72">
        <v>-21097.76958</v>
      </c>
      <c r="R72">
        <v>-11401.622509999999</v>
      </c>
      <c r="S72">
        <v>5.3499999999999997E-3</v>
      </c>
      <c r="T72">
        <v>3.0000000000000001E-5</v>
      </c>
      <c r="U72">
        <v>4.1999999999999997E-3</v>
      </c>
      <c r="V72">
        <v>4.5999999999999999E-3</v>
      </c>
      <c r="W72">
        <v>7.8200000000000006E-3</v>
      </c>
      <c r="X72">
        <v>0</v>
      </c>
      <c r="Y72">
        <v>0</v>
      </c>
    </row>
    <row r="73" spans="1:25" x14ac:dyDescent="0.25">
      <c r="A73">
        <v>73.909409999999994</v>
      </c>
      <c r="B73">
        <v>29.677209999999999</v>
      </c>
      <c r="C73">
        <v>49.644190000000002</v>
      </c>
      <c r="D73">
        <v>49.458509999999997</v>
      </c>
      <c r="E73">
        <v>34.604039999999998</v>
      </c>
      <c r="F73">
        <v>-1.18512</v>
      </c>
      <c r="G73">
        <v>3.1919999999999997E-2</v>
      </c>
      <c r="H73">
        <v>0.83755999999999997</v>
      </c>
      <c r="I73">
        <v>0.84160999999999997</v>
      </c>
      <c r="J73">
        <v>-3.0244200000000001</v>
      </c>
      <c r="K73">
        <v>6.1740000000000003E-2</v>
      </c>
      <c r="L73">
        <v>-8.5709999999999995E-2</v>
      </c>
      <c r="M73">
        <v>-62.30621</v>
      </c>
      <c r="N73">
        <v>-0.92045999999999994</v>
      </c>
      <c r="O73">
        <v>248.39081999999999</v>
      </c>
      <c r="P73">
        <v>247.19731999999999</v>
      </c>
      <c r="Q73">
        <v>-21099.255450000001</v>
      </c>
      <c r="R73">
        <v>-11401.844649999999</v>
      </c>
      <c r="S73">
        <v>5.3499999999999997E-3</v>
      </c>
      <c r="T73">
        <v>3.0000000000000001E-5</v>
      </c>
      <c r="U73">
        <v>4.1999999999999997E-3</v>
      </c>
      <c r="V73">
        <v>4.6100000000000004E-3</v>
      </c>
      <c r="W73">
        <v>7.8300000000000002E-3</v>
      </c>
      <c r="X73">
        <v>0</v>
      </c>
      <c r="Y73">
        <v>0</v>
      </c>
    </row>
    <row r="74" spans="1:25" x14ac:dyDescent="0.25">
      <c r="A74">
        <v>74.912700000000001</v>
      </c>
      <c r="B74">
        <v>29.678920000000002</v>
      </c>
      <c r="C74">
        <v>49.645090000000003</v>
      </c>
      <c r="D74">
        <v>49.459560000000003</v>
      </c>
      <c r="E74">
        <v>34.607329999999997</v>
      </c>
      <c r="F74">
        <v>-1.18512</v>
      </c>
      <c r="G74">
        <v>3.3849999999999998E-2</v>
      </c>
      <c r="H74">
        <v>0.84189000000000003</v>
      </c>
      <c r="I74">
        <v>0.84772999999999998</v>
      </c>
      <c r="J74">
        <v>-3.0244200000000001</v>
      </c>
      <c r="K74">
        <v>6.1370000000000001E-2</v>
      </c>
      <c r="L74">
        <v>-8.5669999999999996E-2</v>
      </c>
      <c r="M74">
        <v>-62.326309999999999</v>
      </c>
      <c r="N74">
        <v>-0.91973000000000005</v>
      </c>
      <c r="O74">
        <v>250.19807</v>
      </c>
      <c r="P74">
        <v>248.47461000000001</v>
      </c>
      <c r="Q74">
        <v>-21100.363020000001</v>
      </c>
      <c r="R74">
        <v>-11402.02641</v>
      </c>
      <c r="S74">
        <v>5.3600000000000002E-3</v>
      </c>
      <c r="T74">
        <v>3.0000000000000001E-5</v>
      </c>
      <c r="U74">
        <v>4.1999999999999997E-3</v>
      </c>
      <c r="V74">
        <v>4.6499999999999996E-3</v>
      </c>
      <c r="W74">
        <v>7.8499999999999993E-3</v>
      </c>
      <c r="X74">
        <v>0</v>
      </c>
      <c r="Y74">
        <v>0</v>
      </c>
    </row>
    <row r="75" spans="1:25" x14ac:dyDescent="0.25">
      <c r="A75">
        <v>75.91404</v>
      </c>
      <c r="B75">
        <v>29.680499999999999</v>
      </c>
      <c r="C75">
        <v>49.646259999999998</v>
      </c>
      <c r="D75">
        <v>49.461779999999997</v>
      </c>
      <c r="E75">
        <v>34.609540000000003</v>
      </c>
      <c r="F75">
        <v>-1.18512</v>
      </c>
      <c r="G75">
        <v>3.3550000000000003E-2</v>
      </c>
      <c r="H75">
        <v>0.84441999999999995</v>
      </c>
      <c r="I75">
        <v>0.84879000000000004</v>
      </c>
      <c r="J75">
        <v>-3.0244200000000001</v>
      </c>
      <c r="K75">
        <v>6.1899999999999997E-2</v>
      </c>
      <c r="L75">
        <v>-8.5730000000000001E-2</v>
      </c>
      <c r="M75">
        <v>-62.334130000000002</v>
      </c>
      <c r="N75">
        <v>-0.91454999999999997</v>
      </c>
      <c r="O75">
        <v>250.51179999999999</v>
      </c>
      <c r="P75">
        <v>249.22173000000001</v>
      </c>
      <c r="Q75">
        <v>-21101.2012</v>
      </c>
      <c r="R75">
        <v>-11402.34258</v>
      </c>
      <c r="S75">
        <v>5.3600000000000002E-3</v>
      </c>
      <c r="T75">
        <v>3.0000000000000001E-5</v>
      </c>
      <c r="U75">
        <v>4.1999999999999997E-3</v>
      </c>
      <c r="V75">
        <v>4.64E-3</v>
      </c>
      <c r="W75">
        <v>7.8700000000000003E-3</v>
      </c>
      <c r="X75">
        <v>0</v>
      </c>
      <c r="Y75">
        <v>0</v>
      </c>
    </row>
    <row r="76" spans="1:25" x14ac:dyDescent="0.25">
      <c r="A76">
        <v>76.917339999999996</v>
      </c>
      <c r="B76">
        <v>29.68225</v>
      </c>
      <c r="C76">
        <v>49.648180000000004</v>
      </c>
      <c r="D76">
        <v>49.462989999999998</v>
      </c>
      <c r="E76">
        <v>34.608510000000003</v>
      </c>
      <c r="F76">
        <v>-1.18512</v>
      </c>
      <c r="G76">
        <v>3.2199999999999999E-2</v>
      </c>
      <c r="H76">
        <v>0.84682000000000002</v>
      </c>
      <c r="I76">
        <v>0.85124</v>
      </c>
      <c r="J76">
        <v>-3.0244200000000001</v>
      </c>
      <c r="K76">
        <v>6.2269999999999999E-2</v>
      </c>
      <c r="L76">
        <v>-8.5730000000000001E-2</v>
      </c>
      <c r="M76">
        <v>-62.298990000000003</v>
      </c>
      <c r="N76">
        <v>-0.91798999999999997</v>
      </c>
      <c r="O76">
        <v>251.23373000000001</v>
      </c>
      <c r="P76">
        <v>249.93064000000001</v>
      </c>
      <c r="Q76">
        <v>-21101.360550000001</v>
      </c>
      <c r="R76">
        <v>-11402.634550000001</v>
      </c>
      <c r="S76">
        <v>5.3600000000000002E-3</v>
      </c>
      <c r="T76">
        <v>3.0000000000000001E-5</v>
      </c>
      <c r="U76">
        <v>4.1999999999999997E-3</v>
      </c>
      <c r="V76">
        <v>4.62E-3</v>
      </c>
      <c r="W76">
        <v>7.8799999999999999E-3</v>
      </c>
      <c r="X76">
        <v>0</v>
      </c>
      <c r="Y76">
        <v>0</v>
      </c>
    </row>
    <row r="77" spans="1:25" x14ac:dyDescent="0.25">
      <c r="A77">
        <v>77.919650000000004</v>
      </c>
      <c r="B77">
        <v>29.683669999999999</v>
      </c>
      <c r="C77">
        <v>49.649160000000002</v>
      </c>
      <c r="D77">
        <v>49.46443</v>
      </c>
      <c r="E77">
        <v>34.608460000000001</v>
      </c>
      <c r="F77">
        <v>-1.18512</v>
      </c>
      <c r="G77">
        <v>3.3860000000000001E-2</v>
      </c>
      <c r="H77">
        <v>0.84840000000000004</v>
      </c>
      <c r="I77">
        <v>0.85404000000000002</v>
      </c>
      <c r="J77">
        <v>-3.0244200000000001</v>
      </c>
      <c r="K77">
        <v>6.3189999999999996E-2</v>
      </c>
      <c r="L77">
        <v>-8.5650000000000004E-2</v>
      </c>
      <c r="M77">
        <v>-62.28049</v>
      </c>
      <c r="N77">
        <v>-0.91574</v>
      </c>
      <c r="O77">
        <v>252.05911</v>
      </c>
      <c r="P77">
        <v>250.39563999999999</v>
      </c>
      <c r="Q77">
        <v>-21101.66372</v>
      </c>
      <c r="R77">
        <v>-11402.86025</v>
      </c>
      <c r="S77">
        <v>5.3699999999999998E-3</v>
      </c>
      <c r="T77">
        <v>3.0000000000000001E-5</v>
      </c>
      <c r="U77">
        <v>4.1999999999999997E-3</v>
      </c>
      <c r="V77">
        <v>4.6499999999999996E-3</v>
      </c>
      <c r="W77">
        <v>7.8799999999999999E-3</v>
      </c>
      <c r="X77">
        <v>0</v>
      </c>
      <c r="Y77">
        <v>0</v>
      </c>
    </row>
    <row r="78" spans="1:25" x14ac:dyDescent="0.25">
      <c r="A78">
        <v>78.921000000000006</v>
      </c>
      <c r="B78">
        <v>29.685490000000001</v>
      </c>
      <c r="C78">
        <v>49.650489999999998</v>
      </c>
      <c r="D78">
        <v>49.464320000000001</v>
      </c>
      <c r="E78">
        <v>34.607219999999998</v>
      </c>
      <c r="F78">
        <v>-1.18512</v>
      </c>
      <c r="G78">
        <v>3.3250000000000002E-2</v>
      </c>
      <c r="H78">
        <v>0.84948999999999997</v>
      </c>
      <c r="I78">
        <v>0.85526999999999997</v>
      </c>
      <c r="J78">
        <v>-3.0244200000000001</v>
      </c>
      <c r="K78">
        <v>6.1179999999999998E-2</v>
      </c>
      <c r="L78">
        <v>-8.5709999999999995E-2</v>
      </c>
      <c r="M78">
        <v>-62.241680000000002</v>
      </c>
      <c r="N78">
        <v>-0.92286000000000001</v>
      </c>
      <c r="O78">
        <v>252.42424</v>
      </c>
      <c r="P78">
        <v>250.71697</v>
      </c>
      <c r="Q78">
        <v>-21101.79189</v>
      </c>
      <c r="R78">
        <v>-11402.974</v>
      </c>
      <c r="S78">
        <v>5.3699999999999998E-3</v>
      </c>
      <c r="T78">
        <v>3.0000000000000001E-5</v>
      </c>
      <c r="U78">
        <v>4.1999999999999997E-3</v>
      </c>
      <c r="V78">
        <v>4.64E-3</v>
      </c>
      <c r="W78">
        <v>7.8899999999999994E-3</v>
      </c>
      <c r="X78">
        <v>0</v>
      </c>
      <c r="Y78">
        <v>0</v>
      </c>
    </row>
    <row r="79" spans="1:25" x14ac:dyDescent="0.25">
      <c r="A79">
        <v>79.924289999999999</v>
      </c>
      <c r="B79">
        <v>29.685220000000001</v>
      </c>
      <c r="C79">
        <v>49.652009999999997</v>
      </c>
      <c r="D79">
        <v>49.465699999999998</v>
      </c>
      <c r="E79">
        <v>34.603929999999998</v>
      </c>
      <c r="F79">
        <v>-1.18512</v>
      </c>
      <c r="G79">
        <v>3.1710000000000002E-2</v>
      </c>
      <c r="H79">
        <v>0.85172000000000003</v>
      </c>
      <c r="I79">
        <v>0.85911999999999999</v>
      </c>
      <c r="J79">
        <v>-3.0244200000000001</v>
      </c>
      <c r="K79">
        <v>6.4530000000000004E-2</v>
      </c>
      <c r="L79">
        <v>-8.5680000000000006E-2</v>
      </c>
      <c r="M79">
        <v>-62.203600000000002</v>
      </c>
      <c r="N79">
        <v>-0.92359999999999998</v>
      </c>
      <c r="O79">
        <v>253.56071</v>
      </c>
      <c r="P79">
        <v>251.37700000000001</v>
      </c>
      <c r="Q79">
        <v>-21101.005969999998</v>
      </c>
      <c r="R79">
        <v>-11403.244549999999</v>
      </c>
      <c r="S79">
        <v>5.3699999999999998E-3</v>
      </c>
      <c r="T79">
        <v>3.0000000000000001E-5</v>
      </c>
      <c r="U79">
        <v>4.2100000000000002E-3</v>
      </c>
      <c r="V79">
        <v>4.6100000000000004E-3</v>
      </c>
      <c r="W79">
        <v>7.9000000000000008E-3</v>
      </c>
      <c r="X79">
        <v>0</v>
      </c>
      <c r="Y79">
        <v>0</v>
      </c>
    </row>
    <row r="80" spans="1:25" x14ac:dyDescent="0.25">
      <c r="A80">
        <v>80.926640000000006</v>
      </c>
      <c r="B80">
        <v>29.686070000000001</v>
      </c>
      <c r="C80">
        <v>49.652970000000003</v>
      </c>
      <c r="D80">
        <v>49.466419999999999</v>
      </c>
      <c r="E80">
        <v>34.601019999999998</v>
      </c>
      <c r="F80">
        <v>-1.18512</v>
      </c>
      <c r="G80">
        <v>3.3320000000000002E-2</v>
      </c>
      <c r="H80">
        <v>0.85587999999999997</v>
      </c>
      <c r="I80">
        <v>0.86156999999999995</v>
      </c>
      <c r="J80">
        <v>-3.0244200000000001</v>
      </c>
      <c r="K80">
        <v>6.3109999999999999E-2</v>
      </c>
      <c r="L80">
        <v>-8.5669999999999996E-2</v>
      </c>
      <c r="M80">
        <v>-62.156019999999998</v>
      </c>
      <c r="N80">
        <v>-0.92476000000000003</v>
      </c>
      <c r="O80">
        <v>254.28367</v>
      </c>
      <c r="P80">
        <v>252.60337999999999</v>
      </c>
      <c r="Q80">
        <v>-21100.549879999999</v>
      </c>
      <c r="R80">
        <v>-11403.401330000001</v>
      </c>
      <c r="S80">
        <v>5.3800000000000002E-3</v>
      </c>
      <c r="T80">
        <v>3.0000000000000001E-5</v>
      </c>
      <c r="U80">
        <v>4.1999999999999997E-3</v>
      </c>
      <c r="V80">
        <v>4.64E-3</v>
      </c>
      <c r="W80">
        <v>7.92E-3</v>
      </c>
      <c r="X80">
        <v>0</v>
      </c>
      <c r="Y80">
        <v>0</v>
      </c>
    </row>
    <row r="81" spans="1:25" x14ac:dyDescent="0.25">
      <c r="A81">
        <v>81.927959999999999</v>
      </c>
      <c r="B81">
        <v>29.687539999999998</v>
      </c>
      <c r="C81">
        <v>49.653840000000002</v>
      </c>
      <c r="D81">
        <v>49.467399999999998</v>
      </c>
      <c r="E81">
        <v>34.597650000000002</v>
      </c>
      <c r="F81">
        <v>-1.18512</v>
      </c>
      <c r="G81">
        <v>3.304E-2</v>
      </c>
      <c r="H81">
        <v>0.85892999999999997</v>
      </c>
      <c r="I81">
        <v>0.86619000000000002</v>
      </c>
      <c r="J81">
        <v>-3.0244200000000001</v>
      </c>
      <c r="K81">
        <v>6.268E-2</v>
      </c>
      <c r="L81">
        <v>-8.5669999999999996E-2</v>
      </c>
      <c r="M81">
        <v>-62.094810000000003</v>
      </c>
      <c r="N81">
        <v>-0.92425999999999997</v>
      </c>
      <c r="O81">
        <v>255.64782</v>
      </c>
      <c r="P81">
        <v>253.50442000000001</v>
      </c>
      <c r="Q81">
        <v>-21100.127069999999</v>
      </c>
      <c r="R81">
        <v>-11403.573710000001</v>
      </c>
      <c r="S81">
        <v>5.3899999999999998E-3</v>
      </c>
      <c r="T81">
        <v>3.0000000000000001E-5</v>
      </c>
      <c r="U81">
        <v>4.1999999999999997E-3</v>
      </c>
      <c r="V81">
        <v>4.6299999999999996E-3</v>
      </c>
      <c r="W81">
        <v>7.9299999999999995E-3</v>
      </c>
      <c r="X81">
        <v>0</v>
      </c>
      <c r="Y81">
        <v>0</v>
      </c>
    </row>
    <row r="82" spans="1:25" x14ac:dyDescent="0.25">
      <c r="A82">
        <v>82.931269999999998</v>
      </c>
      <c r="B82">
        <v>29.688659999999999</v>
      </c>
      <c r="C82">
        <v>49.65513</v>
      </c>
      <c r="D82">
        <v>49.469679999999997</v>
      </c>
      <c r="E82">
        <v>34.593119999999999</v>
      </c>
      <c r="F82">
        <v>-1.18512</v>
      </c>
      <c r="G82">
        <v>3.2910000000000002E-2</v>
      </c>
      <c r="H82">
        <v>0.86011000000000004</v>
      </c>
      <c r="I82">
        <v>0.86565999999999999</v>
      </c>
      <c r="J82">
        <v>-3.0244200000000001</v>
      </c>
      <c r="K82">
        <v>6.1780000000000002E-2</v>
      </c>
      <c r="L82">
        <v>-8.5690000000000002E-2</v>
      </c>
      <c r="M82">
        <v>-62.023310000000002</v>
      </c>
      <c r="N82">
        <v>-0.91932999999999998</v>
      </c>
      <c r="O82">
        <v>255.48916</v>
      </c>
      <c r="P82">
        <v>253.85312999999999</v>
      </c>
      <c r="Q82">
        <v>-21099.373250000001</v>
      </c>
      <c r="R82">
        <v>-11403.90703</v>
      </c>
      <c r="S82">
        <v>5.3899999999999998E-3</v>
      </c>
      <c r="T82">
        <v>3.0000000000000001E-5</v>
      </c>
      <c r="U82">
        <v>4.1999999999999997E-3</v>
      </c>
      <c r="V82">
        <v>4.6299999999999996E-3</v>
      </c>
      <c r="W82">
        <v>7.9399999999999991E-3</v>
      </c>
      <c r="X82">
        <v>0</v>
      </c>
      <c r="Y82">
        <v>0</v>
      </c>
    </row>
    <row r="83" spans="1:25" x14ac:dyDescent="0.25">
      <c r="A83">
        <v>83.93356</v>
      </c>
      <c r="B83">
        <v>29.688300000000002</v>
      </c>
      <c r="C83">
        <v>49.657359999999997</v>
      </c>
      <c r="D83">
        <v>49.470700000000001</v>
      </c>
      <c r="E83">
        <v>34.587879999999998</v>
      </c>
      <c r="F83">
        <v>-1.18512</v>
      </c>
      <c r="G83">
        <v>3.3480000000000003E-2</v>
      </c>
      <c r="H83">
        <v>0.86234</v>
      </c>
      <c r="I83">
        <v>0.86551</v>
      </c>
      <c r="J83">
        <v>-3.0244200000000001</v>
      </c>
      <c r="K83">
        <v>6.0409999999999998E-2</v>
      </c>
      <c r="L83">
        <v>-8.5690000000000002E-2</v>
      </c>
      <c r="M83">
        <v>-61.961539999999999</v>
      </c>
      <c r="N83">
        <v>-0.92527999999999999</v>
      </c>
      <c r="O83">
        <v>255.44644</v>
      </c>
      <c r="P83">
        <v>254.50973999999999</v>
      </c>
      <c r="Q83">
        <v>-21098.134770000001</v>
      </c>
      <c r="R83">
        <v>-11404.209919999999</v>
      </c>
      <c r="S83">
        <v>5.3800000000000002E-3</v>
      </c>
      <c r="T83">
        <v>3.0000000000000001E-5</v>
      </c>
      <c r="U83">
        <v>4.1900000000000001E-3</v>
      </c>
      <c r="V83">
        <v>4.64E-3</v>
      </c>
      <c r="W83">
        <v>7.9500000000000005E-3</v>
      </c>
      <c r="X83">
        <v>0</v>
      </c>
      <c r="Y83">
        <v>0</v>
      </c>
    </row>
    <row r="84" spans="1:25" x14ac:dyDescent="0.25">
      <c r="A84">
        <v>84.936880000000002</v>
      </c>
      <c r="B84">
        <v>29.689550000000001</v>
      </c>
      <c r="C84">
        <v>49.657429999999998</v>
      </c>
      <c r="D84">
        <v>49.472529999999999</v>
      </c>
      <c r="E84">
        <v>34.582230000000003</v>
      </c>
      <c r="F84">
        <v>-1.18512</v>
      </c>
      <c r="G84">
        <v>3.3669999999999999E-2</v>
      </c>
      <c r="H84">
        <v>0.86621999999999999</v>
      </c>
      <c r="I84">
        <v>0.87258000000000002</v>
      </c>
      <c r="J84">
        <v>-3.0244200000000001</v>
      </c>
      <c r="K84">
        <v>6.0729999999999999E-2</v>
      </c>
      <c r="L84">
        <v>-8.5709999999999995E-2</v>
      </c>
      <c r="M84">
        <v>-61.874400000000001</v>
      </c>
      <c r="N84">
        <v>-0.91659999999999997</v>
      </c>
      <c r="O84">
        <v>257.53321</v>
      </c>
      <c r="P84">
        <v>255.65595999999999</v>
      </c>
      <c r="Q84">
        <v>-21097.162700000001</v>
      </c>
      <c r="R84">
        <v>-11404.387500000001</v>
      </c>
      <c r="S84">
        <v>5.4000000000000003E-3</v>
      </c>
      <c r="T84">
        <v>3.0000000000000001E-5</v>
      </c>
      <c r="U84">
        <v>4.1900000000000001E-3</v>
      </c>
      <c r="V84">
        <v>4.6499999999999996E-3</v>
      </c>
      <c r="W84">
        <v>7.9699999999999997E-3</v>
      </c>
      <c r="X84">
        <v>0</v>
      </c>
      <c r="Y84">
        <v>0</v>
      </c>
    </row>
    <row r="85" spans="1:25" x14ac:dyDescent="0.25">
      <c r="A85">
        <v>85.936239999999998</v>
      </c>
      <c r="B85">
        <v>29.689309999999999</v>
      </c>
      <c r="C85">
        <v>49.658749999999998</v>
      </c>
      <c r="D85">
        <v>49.473289999999999</v>
      </c>
      <c r="E85">
        <v>34.576439999999998</v>
      </c>
      <c r="F85">
        <v>-1.18512</v>
      </c>
      <c r="G85">
        <v>3.2419999999999997E-2</v>
      </c>
      <c r="H85">
        <v>0.86819999999999997</v>
      </c>
      <c r="I85">
        <v>0.87441999999999998</v>
      </c>
      <c r="J85">
        <v>-3.0244200000000001</v>
      </c>
      <c r="K85">
        <v>6.3020000000000007E-2</v>
      </c>
      <c r="L85">
        <v>-8.5690000000000002E-2</v>
      </c>
      <c r="M85">
        <v>-61.804180000000002</v>
      </c>
      <c r="N85">
        <v>-0.91935999999999996</v>
      </c>
      <c r="O85">
        <v>258.07538</v>
      </c>
      <c r="P85">
        <v>256.23971999999998</v>
      </c>
      <c r="Q85">
        <v>-21095.828870000001</v>
      </c>
      <c r="R85">
        <v>-11404.58149</v>
      </c>
      <c r="S85">
        <v>5.4000000000000003E-3</v>
      </c>
      <c r="T85">
        <v>3.0000000000000001E-5</v>
      </c>
      <c r="U85">
        <v>4.1999999999999997E-3</v>
      </c>
      <c r="V85">
        <v>4.62E-3</v>
      </c>
      <c r="W85">
        <v>7.9799999999999992E-3</v>
      </c>
      <c r="X85">
        <v>0</v>
      </c>
      <c r="Y85">
        <v>0</v>
      </c>
    </row>
    <row r="86" spans="1:25" x14ac:dyDescent="0.25">
      <c r="A86">
        <v>86.939549999999997</v>
      </c>
      <c r="B86">
        <v>29.690470000000001</v>
      </c>
      <c r="C86">
        <v>49.661490000000001</v>
      </c>
      <c r="D86">
        <v>49.474780000000003</v>
      </c>
      <c r="E86">
        <v>34.570279999999997</v>
      </c>
      <c r="F86">
        <v>-1.18512</v>
      </c>
      <c r="G86">
        <v>3.3300000000000003E-2</v>
      </c>
      <c r="H86">
        <v>0.86939999999999995</v>
      </c>
      <c r="I86">
        <v>0.87702999999999998</v>
      </c>
      <c r="J86">
        <v>-3.0244200000000001</v>
      </c>
      <c r="K86">
        <v>6.0879999999999997E-2</v>
      </c>
      <c r="L86">
        <v>-8.5669999999999996E-2</v>
      </c>
      <c r="M86">
        <v>-61.711570000000002</v>
      </c>
      <c r="N86">
        <v>-0.92552000000000001</v>
      </c>
      <c r="O86">
        <v>258.84575999999998</v>
      </c>
      <c r="P86">
        <v>256.59435000000002</v>
      </c>
      <c r="Q86">
        <v>-21094.72046</v>
      </c>
      <c r="R86">
        <v>-11404.97543</v>
      </c>
      <c r="S86">
        <v>5.4000000000000003E-3</v>
      </c>
      <c r="T86">
        <v>3.0000000000000001E-5</v>
      </c>
      <c r="U86">
        <v>4.1900000000000001E-3</v>
      </c>
      <c r="V86">
        <v>4.64E-3</v>
      </c>
      <c r="W86">
        <v>7.9799999999999992E-3</v>
      </c>
      <c r="X86">
        <v>0</v>
      </c>
      <c r="Y86">
        <v>0</v>
      </c>
    </row>
    <row r="87" spans="1:25" x14ac:dyDescent="0.25">
      <c r="A87">
        <v>87.942869999999999</v>
      </c>
      <c r="B87">
        <v>29.691569999999999</v>
      </c>
      <c r="C87">
        <v>49.662909999999997</v>
      </c>
      <c r="D87">
        <v>49.475659999999998</v>
      </c>
      <c r="E87">
        <v>34.56382</v>
      </c>
      <c r="F87">
        <v>-1.18512</v>
      </c>
      <c r="G87">
        <v>3.4099999999999998E-2</v>
      </c>
      <c r="H87">
        <v>0.87112999999999996</v>
      </c>
      <c r="I87">
        <v>0.87883999999999995</v>
      </c>
      <c r="J87">
        <v>-3.0244200000000001</v>
      </c>
      <c r="K87">
        <v>6.2600000000000003E-2</v>
      </c>
      <c r="L87">
        <v>-8.5690000000000002E-2</v>
      </c>
      <c r="M87">
        <v>-61.615949999999998</v>
      </c>
      <c r="N87">
        <v>-0.92823</v>
      </c>
      <c r="O87">
        <v>259.38090999999997</v>
      </c>
      <c r="P87">
        <v>257.10478000000001</v>
      </c>
      <c r="Q87">
        <v>-21093.535820000001</v>
      </c>
      <c r="R87">
        <v>-11405.18967</v>
      </c>
      <c r="S87">
        <v>5.4099999999999999E-3</v>
      </c>
      <c r="T87">
        <v>3.0000000000000001E-5</v>
      </c>
      <c r="U87">
        <v>4.1999999999999997E-3</v>
      </c>
      <c r="V87">
        <v>4.6499999999999996E-3</v>
      </c>
      <c r="W87">
        <v>7.9900000000000006E-3</v>
      </c>
      <c r="X87">
        <v>0</v>
      </c>
      <c r="Y87">
        <v>0</v>
      </c>
    </row>
    <row r="88" spans="1:25" x14ac:dyDescent="0.25">
      <c r="A88">
        <v>88.944190000000006</v>
      </c>
      <c r="B88">
        <v>29.691990000000001</v>
      </c>
      <c r="C88">
        <v>49.66404</v>
      </c>
      <c r="D88">
        <v>49.476700000000001</v>
      </c>
      <c r="E88">
        <v>34.555860000000003</v>
      </c>
      <c r="F88">
        <v>-1.18512</v>
      </c>
      <c r="G88">
        <v>3.4630000000000001E-2</v>
      </c>
      <c r="H88">
        <v>0.87382000000000004</v>
      </c>
      <c r="I88">
        <v>0.88070000000000004</v>
      </c>
      <c r="J88">
        <v>-3.0244200000000001</v>
      </c>
      <c r="K88">
        <v>6.2350000000000003E-2</v>
      </c>
      <c r="L88">
        <v>-8.5669999999999996E-2</v>
      </c>
      <c r="M88">
        <v>-61.51003</v>
      </c>
      <c r="N88">
        <v>-0.92864999999999998</v>
      </c>
      <c r="O88">
        <v>259.92881</v>
      </c>
      <c r="P88">
        <v>257.89881000000003</v>
      </c>
      <c r="Q88">
        <v>-21091.865040000001</v>
      </c>
      <c r="R88">
        <v>-11405.392470000001</v>
      </c>
      <c r="S88">
        <v>5.4099999999999999E-3</v>
      </c>
      <c r="T88">
        <v>3.0000000000000001E-5</v>
      </c>
      <c r="U88">
        <v>4.1999999999999997E-3</v>
      </c>
      <c r="V88">
        <v>4.6600000000000001E-3</v>
      </c>
      <c r="W88">
        <v>8.0000000000000002E-3</v>
      </c>
      <c r="X88">
        <v>0</v>
      </c>
      <c r="Y88">
        <v>0</v>
      </c>
    </row>
    <row r="89" spans="1:25" x14ac:dyDescent="0.25">
      <c r="A89">
        <v>89.947500000000005</v>
      </c>
      <c r="B89">
        <v>29.691859999999998</v>
      </c>
      <c r="C89">
        <v>49.666139999999999</v>
      </c>
      <c r="D89">
        <v>49.478870000000001</v>
      </c>
      <c r="E89">
        <v>34.550040000000003</v>
      </c>
      <c r="F89">
        <v>-1.18512</v>
      </c>
      <c r="G89">
        <v>3.295E-2</v>
      </c>
      <c r="H89">
        <v>0.87526999999999999</v>
      </c>
      <c r="I89">
        <v>0.88239999999999996</v>
      </c>
      <c r="J89">
        <v>-3.0244200000000001</v>
      </c>
      <c r="K89">
        <v>6.182E-2</v>
      </c>
      <c r="L89">
        <v>-8.566E-2</v>
      </c>
      <c r="M89">
        <v>-61.438040000000001</v>
      </c>
      <c r="N89">
        <v>-0.92834000000000005</v>
      </c>
      <c r="O89">
        <v>260.42930999999999</v>
      </c>
      <c r="P89">
        <v>258.32549</v>
      </c>
      <c r="Q89">
        <v>-21090.55155</v>
      </c>
      <c r="R89">
        <v>-11405.79088</v>
      </c>
      <c r="S89">
        <v>5.4099999999999999E-3</v>
      </c>
      <c r="T89">
        <v>3.0000000000000001E-5</v>
      </c>
      <c r="U89">
        <v>4.1999999999999997E-3</v>
      </c>
      <c r="V89">
        <v>4.6299999999999996E-3</v>
      </c>
      <c r="W89">
        <v>8.0099999999999998E-3</v>
      </c>
      <c r="X89">
        <v>0</v>
      </c>
      <c r="Y89">
        <v>0</v>
      </c>
    </row>
    <row r="90" spans="1:25" x14ac:dyDescent="0.25">
      <c r="A90">
        <v>90.950829999999996</v>
      </c>
      <c r="B90">
        <v>29.693480000000001</v>
      </c>
      <c r="C90">
        <v>49.667050000000003</v>
      </c>
      <c r="D90">
        <v>49.480289999999997</v>
      </c>
      <c r="E90">
        <v>34.544089999999997</v>
      </c>
      <c r="F90">
        <v>-1.18512</v>
      </c>
      <c r="G90">
        <v>3.508E-2</v>
      </c>
      <c r="H90">
        <v>0.87821000000000005</v>
      </c>
      <c r="I90">
        <v>0.88439000000000001</v>
      </c>
      <c r="J90">
        <v>-3.0244200000000001</v>
      </c>
      <c r="K90">
        <v>6.1170000000000002E-2</v>
      </c>
      <c r="L90">
        <v>-8.5730000000000001E-2</v>
      </c>
      <c r="M90">
        <v>-61.342359999999999</v>
      </c>
      <c r="N90">
        <v>-0.92581000000000002</v>
      </c>
      <c r="O90">
        <v>261.01715000000002</v>
      </c>
      <c r="P90">
        <v>259.19364999999999</v>
      </c>
      <c r="Q90">
        <v>-21089.590899999999</v>
      </c>
      <c r="R90">
        <v>-11406.00765</v>
      </c>
      <c r="S90">
        <v>5.4200000000000003E-3</v>
      </c>
      <c r="T90">
        <v>3.0000000000000001E-5</v>
      </c>
      <c r="U90">
        <v>4.1999999999999997E-3</v>
      </c>
      <c r="V90">
        <v>4.6699999999999997E-3</v>
      </c>
      <c r="W90">
        <v>8.0199999999999994E-3</v>
      </c>
      <c r="X90">
        <v>0</v>
      </c>
      <c r="Y90">
        <v>0</v>
      </c>
    </row>
    <row r="91" spans="1:25" x14ac:dyDescent="0.25">
      <c r="A91">
        <v>91.95214</v>
      </c>
      <c r="B91">
        <v>29.693490000000001</v>
      </c>
      <c r="C91">
        <v>49.668509999999998</v>
      </c>
      <c r="D91">
        <v>49.480960000000003</v>
      </c>
      <c r="E91">
        <v>34.536610000000003</v>
      </c>
      <c r="F91">
        <v>-1.18512</v>
      </c>
      <c r="G91">
        <v>3.4389999999999997E-2</v>
      </c>
      <c r="H91">
        <v>0.87853000000000003</v>
      </c>
      <c r="I91">
        <v>0.88595000000000002</v>
      </c>
      <c r="J91">
        <v>-3.0244200000000001</v>
      </c>
      <c r="K91">
        <v>6.0760000000000002E-2</v>
      </c>
      <c r="L91">
        <v>-8.5629999999999998E-2</v>
      </c>
      <c r="M91">
        <v>-61.247570000000003</v>
      </c>
      <c r="N91">
        <v>-0.92971999999999999</v>
      </c>
      <c r="O91">
        <v>261.47818999999998</v>
      </c>
      <c r="P91">
        <v>259.28811000000002</v>
      </c>
      <c r="Q91">
        <v>-21087.941269999999</v>
      </c>
      <c r="R91">
        <v>-11406.206399999999</v>
      </c>
      <c r="S91">
        <v>5.4200000000000003E-3</v>
      </c>
      <c r="T91">
        <v>3.0000000000000001E-5</v>
      </c>
      <c r="U91">
        <v>4.1900000000000001E-3</v>
      </c>
      <c r="V91">
        <v>4.6600000000000001E-3</v>
      </c>
      <c r="W91">
        <v>8.0199999999999994E-3</v>
      </c>
      <c r="X91">
        <v>0</v>
      </c>
      <c r="Y91">
        <v>0</v>
      </c>
    </row>
    <row r="92" spans="1:25" x14ac:dyDescent="0.25">
      <c r="A92">
        <v>92.955460000000002</v>
      </c>
      <c r="B92">
        <v>29.693390000000001</v>
      </c>
      <c r="C92">
        <v>49.670020000000001</v>
      </c>
      <c r="D92">
        <v>49.48254</v>
      </c>
      <c r="E92">
        <v>34.52928</v>
      </c>
      <c r="F92">
        <v>-1.18512</v>
      </c>
      <c r="G92">
        <v>3.458E-2</v>
      </c>
      <c r="H92">
        <v>0.88097000000000003</v>
      </c>
      <c r="I92">
        <v>0.88697999999999999</v>
      </c>
      <c r="J92">
        <v>-3.0244200000000001</v>
      </c>
      <c r="K92">
        <v>6.0400000000000002E-2</v>
      </c>
      <c r="L92">
        <v>-8.5690000000000002E-2</v>
      </c>
      <c r="M92">
        <v>-61.156260000000003</v>
      </c>
      <c r="N92">
        <v>-0.92937000000000003</v>
      </c>
      <c r="O92">
        <v>261.78332</v>
      </c>
      <c r="P92">
        <v>260.00857000000002</v>
      </c>
      <c r="Q92">
        <v>-21086.296579999998</v>
      </c>
      <c r="R92">
        <v>-11406.49415</v>
      </c>
      <c r="S92">
        <v>5.4200000000000003E-3</v>
      </c>
      <c r="T92">
        <v>3.0000000000000001E-5</v>
      </c>
      <c r="U92">
        <v>4.1900000000000001E-3</v>
      </c>
      <c r="V92">
        <v>4.6600000000000001E-3</v>
      </c>
      <c r="W92">
        <v>8.0300000000000007E-3</v>
      </c>
      <c r="X92">
        <v>0</v>
      </c>
      <c r="Y92">
        <v>0</v>
      </c>
    </row>
    <row r="93" spans="1:25" x14ac:dyDescent="0.25">
      <c r="A93">
        <v>93.95778</v>
      </c>
      <c r="B93">
        <v>29.693770000000001</v>
      </c>
      <c r="C93">
        <v>49.671349999999997</v>
      </c>
      <c r="D93">
        <v>49.483060000000002</v>
      </c>
      <c r="E93">
        <v>34.521259999999998</v>
      </c>
      <c r="F93">
        <v>-1.18512</v>
      </c>
      <c r="G93">
        <v>3.4840000000000003E-2</v>
      </c>
      <c r="H93">
        <v>0.88156999999999996</v>
      </c>
      <c r="I93">
        <v>0.88461999999999996</v>
      </c>
      <c r="J93">
        <v>-3.0244200000000001</v>
      </c>
      <c r="K93">
        <v>6.055E-2</v>
      </c>
      <c r="L93">
        <v>-8.5690000000000002E-2</v>
      </c>
      <c r="M93">
        <v>-61.049900000000001</v>
      </c>
      <c r="N93">
        <v>-0.93340000000000001</v>
      </c>
      <c r="O93">
        <v>261.08636000000001</v>
      </c>
      <c r="P93">
        <v>260.18678999999997</v>
      </c>
      <c r="Q93">
        <v>-21084.605179999999</v>
      </c>
      <c r="R93">
        <v>-11406.66769</v>
      </c>
      <c r="S93">
        <v>5.4200000000000003E-3</v>
      </c>
      <c r="T93">
        <v>3.0000000000000001E-5</v>
      </c>
      <c r="U93">
        <v>4.1900000000000001E-3</v>
      </c>
      <c r="V93">
        <v>4.6699999999999997E-3</v>
      </c>
      <c r="W93">
        <v>8.0400000000000003E-3</v>
      </c>
      <c r="X93">
        <v>0</v>
      </c>
      <c r="Y93">
        <v>0</v>
      </c>
    </row>
    <row r="94" spans="1:25" x14ac:dyDescent="0.25">
      <c r="A94">
        <v>94.959090000000003</v>
      </c>
      <c r="B94">
        <v>29.694739999999999</v>
      </c>
      <c r="C94">
        <v>49.673259999999999</v>
      </c>
      <c r="D94">
        <v>49.483910000000002</v>
      </c>
      <c r="E94">
        <v>34.514150000000001</v>
      </c>
      <c r="F94">
        <v>-1.18512</v>
      </c>
      <c r="G94">
        <v>3.6049999999999999E-2</v>
      </c>
      <c r="H94">
        <v>0.87670999999999999</v>
      </c>
      <c r="I94">
        <v>0.87841999999999998</v>
      </c>
      <c r="J94">
        <v>-3.0244200000000001</v>
      </c>
      <c r="K94">
        <v>6.1330000000000003E-2</v>
      </c>
      <c r="L94">
        <v>-8.5690000000000002E-2</v>
      </c>
      <c r="M94">
        <v>-60.947690000000001</v>
      </c>
      <c r="N94">
        <v>-0.93866000000000005</v>
      </c>
      <c r="O94">
        <v>259.25585000000001</v>
      </c>
      <c r="P94">
        <v>258.75229000000002</v>
      </c>
      <c r="Q94">
        <v>-21083.24841</v>
      </c>
      <c r="R94">
        <v>-11406.92412</v>
      </c>
      <c r="S94">
        <v>5.4099999999999999E-3</v>
      </c>
      <c r="T94">
        <v>3.0000000000000001E-5</v>
      </c>
      <c r="U94">
        <v>4.1999999999999997E-3</v>
      </c>
      <c r="V94">
        <v>4.6899999999999997E-3</v>
      </c>
      <c r="W94">
        <v>8.0099999999999998E-3</v>
      </c>
      <c r="X94">
        <v>0</v>
      </c>
      <c r="Y94">
        <v>0</v>
      </c>
    </row>
    <row r="95" spans="1:25" x14ac:dyDescent="0.25">
      <c r="A95">
        <v>95.962419999999995</v>
      </c>
      <c r="B95">
        <v>29.694489999999998</v>
      </c>
      <c r="C95">
        <v>49.673769999999998</v>
      </c>
      <c r="D95">
        <v>49.485250000000001</v>
      </c>
      <c r="E95">
        <v>34.507579999999997</v>
      </c>
      <c r="F95">
        <v>-1.18512</v>
      </c>
      <c r="G95">
        <v>3.5270000000000003E-2</v>
      </c>
      <c r="H95">
        <v>0.86926000000000003</v>
      </c>
      <c r="I95">
        <v>0.87090000000000001</v>
      </c>
      <c r="J95">
        <v>-3.0244200000000001</v>
      </c>
      <c r="K95">
        <v>6.2659999999999993E-2</v>
      </c>
      <c r="L95">
        <v>-8.5750000000000007E-2</v>
      </c>
      <c r="M95">
        <v>-60.867849999999997</v>
      </c>
      <c r="N95">
        <v>-0.93452000000000002</v>
      </c>
      <c r="O95">
        <v>257.03638999999998</v>
      </c>
      <c r="P95">
        <v>256.55097999999998</v>
      </c>
      <c r="Q95">
        <v>-21081.73892</v>
      </c>
      <c r="R95">
        <v>-11407.096799999999</v>
      </c>
      <c r="S95">
        <v>5.3899999999999998E-3</v>
      </c>
      <c r="T95">
        <v>2.0000000000000002E-5</v>
      </c>
      <c r="U95">
        <v>4.1999999999999997E-3</v>
      </c>
      <c r="V95">
        <v>4.6800000000000001E-3</v>
      </c>
      <c r="W95">
        <v>7.9799999999999992E-3</v>
      </c>
      <c r="X95">
        <v>0</v>
      </c>
      <c r="Y95">
        <v>0</v>
      </c>
    </row>
    <row r="96" spans="1:25" x14ac:dyDescent="0.25">
      <c r="A96">
        <v>96.964709999999997</v>
      </c>
      <c r="B96">
        <v>29.693380000000001</v>
      </c>
      <c r="C96">
        <v>49.676259999999999</v>
      </c>
      <c r="D96">
        <v>49.48695</v>
      </c>
      <c r="E96">
        <v>34.501910000000002</v>
      </c>
      <c r="F96">
        <v>-1.18512</v>
      </c>
      <c r="G96">
        <v>3.3180000000000001E-2</v>
      </c>
      <c r="H96">
        <v>0.86114000000000002</v>
      </c>
      <c r="I96">
        <v>0.87197000000000002</v>
      </c>
      <c r="J96">
        <v>-3.0244200000000001</v>
      </c>
      <c r="K96">
        <v>6.13E-2</v>
      </c>
      <c r="L96">
        <v>-8.5680000000000006E-2</v>
      </c>
      <c r="M96">
        <v>-60.810119999999998</v>
      </c>
      <c r="N96">
        <v>-0.93842999999999999</v>
      </c>
      <c r="O96">
        <v>257.35311999999999</v>
      </c>
      <c r="P96">
        <v>254.15711999999999</v>
      </c>
      <c r="Q96">
        <v>-21080.23935</v>
      </c>
      <c r="R96">
        <v>-11407.487999999999</v>
      </c>
      <c r="S96">
        <v>5.4000000000000003E-3</v>
      </c>
      <c r="T96">
        <v>3.0000000000000001E-5</v>
      </c>
      <c r="U96">
        <v>4.1999999999999997E-3</v>
      </c>
      <c r="V96">
        <v>4.64E-3</v>
      </c>
      <c r="W96">
        <v>7.9399999999999991E-3</v>
      </c>
      <c r="X96">
        <v>0</v>
      </c>
      <c r="Y96">
        <v>0</v>
      </c>
    </row>
    <row r="97" spans="1:25" x14ac:dyDescent="0.25">
      <c r="A97">
        <v>97.964060000000003</v>
      </c>
      <c r="B97">
        <v>29.69219</v>
      </c>
      <c r="C97">
        <v>49.677349999999997</v>
      </c>
      <c r="D97">
        <v>49.488039999999998</v>
      </c>
      <c r="E97">
        <v>34.497280000000003</v>
      </c>
      <c r="F97">
        <v>-1.18512</v>
      </c>
      <c r="G97">
        <v>3.4430000000000002E-2</v>
      </c>
      <c r="H97">
        <v>0.85304999999999997</v>
      </c>
      <c r="I97">
        <v>0.85560000000000003</v>
      </c>
      <c r="J97">
        <v>-3.0244200000000001</v>
      </c>
      <c r="K97">
        <v>6.0560000000000003E-2</v>
      </c>
      <c r="L97">
        <v>-8.5589999999999999E-2</v>
      </c>
      <c r="M97">
        <v>-60.766579999999998</v>
      </c>
      <c r="N97">
        <v>-0.93844000000000005</v>
      </c>
      <c r="O97">
        <v>252.52067</v>
      </c>
      <c r="P97">
        <v>251.76957999999999</v>
      </c>
      <c r="Q97">
        <v>-21078.951980000002</v>
      </c>
      <c r="R97">
        <v>-11407.691290000001</v>
      </c>
      <c r="S97">
        <v>5.3699999999999998E-3</v>
      </c>
      <c r="T97">
        <v>3.0000000000000001E-5</v>
      </c>
      <c r="U97">
        <v>4.1900000000000001E-3</v>
      </c>
      <c r="V97">
        <v>4.6600000000000001E-3</v>
      </c>
      <c r="W97">
        <v>7.9100000000000004E-3</v>
      </c>
      <c r="X97">
        <v>0</v>
      </c>
      <c r="Y97">
        <v>0</v>
      </c>
    </row>
    <row r="98" spans="1:25" x14ac:dyDescent="0.25">
      <c r="A98">
        <v>98.967380000000006</v>
      </c>
      <c r="B98">
        <v>29.690149999999999</v>
      </c>
      <c r="C98">
        <v>49.679879999999997</v>
      </c>
      <c r="D98">
        <v>49.489980000000003</v>
      </c>
      <c r="E98">
        <v>34.495330000000003</v>
      </c>
      <c r="F98">
        <v>-1.18512</v>
      </c>
      <c r="G98">
        <v>3.3419999999999998E-2</v>
      </c>
      <c r="H98">
        <v>0.84650999999999998</v>
      </c>
      <c r="I98">
        <v>0.85028000000000004</v>
      </c>
      <c r="J98">
        <v>-3.0244200000000001</v>
      </c>
      <c r="K98">
        <v>6.2399999999999997E-2</v>
      </c>
      <c r="L98">
        <v>-8.5739999999999997E-2</v>
      </c>
      <c r="M98">
        <v>-60.767859999999999</v>
      </c>
      <c r="N98">
        <v>-0.94137999999999999</v>
      </c>
      <c r="O98">
        <v>250.95031</v>
      </c>
      <c r="P98">
        <v>249.83860000000001</v>
      </c>
      <c r="Q98">
        <v>-21078.06955</v>
      </c>
      <c r="R98">
        <v>-11408.107739999999</v>
      </c>
      <c r="S98">
        <v>5.3600000000000002E-3</v>
      </c>
      <c r="T98">
        <v>3.0000000000000001E-5</v>
      </c>
      <c r="U98">
        <v>4.1999999999999997E-3</v>
      </c>
      <c r="V98">
        <v>4.64E-3</v>
      </c>
      <c r="W98">
        <v>7.8799999999999999E-3</v>
      </c>
      <c r="X98">
        <v>0</v>
      </c>
      <c r="Y98">
        <v>0</v>
      </c>
    </row>
    <row r="99" spans="1:25" x14ac:dyDescent="0.25">
      <c r="A99">
        <v>99.968699999999998</v>
      </c>
      <c r="B99">
        <v>29.68946</v>
      </c>
      <c r="C99">
        <v>49.680529999999997</v>
      </c>
      <c r="D99">
        <v>49.49241</v>
      </c>
      <c r="E99">
        <v>34.49371</v>
      </c>
      <c r="F99">
        <v>-1.18512</v>
      </c>
      <c r="G99">
        <v>3.177E-2</v>
      </c>
      <c r="H99">
        <v>0.83864000000000005</v>
      </c>
      <c r="I99">
        <v>0.84796000000000005</v>
      </c>
      <c r="J99">
        <v>-3.0244200000000001</v>
      </c>
      <c r="K99">
        <v>6.1740000000000003E-2</v>
      </c>
      <c r="L99">
        <v>-8.5720000000000005E-2</v>
      </c>
      <c r="M99">
        <v>-60.755960000000002</v>
      </c>
      <c r="N99">
        <v>-0.93255999999999994</v>
      </c>
      <c r="O99">
        <v>250.26477</v>
      </c>
      <c r="P99">
        <v>247.51481000000001</v>
      </c>
      <c r="Q99">
        <v>-21077.557570000001</v>
      </c>
      <c r="R99">
        <v>-11408.39575</v>
      </c>
      <c r="S99">
        <v>5.3600000000000002E-3</v>
      </c>
      <c r="T99">
        <v>3.0000000000000001E-5</v>
      </c>
      <c r="U99">
        <v>4.1999999999999997E-3</v>
      </c>
      <c r="V99">
        <v>4.6100000000000004E-3</v>
      </c>
      <c r="W99">
        <v>7.8399999999999997E-3</v>
      </c>
      <c r="X99">
        <v>0</v>
      </c>
      <c r="Y99">
        <v>0</v>
      </c>
    </row>
    <row r="100" spans="1:25" x14ac:dyDescent="0.25">
      <c r="A100">
        <v>100.97002000000001</v>
      </c>
      <c r="B100">
        <v>29.6873</v>
      </c>
      <c r="C100">
        <v>49.682250000000003</v>
      </c>
      <c r="D100">
        <v>49.494370000000004</v>
      </c>
      <c r="E100">
        <v>34.495959999999997</v>
      </c>
      <c r="F100">
        <v>-1.18512</v>
      </c>
      <c r="G100">
        <v>3.3410000000000002E-2</v>
      </c>
      <c r="H100">
        <v>0.82996000000000003</v>
      </c>
      <c r="I100">
        <v>0.83326999999999996</v>
      </c>
      <c r="J100">
        <v>-3.0244200000000001</v>
      </c>
      <c r="K100">
        <v>6.0789999999999997E-2</v>
      </c>
      <c r="L100">
        <v>-8.5680000000000006E-2</v>
      </c>
      <c r="M100">
        <v>-60.811779999999999</v>
      </c>
      <c r="N100">
        <v>-0.93133999999999995</v>
      </c>
      <c r="O100">
        <v>245.93011999999999</v>
      </c>
      <c r="P100">
        <v>244.95372</v>
      </c>
      <c r="Q100">
        <v>-21077.579040000001</v>
      </c>
      <c r="R100">
        <v>-11408.73857</v>
      </c>
      <c r="S100">
        <v>5.3299999999999997E-3</v>
      </c>
      <c r="T100">
        <v>3.0000000000000001E-5</v>
      </c>
      <c r="U100">
        <v>4.1900000000000001E-3</v>
      </c>
      <c r="V100">
        <v>4.64E-3</v>
      </c>
      <c r="W100">
        <v>7.7999999999999996E-3</v>
      </c>
      <c r="X100">
        <v>0</v>
      </c>
      <c r="Y100">
        <v>0</v>
      </c>
    </row>
    <row r="101" spans="1:25" x14ac:dyDescent="0.25">
      <c r="A101">
        <v>101.97333999999999</v>
      </c>
      <c r="B101">
        <v>29.686779999999999</v>
      </c>
      <c r="C101">
        <v>49.683590000000002</v>
      </c>
      <c r="D101">
        <v>49.495460000000001</v>
      </c>
      <c r="E101">
        <v>34.49971</v>
      </c>
      <c r="F101">
        <v>-1.18512</v>
      </c>
      <c r="G101">
        <v>3.1759999999999997E-2</v>
      </c>
      <c r="H101">
        <v>0.82186000000000003</v>
      </c>
      <c r="I101">
        <v>0.82594999999999996</v>
      </c>
      <c r="J101">
        <v>-3.0244200000000001</v>
      </c>
      <c r="K101">
        <v>6.071E-2</v>
      </c>
      <c r="L101">
        <v>-8.5690000000000002E-2</v>
      </c>
      <c r="M101">
        <v>-60.865789999999997</v>
      </c>
      <c r="N101">
        <v>-0.93262</v>
      </c>
      <c r="O101">
        <v>243.77054000000001</v>
      </c>
      <c r="P101">
        <v>242.56291999999999</v>
      </c>
      <c r="Q101">
        <v>-21078.291120000002</v>
      </c>
      <c r="R101">
        <v>-11408.965389999999</v>
      </c>
      <c r="S101">
        <v>5.3200000000000001E-3</v>
      </c>
      <c r="T101">
        <v>3.0000000000000001E-5</v>
      </c>
      <c r="U101">
        <v>4.1900000000000001E-3</v>
      </c>
      <c r="V101">
        <v>4.6100000000000004E-3</v>
      </c>
      <c r="W101">
        <v>7.7600000000000004E-3</v>
      </c>
      <c r="X101">
        <v>0</v>
      </c>
      <c r="Y101">
        <v>0</v>
      </c>
    </row>
    <row r="102" spans="1:25" x14ac:dyDescent="0.25">
      <c r="A102">
        <v>102.97665000000001</v>
      </c>
      <c r="B102">
        <v>29.686260000000001</v>
      </c>
      <c r="C102">
        <v>49.68468</v>
      </c>
      <c r="D102">
        <v>49.497019999999999</v>
      </c>
      <c r="E102">
        <v>34.506219999999999</v>
      </c>
      <c r="F102">
        <v>-1.18512</v>
      </c>
      <c r="G102">
        <v>3.279E-2</v>
      </c>
      <c r="H102">
        <v>0.81355999999999995</v>
      </c>
      <c r="I102">
        <v>0.81993000000000005</v>
      </c>
      <c r="J102">
        <v>-3.0244200000000001</v>
      </c>
      <c r="K102">
        <v>6.343E-2</v>
      </c>
      <c r="L102">
        <v>-8.5680000000000006E-2</v>
      </c>
      <c r="M102">
        <v>-60.954639999999998</v>
      </c>
      <c r="N102">
        <v>-0.93030999999999997</v>
      </c>
      <c r="O102">
        <v>241.99286000000001</v>
      </c>
      <c r="P102">
        <v>240.11179999999999</v>
      </c>
      <c r="Q102">
        <v>-21079.61738</v>
      </c>
      <c r="R102">
        <v>-11409.212579999999</v>
      </c>
      <c r="S102">
        <v>5.3099999999999996E-3</v>
      </c>
      <c r="T102">
        <v>3.0000000000000001E-5</v>
      </c>
      <c r="U102">
        <v>4.1999999999999997E-3</v>
      </c>
      <c r="V102">
        <v>4.6299999999999996E-3</v>
      </c>
      <c r="W102">
        <v>7.7200000000000003E-3</v>
      </c>
      <c r="X102">
        <v>0</v>
      </c>
      <c r="Y102">
        <v>0</v>
      </c>
    </row>
    <row r="103" spans="1:25" x14ac:dyDescent="0.25">
      <c r="A103">
        <v>103.97797</v>
      </c>
      <c r="B103">
        <v>29.683330000000002</v>
      </c>
      <c r="C103">
        <v>49.686529999999998</v>
      </c>
      <c r="D103">
        <v>49.498280000000001</v>
      </c>
      <c r="E103">
        <v>34.515500000000003</v>
      </c>
      <c r="F103">
        <v>-1.18512</v>
      </c>
      <c r="G103">
        <v>3.2160000000000001E-2</v>
      </c>
      <c r="H103">
        <v>0.80393000000000003</v>
      </c>
      <c r="I103">
        <v>0.80622000000000005</v>
      </c>
      <c r="J103">
        <v>-3.0244200000000001</v>
      </c>
      <c r="K103">
        <v>6.13E-2</v>
      </c>
      <c r="L103">
        <v>-8.5699999999999998E-2</v>
      </c>
      <c r="M103">
        <v>-61.109090000000002</v>
      </c>
      <c r="N103">
        <v>-0.93320999999999998</v>
      </c>
      <c r="O103">
        <v>237.94699</v>
      </c>
      <c r="P103">
        <v>237.27166</v>
      </c>
      <c r="Q103">
        <v>-21081.022379999999</v>
      </c>
      <c r="R103">
        <v>-11409.50246</v>
      </c>
      <c r="S103">
        <v>5.2900000000000004E-3</v>
      </c>
      <c r="T103">
        <v>3.0000000000000001E-5</v>
      </c>
      <c r="U103">
        <v>4.1999999999999997E-3</v>
      </c>
      <c r="V103">
        <v>4.62E-3</v>
      </c>
      <c r="W103">
        <v>7.6800000000000002E-3</v>
      </c>
      <c r="X103">
        <v>0</v>
      </c>
      <c r="Y103">
        <v>0</v>
      </c>
    </row>
    <row r="104" spans="1:25" x14ac:dyDescent="0.25">
      <c r="A104">
        <v>104.98129</v>
      </c>
      <c r="B104">
        <v>29.682220000000001</v>
      </c>
      <c r="C104">
        <v>49.687820000000002</v>
      </c>
      <c r="D104">
        <v>49.500340000000001</v>
      </c>
      <c r="E104">
        <v>34.524560000000001</v>
      </c>
      <c r="F104">
        <v>-1.18512</v>
      </c>
      <c r="G104">
        <v>3.1719999999999998E-2</v>
      </c>
      <c r="H104">
        <v>0.79891999999999996</v>
      </c>
      <c r="I104">
        <v>0.79925000000000002</v>
      </c>
      <c r="J104">
        <v>-3.0244200000000001</v>
      </c>
      <c r="K104">
        <v>6.3380000000000006E-2</v>
      </c>
      <c r="L104">
        <v>-8.5680000000000006E-2</v>
      </c>
      <c r="M104">
        <v>-61.237740000000002</v>
      </c>
      <c r="N104">
        <v>-0.92937000000000003</v>
      </c>
      <c r="O104">
        <v>235.88930999999999</v>
      </c>
      <c r="P104">
        <v>235.79255000000001</v>
      </c>
      <c r="Q104">
        <v>-21082.7817</v>
      </c>
      <c r="R104">
        <v>-11409.814909999999</v>
      </c>
      <c r="S104">
        <v>5.28E-3</v>
      </c>
      <c r="T104">
        <v>3.0000000000000001E-5</v>
      </c>
      <c r="U104">
        <v>4.1999999999999997E-3</v>
      </c>
      <c r="V104">
        <v>4.6100000000000004E-3</v>
      </c>
      <c r="W104">
        <v>7.6600000000000001E-3</v>
      </c>
      <c r="X104">
        <v>0</v>
      </c>
      <c r="Y104">
        <v>0</v>
      </c>
    </row>
    <row r="105" spans="1:25" x14ac:dyDescent="0.25">
      <c r="A105">
        <v>105.9836</v>
      </c>
      <c r="B105">
        <v>29.68122</v>
      </c>
      <c r="C105">
        <v>49.688339999999997</v>
      </c>
      <c r="D105">
        <v>49.501750000000001</v>
      </c>
      <c r="E105">
        <v>34.536659999999998</v>
      </c>
      <c r="F105">
        <v>-1.18512</v>
      </c>
      <c r="G105">
        <v>3.1449999999999999E-2</v>
      </c>
      <c r="H105">
        <v>0.80023999999999995</v>
      </c>
      <c r="I105">
        <v>0.80747999999999998</v>
      </c>
      <c r="J105">
        <v>-3.0244200000000001</v>
      </c>
      <c r="K105">
        <v>6.361E-2</v>
      </c>
      <c r="L105">
        <v>-8.5620000000000002E-2</v>
      </c>
      <c r="M105">
        <v>-61.403440000000003</v>
      </c>
      <c r="N105">
        <v>-0.92498999999999998</v>
      </c>
      <c r="O105">
        <v>238.3193</v>
      </c>
      <c r="P105">
        <v>236.18075999999999</v>
      </c>
      <c r="Q105">
        <v>-21085.236980000001</v>
      </c>
      <c r="R105">
        <v>-11409.995559999999</v>
      </c>
      <c r="S105">
        <v>5.2900000000000004E-3</v>
      </c>
      <c r="T105">
        <v>3.0000000000000001E-5</v>
      </c>
      <c r="U105">
        <v>4.1999999999999997E-3</v>
      </c>
      <c r="V105">
        <v>4.5999999999999999E-3</v>
      </c>
      <c r="W105">
        <v>7.6600000000000001E-3</v>
      </c>
      <c r="X105">
        <v>0</v>
      </c>
      <c r="Y105">
        <v>0</v>
      </c>
    </row>
    <row r="106" spans="1:25" x14ac:dyDescent="0.25">
      <c r="A106">
        <v>106.98393</v>
      </c>
      <c r="B106">
        <v>29.67989</v>
      </c>
      <c r="C106">
        <v>49.6905</v>
      </c>
      <c r="D106">
        <v>49.502160000000003</v>
      </c>
      <c r="E106">
        <v>34.551130000000001</v>
      </c>
      <c r="F106">
        <v>-1.18512</v>
      </c>
      <c r="G106">
        <v>3.2169999999999997E-2</v>
      </c>
      <c r="H106">
        <v>0.80532000000000004</v>
      </c>
      <c r="I106">
        <v>0.80986999999999998</v>
      </c>
      <c r="J106">
        <v>-3.0244200000000001</v>
      </c>
      <c r="K106">
        <v>6.234E-2</v>
      </c>
      <c r="L106">
        <v>-8.5620000000000002E-2</v>
      </c>
      <c r="M106">
        <v>-61.60322</v>
      </c>
      <c r="N106">
        <v>-0.93359999999999999</v>
      </c>
      <c r="O106">
        <v>239.02266</v>
      </c>
      <c r="P106">
        <v>237.68082999999999</v>
      </c>
      <c r="Q106">
        <v>-21088.145</v>
      </c>
      <c r="R106">
        <v>-11410.235060000001</v>
      </c>
      <c r="S106">
        <v>5.3E-3</v>
      </c>
      <c r="T106">
        <v>3.0000000000000001E-5</v>
      </c>
      <c r="U106">
        <v>4.1999999999999997E-3</v>
      </c>
      <c r="V106">
        <v>4.62E-3</v>
      </c>
      <c r="W106">
        <v>7.6899999999999998E-3</v>
      </c>
      <c r="X106">
        <v>0</v>
      </c>
      <c r="Y106">
        <v>0</v>
      </c>
    </row>
    <row r="112" spans="1:25" x14ac:dyDescent="0.25">
      <c r="B112">
        <f t="shared" ref="B112:Y112" si="0">AVERAGE(B2:B111)</f>
        <v>29.667360761904749</v>
      </c>
      <c r="C112">
        <f t="shared" si="0"/>
        <v>49.640025523809513</v>
      </c>
      <c r="D112">
        <f t="shared" si="0"/>
        <v>49.454910761904749</v>
      </c>
      <c r="E112">
        <f t="shared" si="0"/>
        <v>34.54831895238096</v>
      </c>
      <c r="F112">
        <f t="shared" si="0"/>
        <v>-1.1851199999999986</v>
      </c>
      <c r="G112">
        <f t="shared" si="0"/>
        <v>3.337971428571429E-2</v>
      </c>
      <c r="H112">
        <f t="shared" si="0"/>
        <v>0.84820704761904731</v>
      </c>
      <c r="I112">
        <f t="shared" si="0"/>
        <v>0.85342161904761926</v>
      </c>
      <c r="J112">
        <f t="shared" si="0"/>
        <v>-3.0244200000000023</v>
      </c>
      <c r="K112">
        <f t="shared" si="0"/>
        <v>6.2094190476190483E-2</v>
      </c>
      <c r="L112">
        <f t="shared" si="0"/>
        <v>-8.5684761904761889E-2</v>
      </c>
      <c r="M112">
        <f t="shared" si="0"/>
        <v>-61.726121714285718</v>
      </c>
      <c r="N112">
        <f t="shared" si="0"/>
        <v>-0.91765457142857221</v>
      </c>
      <c r="O112">
        <f t="shared" si="0"/>
        <v>251.87799914285719</v>
      </c>
      <c r="P112">
        <f t="shared" si="0"/>
        <v>250.33897771428576</v>
      </c>
      <c r="Q112">
        <f t="shared" si="0"/>
        <v>-21084.750525809526</v>
      </c>
      <c r="R112">
        <f t="shared" si="0"/>
        <v>-11401.120803904763</v>
      </c>
      <c r="S112">
        <f t="shared" si="0"/>
        <v>5.3658095238095236E-3</v>
      </c>
      <c r="T112">
        <f t="shared" si="0"/>
        <v>2.9333333333333387E-5</v>
      </c>
      <c r="U112">
        <f t="shared" si="0"/>
        <v>4.1988571428571405E-3</v>
      </c>
      <c r="V112">
        <f t="shared" si="0"/>
        <v>4.6405714285714279E-3</v>
      </c>
      <c r="W112">
        <f t="shared" si="0"/>
        <v>7.8832380952380942E-3</v>
      </c>
      <c r="X112">
        <f t="shared" si="0"/>
        <v>0</v>
      </c>
      <c r="Y112">
        <f t="shared" si="0"/>
        <v>0</v>
      </c>
    </row>
    <row r="200" ht="1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Z206"/>
  <sheetViews>
    <sheetView topLeftCell="A100" workbookViewId="0">
      <selection activeCell="A2" sqref="A2:XFD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2.7516699999999998</v>
      </c>
      <c r="B2">
        <v>29.452089999999998</v>
      </c>
      <c r="C2">
        <v>49.894329999999997</v>
      </c>
      <c r="D2">
        <v>49.694299999999998</v>
      </c>
      <c r="E2">
        <v>33.685580000000002</v>
      </c>
      <c r="F2">
        <v>-1.18512</v>
      </c>
      <c r="G2">
        <v>3.8010000000000002E-2</v>
      </c>
      <c r="H2">
        <v>1.04104</v>
      </c>
      <c r="I2">
        <v>1.0582199999999999</v>
      </c>
      <c r="J2">
        <v>-3.0244200000000001</v>
      </c>
      <c r="K2">
        <v>6.3589999999999994E-2</v>
      </c>
      <c r="L2">
        <v>-8.5620000000000002E-2</v>
      </c>
      <c r="M2">
        <v>-53.5381</v>
      </c>
      <c r="N2">
        <v>-0.99158000000000002</v>
      </c>
      <c r="O2">
        <v>312.32263</v>
      </c>
      <c r="P2">
        <v>307.25252999999998</v>
      </c>
      <c r="Q2">
        <v>-20846.632880000001</v>
      </c>
      <c r="R2">
        <v>-11447.189549999999</v>
      </c>
      <c r="S2">
        <v>5.6899999999999997E-3</v>
      </c>
      <c r="T2">
        <v>3.0000000000000001E-5</v>
      </c>
      <c r="U2">
        <v>4.1999999999999997E-3</v>
      </c>
      <c r="V2">
        <v>4.7299999999999998E-3</v>
      </c>
      <c r="W2">
        <v>8.77E-3</v>
      </c>
      <c r="X2">
        <v>0</v>
      </c>
      <c r="Y2">
        <v>0</v>
      </c>
    </row>
    <row r="3" spans="1:26" x14ac:dyDescent="0.25">
      <c r="A3">
        <v>3.7539899999999999</v>
      </c>
      <c r="B3">
        <v>29.452279999999998</v>
      </c>
      <c r="C3">
        <v>49.895000000000003</v>
      </c>
      <c r="D3">
        <v>49.695839999999997</v>
      </c>
      <c r="E3">
        <v>33.679859999999998</v>
      </c>
      <c r="F3">
        <v>-1.18512</v>
      </c>
      <c r="G3">
        <v>4.0300000000000002E-2</v>
      </c>
      <c r="H3">
        <v>1.04261</v>
      </c>
      <c r="I3">
        <v>1.06145</v>
      </c>
      <c r="J3">
        <v>-3.0244200000000001</v>
      </c>
      <c r="K3">
        <v>6.318E-2</v>
      </c>
      <c r="L3">
        <v>-8.5629999999999998E-2</v>
      </c>
      <c r="M3">
        <v>-53.463250000000002</v>
      </c>
      <c r="N3">
        <v>-0.98733000000000004</v>
      </c>
      <c r="O3">
        <v>313.27474999999998</v>
      </c>
      <c r="P3">
        <v>307.71372000000002</v>
      </c>
      <c r="Q3">
        <v>-20845.413329999999</v>
      </c>
      <c r="R3">
        <v>-11447.396000000001</v>
      </c>
      <c r="S3">
        <v>5.7000000000000002E-3</v>
      </c>
      <c r="T3">
        <v>3.0000000000000001E-5</v>
      </c>
      <c r="U3">
        <v>4.1999999999999997E-3</v>
      </c>
      <c r="V3">
        <v>4.7699999999999999E-3</v>
      </c>
      <c r="W3">
        <v>8.7799999999999996E-3</v>
      </c>
      <c r="X3">
        <v>0</v>
      </c>
      <c r="Y3">
        <v>0</v>
      </c>
    </row>
    <row r="4" spans="1:26" x14ac:dyDescent="0.25">
      <c r="A4">
        <v>4.7553099999999997</v>
      </c>
      <c r="B4">
        <v>29.453009999999999</v>
      </c>
      <c r="C4">
        <v>49.896410000000003</v>
      </c>
      <c r="D4">
        <v>49.697279999999999</v>
      </c>
      <c r="E4">
        <v>33.676220000000001</v>
      </c>
      <c r="F4">
        <v>-1.18512</v>
      </c>
      <c r="G4">
        <v>3.9210000000000002E-2</v>
      </c>
      <c r="H4">
        <v>1.0455399999999999</v>
      </c>
      <c r="I4">
        <v>1.0605899999999999</v>
      </c>
      <c r="J4">
        <v>-3.0244200000000001</v>
      </c>
      <c r="K4">
        <v>6.2399999999999997E-2</v>
      </c>
      <c r="L4">
        <v>-8.5709999999999995E-2</v>
      </c>
      <c r="M4">
        <v>-53.40804</v>
      </c>
      <c r="N4">
        <v>-0.98717999999999995</v>
      </c>
      <c r="O4">
        <v>313.02082000000001</v>
      </c>
      <c r="P4">
        <v>308.57990999999998</v>
      </c>
      <c r="Q4">
        <v>-20844.771980000001</v>
      </c>
      <c r="R4">
        <v>-11447.661910000001</v>
      </c>
      <c r="S4">
        <v>5.7000000000000002E-3</v>
      </c>
      <c r="T4">
        <v>3.0000000000000001E-5</v>
      </c>
      <c r="U4">
        <v>4.1999999999999997E-3</v>
      </c>
      <c r="V4">
        <v>4.7499999999999999E-3</v>
      </c>
      <c r="W4">
        <v>8.7899999999999992E-3</v>
      </c>
      <c r="X4">
        <v>0</v>
      </c>
      <c r="Y4">
        <v>0</v>
      </c>
    </row>
    <row r="5" spans="1:26" x14ac:dyDescent="0.25">
      <c r="A5">
        <v>5.7586199999999996</v>
      </c>
      <c r="B5">
        <v>29.453440000000001</v>
      </c>
      <c r="C5">
        <v>49.896619999999999</v>
      </c>
      <c r="D5">
        <v>49.69744</v>
      </c>
      <c r="E5">
        <v>33.672960000000003</v>
      </c>
      <c r="F5">
        <v>-1.18512</v>
      </c>
      <c r="G5">
        <v>4.0140000000000002E-2</v>
      </c>
      <c r="H5">
        <v>1.04758</v>
      </c>
      <c r="I5">
        <v>1.06203</v>
      </c>
      <c r="J5">
        <v>-3.0244200000000001</v>
      </c>
      <c r="K5">
        <v>6.2630000000000005E-2</v>
      </c>
      <c r="L5">
        <v>-8.5690000000000002E-2</v>
      </c>
      <c r="M5">
        <v>-53.361370000000001</v>
      </c>
      <c r="N5">
        <v>-0.98738999999999999</v>
      </c>
      <c r="O5">
        <v>313.44497999999999</v>
      </c>
      <c r="P5">
        <v>309.18063000000001</v>
      </c>
      <c r="Q5">
        <v>-20844.147819999998</v>
      </c>
      <c r="R5">
        <v>-11447.696330000001</v>
      </c>
      <c r="S5">
        <v>5.7000000000000002E-3</v>
      </c>
      <c r="T5">
        <v>3.0000000000000001E-5</v>
      </c>
      <c r="U5">
        <v>4.1999999999999997E-3</v>
      </c>
      <c r="V5">
        <v>4.7699999999999999E-3</v>
      </c>
      <c r="W5">
        <v>8.8000000000000005E-3</v>
      </c>
      <c r="X5">
        <v>0</v>
      </c>
      <c r="Y5">
        <v>0</v>
      </c>
    </row>
    <row r="6" spans="1:26" x14ac:dyDescent="0.25">
      <c r="A6">
        <v>6.7619100000000003</v>
      </c>
      <c r="B6">
        <v>29.45393</v>
      </c>
      <c r="C6">
        <v>49.897739999999999</v>
      </c>
      <c r="D6">
        <v>49.698740000000001</v>
      </c>
      <c r="E6">
        <v>33.668579999999999</v>
      </c>
      <c r="F6">
        <v>-1.18512</v>
      </c>
      <c r="G6">
        <v>4.0489999999999998E-2</v>
      </c>
      <c r="H6">
        <v>1.0486599999999999</v>
      </c>
      <c r="I6">
        <v>1.0641</v>
      </c>
      <c r="J6">
        <v>-3.0244200000000001</v>
      </c>
      <c r="K6">
        <v>6.2880000000000005E-2</v>
      </c>
      <c r="L6">
        <v>-8.5699999999999998E-2</v>
      </c>
      <c r="M6">
        <v>-53.299700000000001</v>
      </c>
      <c r="N6">
        <v>-0.98646999999999996</v>
      </c>
      <c r="O6">
        <v>314.05766</v>
      </c>
      <c r="P6">
        <v>309.50076000000001</v>
      </c>
      <c r="Q6">
        <v>-20843.28961</v>
      </c>
      <c r="R6">
        <v>-11447.922259999999</v>
      </c>
      <c r="S6">
        <v>5.7000000000000002E-3</v>
      </c>
      <c r="T6">
        <v>3.0000000000000001E-5</v>
      </c>
      <c r="U6">
        <v>4.1999999999999997E-3</v>
      </c>
      <c r="V6">
        <v>4.7800000000000004E-3</v>
      </c>
      <c r="W6">
        <v>8.8100000000000001E-3</v>
      </c>
      <c r="X6">
        <v>0</v>
      </c>
      <c r="Y6">
        <v>0</v>
      </c>
    </row>
    <row r="7" spans="1:26" x14ac:dyDescent="0.25">
      <c r="A7">
        <v>7.7632599999999998</v>
      </c>
      <c r="B7">
        <v>29.453900000000001</v>
      </c>
      <c r="C7">
        <v>49.899410000000003</v>
      </c>
      <c r="D7">
        <v>49.699289999999998</v>
      </c>
      <c r="E7">
        <v>33.664490000000001</v>
      </c>
      <c r="F7">
        <v>-1.18512</v>
      </c>
      <c r="G7">
        <v>4.0329999999999998E-2</v>
      </c>
      <c r="H7">
        <v>1.05081</v>
      </c>
      <c r="I7">
        <v>1.0652600000000001</v>
      </c>
      <c r="J7">
        <v>-3.0244200000000001</v>
      </c>
      <c r="K7">
        <v>6.2129999999999998E-2</v>
      </c>
      <c r="L7">
        <v>-8.5680000000000006E-2</v>
      </c>
      <c r="M7">
        <v>-53.248480000000001</v>
      </c>
      <c r="N7">
        <v>-0.99206000000000005</v>
      </c>
      <c r="O7">
        <v>314.40012000000002</v>
      </c>
      <c r="P7">
        <v>310.13398999999998</v>
      </c>
      <c r="Q7">
        <v>-20842.38193</v>
      </c>
      <c r="R7">
        <v>-11448.130300000001</v>
      </c>
      <c r="S7">
        <v>5.7000000000000002E-3</v>
      </c>
      <c r="T7">
        <v>3.0000000000000001E-5</v>
      </c>
      <c r="U7">
        <v>4.1999999999999997E-3</v>
      </c>
      <c r="V7">
        <v>4.7699999999999999E-3</v>
      </c>
      <c r="W7">
        <v>8.8199999999999997E-3</v>
      </c>
      <c r="X7">
        <v>0</v>
      </c>
      <c r="Y7">
        <v>0</v>
      </c>
    </row>
    <row r="8" spans="1:26" x14ac:dyDescent="0.25">
      <c r="A8">
        <v>8.7655799999999999</v>
      </c>
      <c r="B8">
        <v>29.453720000000001</v>
      </c>
      <c r="C8">
        <v>49.900109999999998</v>
      </c>
      <c r="D8">
        <v>49.700029999999998</v>
      </c>
      <c r="E8">
        <v>33.659210000000002</v>
      </c>
      <c r="F8">
        <v>-1.18512</v>
      </c>
      <c r="G8">
        <v>3.8519999999999999E-2</v>
      </c>
      <c r="H8">
        <v>1.05325</v>
      </c>
      <c r="I8">
        <v>1.06867</v>
      </c>
      <c r="J8">
        <v>-3.0244200000000001</v>
      </c>
      <c r="K8">
        <v>6.1269999999999998E-2</v>
      </c>
      <c r="L8">
        <v>-8.5720000000000005E-2</v>
      </c>
      <c r="M8">
        <v>-53.183810000000001</v>
      </c>
      <c r="N8">
        <v>-0.99187000000000003</v>
      </c>
      <c r="O8">
        <v>315.40489000000002</v>
      </c>
      <c r="P8">
        <v>310.85500999999999</v>
      </c>
      <c r="Q8">
        <v>-20841.17698</v>
      </c>
      <c r="R8">
        <v>-11448.26461</v>
      </c>
      <c r="S8">
        <v>5.7099999999999998E-3</v>
      </c>
      <c r="T8">
        <v>3.0000000000000001E-5</v>
      </c>
      <c r="U8">
        <v>4.1999999999999997E-3</v>
      </c>
      <c r="V8">
        <v>4.7400000000000003E-3</v>
      </c>
      <c r="W8">
        <v>8.8299999999999993E-3</v>
      </c>
      <c r="X8">
        <v>0</v>
      </c>
      <c r="Y8">
        <v>0</v>
      </c>
    </row>
    <row r="9" spans="1:26" x14ac:dyDescent="0.25">
      <c r="A9">
        <v>9.7688699999999997</v>
      </c>
      <c r="B9">
        <v>29.454609999999999</v>
      </c>
      <c r="C9">
        <v>49.901409999999998</v>
      </c>
      <c r="D9">
        <v>49.700690000000002</v>
      </c>
      <c r="E9">
        <v>33.655760000000001</v>
      </c>
      <c r="F9">
        <v>-1.18512</v>
      </c>
      <c r="G9">
        <v>3.9210000000000002E-2</v>
      </c>
      <c r="H9">
        <v>1.0542899999999999</v>
      </c>
      <c r="I9">
        <v>1.0674399999999999</v>
      </c>
      <c r="J9">
        <v>-3.0244200000000001</v>
      </c>
      <c r="K9">
        <v>6.3460000000000003E-2</v>
      </c>
      <c r="L9">
        <v>-8.5739999999999997E-2</v>
      </c>
      <c r="M9">
        <v>-53.128970000000002</v>
      </c>
      <c r="N9">
        <v>-0.99502000000000002</v>
      </c>
      <c r="O9">
        <v>315.04306000000003</v>
      </c>
      <c r="P9">
        <v>311.16295000000002</v>
      </c>
      <c r="Q9">
        <v>-20840.613130000002</v>
      </c>
      <c r="R9">
        <v>-11448.448039999999</v>
      </c>
      <c r="S9">
        <v>5.7099999999999998E-3</v>
      </c>
      <c r="T9">
        <v>2.0000000000000002E-5</v>
      </c>
      <c r="U9">
        <v>4.1999999999999997E-3</v>
      </c>
      <c r="V9">
        <v>4.7499999999999999E-3</v>
      </c>
      <c r="W9">
        <v>8.8299999999999993E-3</v>
      </c>
      <c r="X9">
        <v>0</v>
      </c>
      <c r="Y9">
        <v>0</v>
      </c>
    </row>
    <row r="10" spans="1:26" x14ac:dyDescent="0.25">
      <c r="A10">
        <v>10.77022</v>
      </c>
      <c r="B10">
        <v>29.45496</v>
      </c>
      <c r="C10">
        <v>49.90128</v>
      </c>
      <c r="D10">
        <v>49.702260000000003</v>
      </c>
      <c r="E10">
        <v>33.652009999999997</v>
      </c>
      <c r="F10">
        <v>-1.18512</v>
      </c>
      <c r="G10">
        <v>3.9030000000000002E-2</v>
      </c>
      <c r="H10">
        <v>1.0557799999999999</v>
      </c>
      <c r="I10">
        <v>1.0705800000000001</v>
      </c>
      <c r="J10">
        <v>-3.0244200000000001</v>
      </c>
      <c r="K10">
        <v>6.2120000000000002E-2</v>
      </c>
      <c r="L10">
        <v>-8.5709999999999995E-2</v>
      </c>
      <c r="M10">
        <v>-53.077170000000002</v>
      </c>
      <c r="N10">
        <v>-0.98656999999999995</v>
      </c>
      <c r="O10">
        <v>315.96933999999999</v>
      </c>
      <c r="P10">
        <v>311.60120000000001</v>
      </c>
      <c r="Q10">
        <v>-20839.86232</v>
      </c>
      <c r="R10">
        <v>-11448.581910000001</v>
      </c>
      <c r="S10">
        <v>5.7099999999999998E-3</v>
      </c>
      <c r="T10">
        <v>3.0000000000000001E-5</v>
      </c>
      <c r="U10">
        <v>4.1999999999999997E-3</v>
      </c>
      <c r="V10">
        <v>4.7499999999999999E-3</v>
      </c>
      <c r="W10">
        <v>8.8400000000000006E-3</v>
      </c>
      <c r="X10">
        <v>0</v>
      </c>
      <c r="Y10">
        <v>0</v>
      </c>
    </row>
    <row r="11" spans="1:26" x14ac:dyDescent="0.25">
      <c r="A11">
        <v>11.7735</v>
      </c>
      <c r="B11">
        <v>29.455590000000001</v>
      </c>
      <c r="C11">
        <v>49.90222</v>
      </c>
      <c r="D11">
        <v>49.703069999999997</v>
      </c>
      <c r="E11">
        <v>33.646859999999997</v>
      </c>
      <c r="F11">
        <v>-1.18512</v>
      </c>
      <c r="G11">
        <v>3.891E-2</v>
      </c>
      <c r="H11">
        <v>1.05765</v>
      </c>
      <c r="I11">
        <v>1.07636</v>
      </c>
      <c r="J11">
        <v>-3.0244200000000001</v>
      </c>
      <c r="K11">
        <v>6.2440000000000002E-2</v>
      </c>
      <c r="L11">
        <v>-8.5690000000000002E-2</v>
      </c>
      <c r="M11">
        <v>-53.00412</v>
      </c>
      <c r="N11">
        <v>-0.98723000000000005</v>
      </c>
      <c r="O11">
        <v>317.67628000000002</v>
      </c>
      <c r="P11">
        <v>312.15368999999998</v>
      </c>
      <c r="Q11">
        <v>-20838.86565</v>
      </c>
      <c r="R11">
        <v>-11448.744860000001</v>
      </c>
      <c r="S11">
        <v>5.7200000000000003E-3</v>
      </c>
      <c r="T11">
        <v>3.0000000000000001E-5</v>
      </c>
      <c r="U11">
        <v>4.1999999999999997E-3</v>
      </c>
      <c r="V11">
        <v>4.7499999999999999E-3</v>
      </c>
      <c r="W11">
        <v>8.8500000000000002E-3</v>
      </c>
      <c r="X11">
        <v>0</v>
      </c>
      <c r="Y11">
        <v>0</v>
      </c>
    </row>
    <row r="12" spans="1:26" x14ac:dyDescent="0.25">
      <c r="A12">
        <v>12.776820000000001</v>
      </c>
      <c r="B12">
        <v>29.45609</v>
      </c>
      <c r="C12">
        <v>49.903039999999997</v>
      </c>
      <c r="D12">
        <v>49.70308</v>
      </c>
      <c r="E12">
        <v>33.642099999999999</v>
      </c>
      <c r="F12">
        <v>-1.18512</v>
      </c>
      <c r="G12">
        <v>4.0680000000000001E-2</v>
      </c>
      <c r="H12">
        <v>1.0584100000000001</v>
      </c>
      <c r="I12">
        <v>1.07239</v>
      </c>
      <c r="J12">
        <v>-3.0244200000000001</v>
      </c>
      <c r="K12">
        <v>6.13E-2</v>
      </c>
      <c r="L12">
        <v>-8.5669999999999996E-2</v>
      </c>
      <c r="M12">
        <v>-52.937600000000003</v>
      </c>
      <c r="N12">
        <v>-0.99124999999999996</v>
      </c>
      <c r="O12">
        <v>316.50533000000001</v>
      </c>
      <c r="P12">
        <v>312.37700999999998</v>
      </c>
      <c r="Q12">
        <v>-20837.925230000001</v>
      </c>
      <c r="R12">
        <v>-11448.822899999999</v>
      </c>
      <c r="S12">
        <v>5.7200000000000003E-3</v>
      </c>
      <c r="T12">
        <v>3.0000000000000001E-5</v>
      </c>
      <c r="U12">
        <v>4.1999999999999997E-3</v>
      </c>
      <c r="V12">
        <v>4.7800000000000004E-3</v>
      </c>
      <c r="W12">
        <v>8.8500000000000002E-3</v>
      </c>
      <c r="X12">
        <v>0</v>
      </c>
      <c r="Y12">
        <v>0</v>
      </c>
    </row>
    <row r="13" spans="1:26" x14ac:dyDescent="0.25">
      <c r="A13">
        <v>13.77814</v>
      </c>
      <c r="B13">
        <v>29.456610000000001</v>
      </c>
      <c r="C13">
        <v>49.904150000000001</v>
      </c>
      <c r="D13">
        <v>49.70335</v>
      </c>
      <c r="E13">
        <v>33.637329999999999</v>
      </c>
      <c r="F13">
        <v>-1.18512</v>
      </c>
      <c r="G13">
        <v>3.9550000000000002E-2</v>
      </c>
      <c r="H13">
        <v>1.06037</v>
      </c>
      <c r="I13">
        <v>1.0747199999999999</v>
      </c>
      <c r="J13">
        <v>-3.0244200000000001</v>
      </c>
      <c r="K13">
        <v>6.225E-2</v>
      </c>
      <c r="L13">
        <v>-8.5730000000000001E-2</v>
      </c>
      <c r="M13">
        <v>-52.870669999999997</v>
      </c>
      <c r="N13">
        <v>-0.99544999999999995</v>
      </c>
      <c r="O13">
        <v>317.19063999999997</v>
      </c>
      <c r="P13">
        <v>312.95634999999999</v>
      </c>
      <c r="Q13">
        <v>-20836.989079999999</v>
      </c>
      <c r="R13">
        <v>-11448.951520000001</v>
      </c>
      <c r="S13">
        <v>5.7200000000000003E-3</v>
      </c>
      <c r="T13">
        <v>3.0000000000000001E-5</v>
      </c>
      <c r="U13">
        <v>4.1999999999999997E-3</v>
      </c>
      <c r="V13">
        <v>4.7600000000000003E-3</v>
      </c>
      <c r="W13">
        <v>8.8599999999999998E-3</v>
      </c>
      <c r="X13">
        <v>0</v>
      </c>
      <c r="Y13">
        <v>0</v>
      </c>
    </row>
    <row r="14" spans="1:26" x14ac:dyDescent="0.25">
      <c r="A14">
        <v>14.781459999999999</v>
      </c>
      <c r="B14">
        <v>29.45759</v>
      </c>
      <c r="C14">
        <v>49.905140000000003</v>
      </c>
      <c r="D14">
        <v>49.704279999999997</v>
      </c>
      <c r="E14">
        <v>33.632379999999998</v>
      </c>
      <c r="F14">
        <v>-1.18512</v>
      </c>
      <c r="G14">
        <v>3.993E-2</v>
      </c>
      <c r="H14">
        <v>1.06142</v>
      </c>
      <c r="I14">
        <v>1.0784199999999999</v>
      </c>
      <c r="J14">
        <v>-3.0244200000000001</v>
      </c>
      <c r="K14">
        <v>6.1960000000000001E-2</v>
      </c>
      <c r="L14">
        <v>-8.5690000000000002E-2</v>
      </c>
      <c r="M14">
        <v>-52.795749999999998</v>
      </c>
      <c r="N14">
        <v>-0.99570999999999998</v>
      </c>
      <c r="O14">
        <v>318.28338000000002</v>
      </c>
      <c r="P14">
        <v>313.26594999999998</v>
      </c>
      <c r="Q14">
        <v>-20836.113450000001</v>
      </c>
      <c r="R14">
        <v>-11449.13026</v>
      </c>
      <c r="S14">
        <v>5.7299999999999999E-3</v>
      </c>
      <c r="T14">
        <v>3.0000000000000001E-5</v>
      </c>
      <c r="U14">
        <v>4.1999999999999997E-3</v>
      </c>
      <c r="V14">
        <v>4.7699999999999999E-3</v>
      </c>
      <c r="W14">
        <v>8.8699999999999994E-3</v>
      </c>
      <c r="X14">
        <v>0</v>
      </c>
      <c r="Y14">
        <v>0</v>
      </c>
    </row>
    <row r="15" spans="1:26" x14ac:dyDescent="0.25">
      <c r="A15">
        <v>15.78477</v>
      </c>
      <c r="B15">
        <v>29.456980000000001</v>
      </c>
      <c r="C15">
        <v>49.905679999999997</v>
      </c>
      <c r="D15">
        <v>49.705570000000002</v>
      </c>
      <c r="E15">
        <v>33.627800000000001</v>
      </c>
      <c r="F15">
        <v>-1.18512</v>
      </c>
      <c r="G15">
        <v>3.8600000000000002E-2</v>
      </c>
      <c r="H15">
        <v>1.0633300000000001</v>
      </c>
      <c r="I15">
        <v>1.0781700000000001</v>
      </c>
      <c r="J15">
        <v>-3.0244200000000001</v>
      </c>
      <c r="K15">
        <v>6.2890000000000001E-2</v>
      </c>
      <c r="L15">
        <v>-8.5720000000000005E-2</v>
      </c>
      <c r="M15">
        <v>-52.745370000000001</v>
      </c>
      <c r="N15">
        <v>-0.99202000000000001</v>
      </c>
      <c r="O15">
        <v>318.20990999999998</v>
      </c>
      <c r="P15">
        <v>313.83093000000002</v>
      </c>
      <c r="Q15">
        <v>-20834.969799999999</v>
      </c>
      <c r="R15">
        <v>-11449.3022</v>
      </c>
      <c r="S15">
        <v>5.7299999999999999E-3</v>
      </c>
      <c r="T15">
        <v>3.0000000000000001E-5</v>
      </c>
      <c r="U15">
        <v>4.1999999999999997E-3</v>
      </c>
      <c r="V15">
        <v>4.7400000000000003E-3</v>
      </c>
      <c r="W15">
        <v>8.8699999999999994E-3</v>
      </c>
      <c r="X15">
        <v>0</v>
      </c>
      <c r="Y15">
        <v>0</v>
      </c>
    </row>
    <row r="16" spans="1:26" x14ac:dyDescent="0.25">
      <c r="A16">
        <v>16.786100000000001</v>
      </c>
      <c r="B16">
        <v>29.457709999999999</v>
      </c>
      <c r="C16">
        <v>49.906860000000002</v>
      </c>
      <c r="D16">
        <v>49.70635</v>
      </c>
      <c r="E16">
        <v>33.621949999999998</v>
      </c>
      <c r="F16">
        <v>-1.18512</v>
      </c>
      <c r="G16">
        <v>3.8120000000000001E-2</v>
      </c>
      <c r="H16">
        <v>1.0639799999999999</v>
      </c>
      <c r="I16">
        <v>1.081</v>
      </c>
      <c r="J16">
        <v>-3.0244200000000001</v>
      </c>
      <c r="K16">
        <v>6.1839999999999999E-2</v>
      </c>
      <c r="L16">
        <v>-8.5650000000000004E-2</v>
      </c>
      <c r="M16">
        <v>-52.662370000000003</v>
      </c>
      <c r="N16">
        <v>-0.99397999999999997</v>
      </c>
      <c r="O16">
        <v>319.04422</v>
      </c>
      <c r="P16">
        <v>314.02112</v>
      </c>
      <c r="Q16">
        <v>-20833.84074</v>
      </c>
      <c r="R16">
        <v>-11449.4846</v>
      </c>
      <c r="S16">
        <v>5.7299999999999999E-3</v>
      </c>
      <c r="T16">
        <v>3.0000000000000001E-5</v>
      </c>
      <c r="U16">
        <v>4.1999999999999997E-3</v>
      </c>
      <c r="V16">
        <v>4.7299999999999998E-3</v>
      </c>
      <c r="W16">
        <v>8.8800000000000007E-3</v>
      </c>
      <c r="X16">
        <v>0</v>
      </c>
      <c r="Y16">
        <v>0</v>
      </c>
    </row>
    <row r="17" spans="1:25" x14ac:dyDescent="0.25">
      <c r="A17">
        <v>17.78941</v>
      </c>
      <c r="B17">
        <v>29.458629999999999</v>
      </c>
      <c r="C17">
        <v>49.908110000000001</v>
      </c>
      <c r="D17">
        <v>49.706829999999997</v>
      </c>
      <c r="E17">
        <v>33.618960000000001</v>
      </c>
      <c r="F17">
        <v>-1.18512</v>
      </c>
      <c r="G17">
        <v>3.8620000000000002E-2</v>
      </c>
      <c r="H17">
        <v>1.06569</v>
      </c>
      <c r="I17">
        <v>1.08148</v>
      </c>
      <c r="J17">
        <v>-3.0244200000000001</v>
      </c>
      <c r="K17">
        <v>6.2019999999999999E-2</v>
      </c>
      <c r="L17">
        <v>-8.5760000000000003E-2</v>
      </c>
      <c r="M17">
        <v>-52.612850000000002</v>
      </c>
      <c r="N17">
        <v>-0.99775999999999998</v>
      </c>
      <c r="O17">
        <v>319.18686000000002</v>
      </c>
      <c r="P17">
        <v>314.52692000000002</v>
      </c>
      <c r="Q17">
        <v>-20833.383310000001</v>
      </c>
      <c r="R17">
        <v>-11449.646269999999</v>
      </c>
      <c r="S17">
        <v>5.7299999999999999E-3</v>
      </c>
      <c r="T17">
        <v>2.0000000000000002E-5</v>
      </c>
      <c r="U17">
        <v>4.1999999999999997E-3</v>
      </c>
      <c r="V17">
        <v>4.7400000000000003E-3</v>
      </c>
      <c r="W17">
        <v>8.8900000000000003E-3</v>
      </c>
      <c r="X17">
        <v>0</v>
      </c>
      <c r="Y17">
        <v>0</v>
      </c>
    </row>
    <row r="18" spans="1:25" x14ac:dyDescent="0.25">
      <c r="A18">
        <v>18.792729999999999</v>
      </c>
      <c r="B18">
        <v>29.458670000000001</v>
      </c>
      <c r="C18">
        <v>49.907829999999997</v>
      </c>
      <c r="D18">
        <v>49.708419999999997</v>
      </c>
      <c r="E18">
        <v>33.613379999999999</v>
      </c>
      <c r="F18">
        <v>-1.18512</v>
      </c>
      <c r="G18">
        <v>3.9019999999999999E-2</v>
      </c>
      <c r="H18">
        <v>1.0662700000000001</v>
      </c>
      <c r="I18">
        <v>1.0825</v>
      </c>
      <c r="J18">
        <v>-3.0244200000000001</v>
      </c>
      <c r="K18">
        <v>6.1409999999999999E-2</v>
      </c>
      <c r="L18">
        <v>-8.5589999999999999E-2</v>
      </c>
      <c r="M18">
        <v>-52.54175</v>
      </c>
      <c r="N18">
        <v>-0.98853000000000002</v>
      </c>
      <c r="O18">
        <v>319.48763000000002</v>
      </c>
      <c r="P18">
        <v>314.69806999999997</v>
      </c>
      <c r="Q18">
        <v>-20832.162550000001</v>
      </c>
      <c r="R18">
        <v>-11449.768389999999</v>
      </c>
      <c r="S18">
        <v>5.7299999999999999E-3</v>
      </c>
      <c r="T18">
        <v>3.0000000000000001E-5</v>
      </c>
      <c r="U18">
        <v>4.1999999999999997E-3</v>
      </c>
      <c r="V18">
        <v>4.7499999999999999E-3</v>
      </c>
      <c r="W18">
        <v>8.8900000000000003E-3</v>
      </c>
      <c r="X18">
        <v>0</v>
      </c>
      <c r="Y18">
        <v>0</v>
      </c>
    </row>
    <row r="19" spans="1:25" x14ac:dyDescent="0.25">
      <c r="A19">
        <v>19.794049999999999</v>
      </c>
      <c r="B19">
        <v>29.45956</v>
      </c>
      <c r="C19">
        <v>49.908380000000001</v>
      </c>
      <c r="D19">
        <v>49.707709999999999</v>
      </c>
      <c r="E19">
        <v>33.608409999999999</v>
      </c>
      <c r="F19">
        <v>-1.18512</v>
      </c>
      <c r="G19">
        <v>3.9149999999999997E-2</v>
      </c>
      <c r="H19">
        <v>1.0675699999999999</v>
      </c>
      <c r="I19">
        <v>1.0843</v>
      </c>
      <c r="J19">
        <v>-3.0244200000000001</v>
      </c>
      <c r="K19">
        <v>6.1920000000000003E-2</v>
      </c>
      <c r="L19">
        <v>-8.5769999999999999E-2</v>
      </c>
      <c r="M19">
        <v>-52.46763</v>
      </c>
      <c r="N19">
        <v>-0.99475999999999998</v>
      </c>
      <c r="O19">
        <v>320.01769999999999</v>
      </c>
      <c r="P19">
        <v>315.08188000000001</v>
      </c>
      <c r="Q19">
        <v>-20831.26455</v>
      </c>
      <c r="R19">
        <v>-11449.75316</v>
      </c>
      <c r="S19">
        <v>5.7299999999999999E-3</v>
      </c>
      <c r="T19">
        <v>2.0000000000000002E-5</v>
      </c>
      <c r="U19">
        <v>4.1999999999999997E-3</v>
      </c>
      <c r="V19">
        <v>4.7499999999999999E-3</v>
      </c>
      <c r="W19">
        <v>8.8900000000000003E-3</v>
      </c>
      <c r="X19">
        <v>0</v>
      </c>
      <c r="Y19">
        <v>0</v>
      </c>
    </row>
    <row r="20" spans="1:25" x14ac:dyDescent="0.25">
      <c r="A20">
        <v>20.79637</v>
      </c>
      <c r="B20">
        <v>29.459540000000001</v>
      </c>
      <c r="C20">
        <v>49.91001</v>
      </c>
      <c r="D20">
        <v>49.708320000000001</v>
      </c>
      <c r="E20">
        <v>33.603450000000002</v>
      </c>
      <c r="F20">
        <v>-1.18512</v>
      </c>
      <c r="G20">
        <v>3.909E-2</v>
      </c>
      <c r="H20">
        <v>1.0690599999999999</v>
      </c>
      <c r="I20">
        <v>1.0875900000000001</v>
      </c>
      <c r="J20">
        <v>-3.0244200000000001</v>
      </c>
      <c r="K20">
        <v>6.2480000000000001E-2</v>
      </c>
      <c r="L20">
        <v>-8.5629999999999998E-2</v>
      </c>
      <c r="M20">
        <v>-52.405149999999999</v>
      </c>
      <c r="N20">
        <v>-0.99983999999999995</v>
      </c>
      <c r="O20">
        <v>320.99059999999997</v>
      </c>
      <c r="P20">
        <v>315.52041000000003</v>
      </c>
      <c r="Q20">
        <v>-20830.16604</v>
      </c>
      <c r="R20">
        <v>-11449.96306</v>
      </c>
      <c r="S20">
        <v>5.7400000000000003E-3</v>
      </c>
      <c r="T20">
        <v>3.0000000000000001E-5</v>
      </c>
      <c r="U20">
        <v>4.1999999999999997E-3</v>
      </c>
      <c r="V20">
        <v>4.7499999999999999E-3</v>
      </c>
      <c r="W20">
        <v>8.8999999999999999E-3</v>
      </c>
      <c r="X20">
        <v>0</v>
      </c>
      <c r="Y20">
        <v>0</v>
      </c>
    </row>
    <row r="21" spans="1:25" x14ac:dyDescent="0.25">
      <c r="A21">
        <v>21.799679999999999</v>
      </c>
      <c r="B21">
        <v>29.459160000000001</v>
      </c>
      <c r="C21">
        <v>49.909649999999999</v>
      </c>
      <c r="D21">
        <v>49.708089999999999</v>
      </c>
      <c r="E21">
        <v>33.599829999999997</v>
      </c>
      <c r="F21">
        <v>-1.18512</v>
      </c>
      <c r="G21">
        <v>3.9699999999999999E-2</v>
      </c>
      <c r="H21">
        <v>1.0711900000000001</v>
      </c>
      <c r="I21">
        <v>1.08399</v>
      </c>
      <c r="J21">
        <v>-3.0244200000000001</v>
      </c>
      <c r="K21">
        <v>6.2260000000000003E-2</v>
      </c>
      <c r="L21">
        <v>-8.5699999999999998E-2</v>
      </c>
      <c r="M21">
        <v>-52.364080000000001</v>
      </c>
      <c r="N21">
        <v>-0.99917999999999996</v>
      </c>
      <c r="O21">
        <v>319.92671999999999</v>
      </c>
      <c r="P21">
        <v>316.14891999999998</v>
      </c>
      <c r="Q21">
        <v>-20829.283100000001</v>
      </c>
      <c r="R21">
        <v>-11449.90742</v>
      </c>
      <c r="S21">
        <v>5.7299999999999999E-3</v>
      </c>
      <c r="T21">
        <v>3.0000000000000001E-5</v>
      </c>
      <c r="U21">
        <v>4.1999999999999997E-3</v>
      </c>
      <c r="V21">
        <v>4.7600000000000003E-3</v>
      </c>
      <c r="W21">
        <v>8.9099999999999995E-3</v>
      </c>
      <c r="X21">
        <v>0</v>
      </c>
      <c r="Y21">
        <v>0</v>
      </c>
    </row>
    <row r="22" spans="1:25" x14ac:dyDescent="0.25">
      <c r="A22">
        <v>22.803000000000001</v>
      </c>
      <c r="B22">
        <v>29.460190000000001</v>
      </c>
      <c r="C22">
        <v>49.910179999999997</v>
      </c>
      <c r="D22">
        <v>49.709910000000001</v>
      </c>
      <c r="E22">
        <v>33.594889999999999</v>
      </c>
      <c r="F22">
        <v>-1.18512</v>
      </c>
      <c r="G22">
        <v>3.959E-2</v>
      </c>
      <c r="H22">
        <v>1.07321</v>
      </c>
      <c r="I22">
        <v>1.0885899999999999</v>
      </c>
      <c r="J22">
        <v>-3.0244200000000001</v>
      </c>
      <c r="K22">
        <v>6.1460000000000001E-2</v>
      </c>
      <c r="L22">
        <v>-8.5750000000000007E-2</v>
      </c>
      <c r="M22">
        <v>-52.288649999999997</v>
      </c>
      <c r="N22">
        <v>-0.99280000000000002</v>
      </c>
      <c r="O22">
        <v>321.28559000000001</v>
      </c>
      <c r="P22">
        <v>316.74554999999998</v>
      </c>
      <c r="Q22">
        <v>-20828.419860000002</v>
      </c>
      <c r="R22">
        <v>-11450.1268</v>
      </c>
      <c r="S22">
        <v>5.7400000000000003E-3</v>
      </c>
      <c r="T22">
        <v>2.0000000000000002E-5</v>
      </c>
      <c r="U22">
        <v>4.1999999999999997E-3</v>
      </c>
      <c r="V22">
        <v>4.7600000000000003E-3</v>
      </c>
      <c r="W22">
        <v>8.9200000000000008E-3</v>
      </c>
      <c r="X22">
        <v>0</v>
      </c>
      <c r="Y22">
        <v>0</v>
      </c>
    </row>
    <row r="23" spans="1:25" x14ac:dyDescent="0.25">
      <c r="A23">
        <v>23.804349999999999</v>
      </c>
      <c r="B23">
        <v>29.459119999999999</v>
      </c>
      <c r="C23">
        <v>49.910420000000002</v>
      </c>
      <c r="D23">
        <v>49.70975</v>
      </c>
      <c r="E23">
        <v>33.58905</v>
      </c>
      <c r="F23">
        <v>-1.18512</v>
      </c>
      <c r="G23">
        <v>3.934E-2</v>
      </c>
      <c r="H23">
        <v>1.0741099999999999</v>
      </c>
      <c r="I23">
        <v>1.0890500000000001</v>
      </c>
      <c r="J23">
        <v>-3.0244200000000001</v>
      </c>
      <c r="K23">
        <v>6.2260000000000003E-2</v>
      </c>
      <c r="L23">
        <v>-8.5769999999999999E-2</v>
      </c>
      <c r="M23">
        <v>-52.228290000000001</v>
      </c>
      <c r="N23">
        <v>-0.99480999999999997</v>
      </c>
      <c r="O23">
        <v>321.42075999999997</v>
      </c>
      <c r="P23">
        <v>317.01279</v>
      </c>
      <c r="Q23">
        <v>-20826.897779999999</v>
      </c>
      <c r="R23">
        <v>-11450.13473</v>
      </c>
      <c r="S23">
        <v>5.7400000000000003E-3</v>
      </c>
      <c r="T23">
        <v>2.0000000000000002E-5</v>
      </c>
      <c r="U23">
        <v>4.1999999999999997E-3</v>
      </c>
      <c r="V23">
        <v>4.7600000000000003E-3</v>
      </c>
      <c r="W23">
        <v>8.9200000000000008E-3</v>
      </c>
      <c r="X23">
        <v>0</v>
      </c>
      <c r="Y23">
        <v>0</v>
      </c>
    </row>
    <row r="24" spans="1:25" x14ac:dyDescent="0.25">
      <c r="A24">
        <v>24.807639999999999</v>
      </c>
      <c r="B24">
        <v>29.46086</v>
      </c>
      <c r="C24">
        <v>49.911499999999997</v>
      </c>
      <c r="D24">
        <v>49.711219999999997</v>
      </c>
      <c r="E24">
        <v>33.585920000000002</v>
      </c>
      <c r="F24">
        <v>-1.18512</v>
      </c>
      <c r="G24">
        <v>3.993E-2</v>
      </c>
      <c r="H24">
        <v>1.0747599999999999</v>
      </c>
      <c r="I24">
        <v>1.0945400000000001</v>
      </c>
      <c r="J24">
        <v>-3.0244200000000001</v>
      </c>
      <c r="K24">
        <v>6.2600000000000003E-2</v>
      </c>
      <c r="L24">
        <v>-8.5709999999999995E-2</v>
      </c>
      <c r="M24">
        <v>-52.166780000000003</v>
      </c>
      <c r="N24">
        <v>-0.99283999999999994</v>
      </c>
      <c r="O24">
        <v>323.04039999999998</v>
      </c>
      <c r="P24">
        <v>317.20285999999999</v>
      </c>
      <c r="Q24">
        <v>-20826.592100000002</v>
      </c>
      <c r="R24">
        <v>-11450.373579999999</v>
      </c>
      <c r="S24">
        <v>5.7499999999999999E-3</v>
      </c>
      <c r="T24">
        <v>3.0000000000000001E-5</v>
      </c>
      <c r="U24">
        <v>4.1999999999999997E-3</v>
      </c>
      <c r="V24">
        <v>4.7699999999999999E-3</v>
      </c>
      <c r="W24">
        <v>8.9300000000000004E-3</v>
      </c>
      <c r="X24">
        <v>0</v>
      </c>
      <c r="Y24">
        <v>0</v>
      </c>
    </row>
    <row r="25" spans="1:25" x14ac:dyDescent="0.25">
      <c r="A25">
        <v>25.810949999999998</v>
      </c>
      <c r="B25">
        <v>29.461099999999998</v>
      </c>
      <c r="C25">
        <v>49.912460000000003</v>
      </c>
      <c r="D25">
        <v>49.710929999999998</v>
      </c>
      <c r="E25">
        <v>33.581049999999998</v>
      </c>
      <c r="F25">
        <v>-1.18512</v>
      </c>
      <c r="G25">
        <v>4.0419999999999998E-2</v>
      </c>
      <c r="H25">
        <v>1.07578</v>
      </c>
      <c r="I25">
        <v>1.0942700000000001</v>
      </c>
      <c r="J25">
        <v>-3.0244200000000001</v>
      </c>
      <c r="K25">
        <v>6.4360000000000001E-2</v>
      </c>
      <c r="L25">
        <v>-8.5760000000000003E-2</v>
      </c>
      <c r="M25">
        <v>-52.102119999999999</v>
      </c>
      <c r="N25">
        <v>-0.99905999999999995</v>
      </c>
      <c r="O25">
        <v>322.96257000000003</v>
      </c>
      <c r="P25">
        <v>317.50382000000002</v>
      </c>
      <c r="Q25">
        <v>-20825.571390000001</v>
      </c>
      <c r="R25">
        <v>-11450.43564</v>
      </c>
      <c r="S25">
        <v>5.7499999999999999E-3</v>
      </c>
      <c r="T25">
        <v>2.0000000000000002E-5</v>
      </c>
      <c r="U25">
        <v>4.2100000000000002E-3</v>
      </c>
      <c r="V25">
        <v>4.7800000000000004E-3</v>
      </c>
      <c r="W25">
        <v>8.9300000000000004E-3</v>
      </c>
      <c r="X25">
        <v>0</v>
      </c>
      <c r="Y25">
        <v>0</v>
      </c>
    </row>
    <row r="26" spans="1:25" x14ac:dyDescent="0.25">
      <c r="A26">
        <v>26.812270000000002</v>
      </c>
      <c r="B26">
        <v>29.461290000000002</v>
      </c>
      <c r="C26">
        <v>49.912950000000002</v>
      </c>
      <c r="D26">
        <v>49.711779999999997</v>
      </c>
      <c r="E26">
        <v>33.576639999999998</v>
      </c>
      <c r="F26">
        <v>-1.18512</v>
      </c>
      <c r="G26">
        <v>4.1750000000000002E-2</v>
      </c>
      <c r="H26">
        <v>1.07759</v>
      </c>
      <c r="I26">
        <v>1.09409</v>
      </c>
      <c r="J26">
        <v>-3.0244200000000001</v>
      </c>
      <c r="K26">
        <v>6.5409999999999996E-2</v>
      </c>
      <c r="L26">
        <v>-8.5739999999999997E-2</v>
      </c>
      <c r="M26">
        <v>-52.043999999999997</v>
      </c>
      <c r="N26">
        <v>-0.99724000000000002</v>
      </c>
      <c r="O26">
        <v>322.90924000000001</v>
      </c>
      <c r="P26">
        <v>318.03865999999999</v>
      </c>
      <c r="Q26">
        <v>-20824.640449999999</v>
      </c>
      <c r="R26">
        <v>-11450.560659999999</v>
      </c>
      <c r="S26">
        <v>5.7499999999999999E-3</v>
      </c>
      <c r="T26">
        <v>3.0000000000000001E-5</v>
      </c>
      <c r="U26">
        <v>4.2100000000000002E-3</v>
      </c>
      <c r="V26">
        <v>4.7999999999999996E-3</v>
      </c>
      <c r="W26">
        <v>8.94E-3</v>
      </c>
      <c r="X26">
        <v>0</v>
      </c>
      <c r="Y26">
        <v>0</v>
      </c>
    </row>
    <row r="27" spans="1:25" x14ac:dyDescent="0.25">
      <c r="A27">
        <v>27.81559</v>
      </c>
      <c r="B27">
        <v>29.461099999999998</v>
      </c>
      <c r="C27">
        <v>49.91377</v>
      </c>
      <c r="D27">
        <v>49.712539999999997</v>
      </c>
      <c r="E27">
        <v>33.573160000000001</v>
      </c>
      <c r="F27">
        <v>-1.18512</v>
      </c>
      <c r="G27">
        <v>4.0480000000000002E-2</v>
      </c>
      <c r="H27">
        <v>1.07741</v>
      </c>
      <c r="I27">
        <v>1.0931200000000001</v>
      </c>
      <c r="J27">
        <v>-3.0244200000000001</v>
      </c>
      <c r="K27">
        <v>6.3170000000000004E-2</v>
      </c>
      <c r="L27">
        <v>-8.5680000000000006E-2</v>
      </c>
      <c r="M27">
        <v>-52.002389999999998</v>
      </c>
      <c r="N27">
        <v>-0.99756999999999996</v>
      </c>
      <c r="O27">
        <v>322.62079999999997</v>
      </c>
      <c r="P27">
        <v>317.98525999999998</v>
      </c>
      <c r="Q27">
        <v>-20823.829229999999</v>
      </c>
      <c r="R27">
        <v>-11450.70767</v>
      </c>
      <c r="S27">
        <v>5.7499999999999999E-3</v>
      </c>
      <c r="T27">
        <v>3.0000000000000001E-5</v>
      </c>
      <c r="U27">
        <v>4.1999999999999997E-3</v>
      </c>
      <c r="V27">
        <v>4.7800000000000004E-3</v>
      </c>
      <c r="W27">
        <v>8.94E-3</v>
      </c>
      <c r="X27">
        <v>0</v>
      </c>
      <c r="Y27">
        <v>0</v>
      </c>
    </row>
    <row r="28" spans="1:25" x14ac:dyDescent="0.25">
      <c r="A28">
        <v>28.818909999999999</v>
      </c>
      <c r="B28">
        <v>29.461469999999998</v>
      </c>
      <c r="C28">
        <v>49.913310000000003</v>
      </c>
      <c r="D28">
        <v>49.713749999999997</v>
      </c>
      <c r="E28">
        <v>33.567700000000002</v>
      </c>
      <c r="F28">
        <v>-1.18512</v>
      </c>
      <c r="G28">
        <v>3.8859999999999999E-2</v>
      </c>
      <c r="H28">
        <v>1.07752</v>
      </c>
      <c r="I28">
        <v>1.0909599999999999</v>
      </c>
      <c r="J28">
        <v>-3.0244200000000001</v>
      </c>
      <c r="K28">
        <v>6.1899999999999997E-2</v>
      </c>
      <c r="L28">
        <v>-8.5730000000000001E-2</v>
      </c>
      <c r="M28">
        <v>-51.928579999999997</v>
      </c>
      <c r="N28">
        <v>-0.98926999999999998</v>
      </c>
      <c r="O28">
        <v>321.98399999999998</v>
      </c>
      <c r="P28">
        <v>318.01794999999998</v>
      </c>
      <c r="Q28">
        <v>-20822.708340000001</v>
      </c>
      <c r="R28">
        <v>-11450.77815</v>
      </c>
      <c r="S28">
        <v>5.7499999999999999E-3</v>
      </c>
      <c r="T28">
        <v>3.0000000000000001E-5</v>
      </c>
      <c r="U28">
        <v>4.1999999999999997E-3</v>
      </c>
      <c r="V28">
        <v>4.7499999999999999E-3</v>
      </c>
      <c r="W28">
        <v>8.94E-3</v>
      </c>
      <c r="X28">
        <v>0</v>
      </c>
      <c r="Y28">
        <v>0</v>
      </c>
    </row>
    <row r="29" spans="1:25" x14ac:dyDescent="0.25">
      <c r="A29">
        <v>29.820229999999999</v>
      </c>
      <c r="B29">
        <v>29.46124</v>
      </c>
      <c r="C29">
        <v>49.9148</v>
      </c>
      <c r="D29">
        <v>49.714190000000002</v>
      </c>
      <c r="E29">
        <v>33.563949999999998</v>
      </c>
      <c r="F29">
        <v>-1.18512</v>
      </c>
      <c r="G29">
        <v>3.934E-2</v>
      </c>
      <c r="H29">
        <v>1.07054</v>
      </c>
      <c r="I29">
        <v>1.0833900000000001</v>
      </c>
      <c r="J29">
        <v>-3.0244200000000001</v>
      </c>
      <c r="K29">
        <v>6.234E-2</v>
      </c>
      <c r="L29">
        <v>-8.5699999999999998E-2</v>
      </c>
      <c r="M29">
        <v>-51.884099999999997</v>
      </c>
      <c r="N29">
        <v>-0.99446999999999997</v>
      </c>
      <c r="O29">
        <v>319.75157000000002</v>
      </c>
      <c r="P29">
        <v>315.95722999999998</v>
      </c>
      <c r="Q29">
        <v>-20821.831600000001</v>
      </c>
      <c r="R29">
        <v>-11450.95816</v>
      </c>
      <c r="S29">
        <v>5.7299999999999999E-3</v>
      </c>
      <c r="T29">
        <v>3.0000000000000001E-5</v>
      </c>
      <c r="U29">
        <v>4.1999999999999997E-3</v>
      </c>
      <c r="V29">
        <v>4.7600000000000003E-3</v>
      </c>
      <c r="W29">
        <v>8.9099999999999995E-3</v>
      </c>
      <c r="X29">
        <v>0</v>
      </c>
      <c r="Y29">
        <v>0</v>
      </c>
    </row>
    <row r="30" spans="1:25" x14ac:dyDescent="0.25">
      <c r="A30">
        <v>30.823540000000001</v>
      </c>
      <c r="B30">
        <v>29.460640000000001</v>
      </c>
      <c r="C30">
        <v>49.915610000000001</v>
      </c>
      <c r="D30">
        <v>49.713889999999999</v>
      </c>
      <c r="E30">
        <v>33.560279999999999</v>
      </c>
      <c r="F30">
        <v>-1.18512</v>
      </c>
      <c r="G30">
        <v>4.0419999999999998E-2</v>
      </c>
      <c r="H30">
        <v>1.06037</v>
      </c>
      <c r="I30">
        <v>1.07501</v>
      </c>
      <c r="J30">
        <v>-3.0244200000000001</v>
      </c>
      <c r="K30">
        <v>6.2100000000000002E-2</v>
      </c>
      <c r="L30">
        <v>-8.5680000000000006E-2</v>
      </c>
      <c r="M30">
        <v>-51.845300000000002</v>
      </c>
      <c r="N30">
        <v>-0.99997000000000003</v>
      </c>
      <c r="O30">
        <v>317.27796000000001</v>
      </c>
      <c r="P30">
        <v>312.95496000000003</v>
      </c>
      <c r="Q30">
        <v>-20820.89011</v>
      </c>
      <c r="R30">
        <v>-11451.00589</v>
      </c>
      <c r="S30">
        <v>5.7200000000000003E-3</v>
      </c>
      <c r="T30">
        <v>3.0000000000000001E-5</v>
      </c>
      <c r="U30">
        <v>4.1999999999999997E-3</v>
      </c>
      <c r="V30">
        <v>4.7800000000000004E-3</v>
      </c>
      <c r="W30">
        <v>8.8599999999999998E-3</v>
      </c>
      <c r="X30">
        <v>0</v>
      </c>
      <c r="Y30">
        <v>0</v>
      </c>
    </row>
    <row r="31" spans="1:25" x14ac:dyDescent="0.25">
      <c r="A31">
        <v>31.82686</v>
      </c>
      <c r="B31">
        <v>29.460699999999999</v>
      </c>
      <c r="C31">
        <v>49.916289999999996</v>
      </c>
      <c r="D31">
        <v>49.714300000000001</v>
      </c>
      <c r="E31">
        <v>33.555810000000001</v>
      </c>
      <c r="F31">
        <v>-1.18512</v>
      </c>
      <c r="G31">
        <v>4.0079999999999998E-2</v>
      </c>
      <c r="H31">
        <v>1.0493300000000001</v>
      </c>
      <c r="I31">
        <v>1.0624</v>
      </c>
      <c r="J31">
        <v>-3.0244200000000001</v>
      </c>
      <c r="K31">
        <v>6.3420000000000004E-2</v>
      </c>
      <c r="L31">
        <v>-8.5730000000000001E-2</v>
      </c>
      <c r="M31">
        <v>-51.788110000000003</v>
      </c>
      <c r="N31">
        <v>-1.0013099999999999</v>
      </c>
      <c r="O31">
        <v>313.55660999999998</v>
      </c>
      <c r="P31">
        <v>309.69767000000002</v>
      </c>
      <c r="Q31">
        <v>-20819.916969999998</v>
      </c>
      <c r="R31">
        <v>-11451.108099999999</v>
      </c>
      <c r="S31">
        <v>5.7000000000000002E-3</v>
      </c>
      <c r="T31">
        <v>3.0000000000000001E-5</v>
      </c>
      <c r="U31">
        <v>4.1999999999999997E-3</v>
      </c>
      <c r="V31">
        <v>4.7699999999999999E-3</v>
      </c>
      <c r="W31">
        <v>8.8100000000000001E-3</v>
      </c>
      <c r="X31">
        <v>0</v>
      </c>
      <c r="Y31">
        <v>0</v>
      </c>
    </row>
    <row r="32" spans="1:25" x14ac:dyDescent="0.25">
      <c r="A32">
        <v>32.828180000000003</v>
      </c>
      <c r="B32">
        <v>29.458649999999999</v>
      </c>
      <c r="C32">
        <v>49.916519999999998</v>
      </c>
      <c r="D32">
        <v>49.714840000000002</v>
      </c>
      <c r="E32">
        <v>33.555410000000002</v>
      </c>
      <c r="F32">
        <v>-1.18512</v>
      </c>
      <c r="G32">
        <v>4.011E-2</v>
      </c>
      <c r="H32">
        <v>1.03938</v>
      </c>
      <c r="I32">
        <v>1.05423</v>
      </c>
      <c r="J32">
        <v>-3.0244200000000001</v>
      </c>
      <c r="K32">
        <v>6.4299999999999996E-2</v>
      </c>
      <c r="L32">
        <v>-8.5709999999999995E-2</v>
      </c>
      <c r="M32">
        <v>-51.808929999999997</v>
      </c>
      <c r="N32">
        <v>-0.99977000000000005</v>
      </c>
      <c r="O32">
        <v>311.14353999999997</v>
      </c>
      <c r="P32">
        <v>306.76272999999998</v>
      </c>
      <c r="Q32">
        <v>-20819.37599</v>
      </c>
      <c r="R32">
        <v>-11451.17951</v>
      </c>
      <c r="S32">
        <v>5.6899999999999997E-3</v>
      </c>
      <c r="T32">
        <v>3.0000000000000001E-5</v>
      </c>
      <c r="U32">
        <v>4.2100000000000002E-3</v>
      </c>
      <c r="V32">
        <v>4.7699999999999999E-3</v>
      </c>
      <c r="W32">
        <v>8.7600000000000004E-3</v>
      </c>
      <c r="X32">
        <v>0</v>
      </c>
      <c r="Y32">
        <v>0</v>
      </c>
    </row>
    <row r="33" spans="1:25" x14ac:dyDescent="0.25">
      <c r="A33">
        <v>33.831499999999998</v>
      </c>
      <c r="B33">
        <v>29.457190000000001</v>
      </c>
      <c r="C33">
        <v>49.916699999999999</v>
      </c>
      <c r="D33">
        <v>49.715049999999998</v>
      </c>
      <c r="E33">
        <v>33.557940000000002</v>
      </c>
      <c r="F33">
        <v>-1.18512</v>
      </c>
      <c r="G33">
        <v>3.8330000000000003E-2</v>
      </c>
      <c r="H33">
        <v>1.0286</v>
      </c>
      <c r="I33">
        <v>1.0423100000000001</v>
      </c>
      <c r="J33">
        <v>-3.0244200000000001</v>
      </c>
      <c r="K33">
        <v>6.2199999999999998E-2</v>
      </c>
      <c r="L33">
        <v>-8.5709999999999995E-2</v>
      </c>
      <c r="M33">
        <v>-51.859369999999998</v>
      </c>
      <c r="N33">
        <v>-0.99968000000000001</v>
      </c>
      <c r="O33">
        <v>307.62651</v>
      </c>
      <c r="P33">
        <v>303.58058999999997</v>
      </c>
      <c r="Q33">
        <v>-20819.61159</v>
      </c>
      <c r="R33">
        <v>-11451.21607</v>
      </c>
      <c r="S33">
        <v>5.6699999999999997E-3</v>
      </c>
      <c r="T33">
        <v>3.0000000000000001E-5</v>
      </c>
      <c r="U33">
        <v>4.1999999999999997E-3</v>
      </c>
      <c r="V33">
        <v>4.7400000000000003E-3</v>
      </c>
      <c r="W33">
        <v>8.7100000000000007E-3</v>
      </c>
      <c r="X33">
        <v>0</v>
      </c>
      <c r="Y33">
        <v>0</v>
      </c>
    </row>
    <row r="34" spans="1:25" x14ac:dyDescent="0.25">
      <c r="A34">
        <v>34.834809999999997</v>
      </c>
      <c r="B34">
        <v>29.456430000000001</v>
      </c>
      <c r="C34">
        <v>49.91769</v>
      </c>
      <c r="D34">
        <v>49.71631</v>
      </c>
      <c r="E34">
        <v>33.560049999999997</v>
      </c>
      <c r="F34">
        <v>-1.18512</v>
      </c>
      <c r="G34">
        <v>3.8100000000000002E-2</v>
      </c>
      <c r="H34">
        <v>1.01715</v>
      </c>
      <c r="I34">
        <v>1.0289600000000001</v>
      </c>
      <c r="J34">
        <v>-3.0244200000000001</v>
      </c>
      <c r="K34">
        <v>6.0940000000000001E-2</v>
      </c>
      <c r="L34">
        <v>-8.5709999999999995E-2</v>
      </c>
      <c r="M34">
        <v>-51.895569999999999</v>
      </c>
      <c r="N34">
        <v>-0.99833000000000005</v>
      </c>
      <c r="O34">
        <v>303.68538999999998</v>
      </c>
      <c r="P34">
        <v>300.20179999999999</v>
      </c>
      <c r="Q34">
        <v>-20819.91057</v>
      </c>
      <c r="R34">
        <v>-11451.426310000001</v>
      </c>
      <c r="S34">
        <v>5.6499999999999996E-3</v>
      </c>
      <c r="T34">
        <v>3.0000000000000001E-5</v>
      </c>
      <c r="U34">
        <v>4.1900000000000001E-3</v>
      </c>
      <c r="V34">
        <v>4.7299999999999998E-3</v>
      </c>
      <c r="W34">
        <v>8.6599999999999993E-3</v>
      </c>
      <c r="X34">
        <v>0</v>
      </c>
      <c r="Y34">
        <v>0</v>
      </c>
    </row>
    <row r="35" spans="1:25" x14ac:dyDescent="0.25">
      <c r="A35">
        <v>35.83614</v>
      </c>
      <c r="B35">
        <v>29.45412</v>
      </c>
      <c r="C35">
        <v>49.919670000000004</v>
      </c>
      <c r="D35">
        <v>49.717230000000001</v>
      </c>
      <c r="E35">
        <v>33.56709</v>
      </c>
      <c r="F35">
        <v>-1.18512</v>
      </c>
      <c r="G35">
        <v>3.8179999999999999E-2</v>
      </c>
      <c r="H35">
        <v>1.0049300000000001</v>
      </c>
      <c r="I35">
        <v>1.0217400000000001</v>
      </c>
      <c r="J35">
        <v>-3.0244200000000001</v>
      </c>
      <c r="K35">
        <v>6.4420000000000005E-2</v>
      </c>
      <c r="L35">
        <v>-8.5800000000000001E-2</v>
      </c>
      <c r="M35">
        <v>-52.013979999999997</v>
      </c>
      <c r="N35">
        <v>-1.00353</v>
      </c>
      <c r="O35">
        <v>301.55475000000001</v>
      </c>
      <c r="P35">
        <v>296.59384</v>
      </c>
      <c r="Q35">
        <v>-20820.953010000001</v>
      </c>
      <c r="R35">
        <v>-11451.696900000001</v>
      </c>
      <c r="S35">
        <v>5.6299999999999996E-3</v>
      </c>
      <c r="T35">
        <v>2.0000000000000002E-5</v>
      </c>
      <c r="U35">
        <v>4.2100000000000002E-3</v>
      </c>
      <c r="V35">
        <v>4.7299999999999998E-3</v>
      </c>
      <c r="W35">
        <v>8.6099999999999996E-3</v>
      </c>
      <c r="X35">
        <v>0</v>
      </c>
      <c r="Y35">
        <v>0</v>
      </c>
    </row>
    <row r="36" spans="1:25" x14ac:dyDescent="0.25">
      <c r="A36">
        <v>36.839449999999999</v>
      </c>
      <c r="B36">
        <v>29.45185</v>
      </c>
      <c r="C36">
        <v>49.91865</v>
      </c>
      <c r="D36">
        <v>49.717419999999997</v>
      </c>
      <c r="E36">
        <v>33.577330000000003</v>
      </c>
      <c r="F36">
        <v>-1.18512</v>
      </c>
      <c r="G36">
        <v>3.9800000000000002E-2</v>
      </c>
      <c r="H36">
        <v>0.99351</v>
      </c>
      <c r="I36">
        <v>1.0057100000000001</v>
      </c>
      <c r="J36">
        <v>-3.0244200000000001</v>
      </c>
      <c r="K36">
        <v>6.3899999999999998E-2</v>
      </c>
      <c r="L36">
        <v>-8.5690000000000002E-2</v>
      </c>
      <c r="M36">
        <v>-52.1721</v>
      </c>
      <c r="N36">
        <v>-0.99756</v>
      </c>
      <c r="O36">
        <v>296.82308</v>
      </c>
      <c r="P36">
        <v>293.22224</v>
      </c>
      <c r="Q36">
        <v>-20822.71197</v>
      </c>
      <c r="R36">
        <v>-11451.618689999999</v>
      </c>
      <c r="S36">
        <v>5.6100000000000004E-3</v>
      </c>
      <c r="T36">
        <v>3.0000000000000001E-5</v>
      </c>
      <c r="U36">
        <v>4.1999999999999997E-3</v>
      </c>
      <c r="V36">
        <v>4.7600000000000003E-3</v>
      </c>
      <c r="W36">
        <v>8.5500000000000003E-3</v>
      </c>
      <c r="X36">
        <v>0</v>
      </c>
      <c r="Y36">
        <v>0</v>
      </c>
    </row>
    <row r="37" spans="1:25" x14ac:dyDescent="0.25">
      <c r="A37">
        <v>37.842770000000002</v>
      </c>
      <c r="B37">
        <v>29.449359999999999</v>
      </c>
      <c r="C37">
        <v>49.920270000000002</v>
      </c>
      <c r="D37">
        <v>49.718229999999998</v>
      </c>
      <c r="E37">
        <v>33.587530000000001</v>
      </c>
      <c r="F37">
        <v>-1.18512</v>
      </c>
      <c r="G37">
        <v>3.8609999999999998E-2</v>
      </c>
      <c r="H37">
        <v>0.98326999999999998</v>
      </c>
      <c r="I37">
        <v>0.99041999999999997</v>
      </c>
      <c r="J37">
        <v>-3.0244200000000001</v>
      </c>
      <c r="K37">
        <v>6.2350000000000003E-2</v>
      </c>
      <c r="L37">
        <v>-8.5699999999999998E-2</v>
      </c>
      <c r="M37">
        <v>-52.332509999999999</v>
      </c>
      <c r="N37">
        <v>-1.0015700000000001</v>
      </c>
      <c r="O37">
        <v>292.31099</v>
      </c>
      <c r="P37">
        <v>290.20075000000003</v>
      </c>
      <c r="Q37">
        <v>-20824.410919999998</v>
      </c>
      <c r="R37">
        <v>-11451.84722</v>
      </c>
      <c r="S37">
        <v>5.5799999999999999E-3</v>
      </c>
      <c r="T37">
        <v>3.0000000000000001E-5</v>
      </c>
      <c r="U37">
        <v>4.1999999999999997E-3</v>
      </c>
      <c r="V37">
        <v>4.7400000000000003E-3</v>
      </c>
      <c r="W37">
        <v>8.5100000000000002E-3</v>
      </c>
      <c r="X37">
        <v>0</v>
      </c>
      <c r="Y37">
        <v>0</v>
      </c>
    </row>
    <row r="38" spans="1:25" x14ac:dyDescent="0.25">
      <c r="A38">
        <v>38.844090000000001</v>
      </c>
      <c r="B38">
        <v>29.44828</v>
      </c>
      <c r="C38">
        <v>49.921109999999999</v>
      </c>
      <c r="D38">
        <v>49.719540000000002</v>
      </c>
      <c r="E38">
        <v>33.600450000000002</v>
      </c>
      <c r="F38">
        <v>-1.18512</v>
      </c>
      <c r="G38">
        <v>3.7069999999999999E-2</v>
      </c>
      <c r="H38">
        <v>0.97692000000000001</v>
      </c>
      <c r="I38">
        <v>0.98985000000000001</v>
      </c>
      <c r="J38">
        <v>-3.0244200000000001</v>
      </c>
      <c r="K38">
        <v>6.3049999999999995E-2</v>
      </c>
      <c r="L38">
        <v>-8.5739999999999997E-2</v>
      </c>
      <c r="M38">
        <v>-52.509610000000002</v>
      </c>
      <c r="N38">
        <v>-0.99926000000000004</v>
      </c>
      <c r="O38">
        <v>292.14238</v>
      </c>
      <c r="P38">
        <v>288.32670000000002</v>
      </c>
      <c r="Q38">
        <v>-20827.019990000001</v>
      </c>
      <c r="R38">
        <v>-11452.04689</v>
      </c>
      <c r="S38">
        <v>5.5799999999999999E-3</v>
      </c>
      <c r="T38">
        <v>3.0000000000000001E-5</v>
      </c>
      <c r="U38">
        <v>4.1999999999999997E-3</v>
      </c>
      <c r="V38">
        <v>4.7099999999999998E-3</v>
      </c>
      <c r="W38">
        <v>8.4799999999999997E-3</v>
      </c>
      <c r="X38">
        <v>0</v>
      </c>
      <c r="Y38">
        <v>0</v>
      </c>
    </row>
    <row r="39" spans="1:25" x14ac:dyDescent="0.25">
      <c r="A39">
        <v>39.8474</v>
      </c>
      <c r="B39">
        <v>29.446899999999999</v>
      </c>
      <c r="C39">
        <v>49.921430000000001</v>
      </c>
      <c r="D39">
        <v>49.719990000000003</v>
      </c>
      <c r="E39">
        <v>33.616700000000002</v>
      </c>
      <c r="F39">
        <v>-1.18512</v>
      </c>
      <c r="G39">
        <v>3.4639999999999997E-2</v>
      </c>
      <c r="H39">
        <v>0.98096000000000005</v>
      </c>
      <c r="I39">
        <v>0.99302000000000001</v>
      </c>
      <c r="J39">
        <v>-3.0244200000000001</v>
      </c>
      <c r="K39">
        <v>6.0999999999999999E-2</v>
      </c>
      <c r="L39">
        <v>-8.5650000000000004E-2</v>
      </c>
      <c r="M39">
        <v>-52.732640000000004</v>
      </c>
      <c r="N39">
        <v>-0.99860000000000004</v>
      </c>
      <c r="O39">
        <v>293.08013</v>
      </c>
      <c r="P39">
        <v>289.51823999999999</v>
      </c>
      <c r="Q39">
        <v>-20830.299159999999</v>
      </c>
      <c r="R39">
        <v>-11452.118340000001</v>
      </c>
      <c r="S39">
        <v>5.5900000000000004E-3</v>
      </c>
      <c r="T39">
        <v>3.0000000000000001E-5</v>
      </c>
      <c r="U39">
        <v>4.1999999999999997E-3</v>
      </c>
      <c r="V39">
        <v>4.6699999999999997E-3</v>
      </c>
      <c r="W39">
        <v>8.4899999999999993E-3</v>
      </c>
      <c r="X39">
        <v>0</v>
      </c>
      <c r="Y39">
        <v>0</v>
      </c>
    </row>
    <row r="40" spans="1:25" x14ac:dyDescent="0.25">
      <c r="A40">
        <v>40.850720000000003</v>
      </c>
      <c r="B40">
        <v>29.446370000000002</v>
      </c>
      <c r="C40">
        <v>49.921959999999999</v>
      </c>
      <c r="D40">
        <v>49.72072</v>
      </c>
      <c r="E40">
        <v>33.635530000000003</v>
      </c>
      <c r="F40">
        <v>-1.18512</v>
      </c>
      <c r="G40">
        <v>3.637E-2</v>
      </c>
      <c r="H40">
        <v>0.98394999999999999</v>
      </c>
      <c r="I40">
        <v>0.99439999999999995</v>
      </c>
      <c r="J40">
        <v>-3.0244200000000001</v>
      </c>
      <c r="K40">
        <v>6.2869999999999995E-2</v>
      </c>
      <c r="L40">
        <v>-8.5650000000000004E-2</v>
      </c>
      <c r="M40">
        <v>-52.977429999999998</v>
      </c>
      <c r="N40">
        <v>-0.99760000000000004</v>
      </c>
      <c r="O40">
        <v>293.48622</v>
      </c>
      <c r="P40">
        <v>290.40102000000002</v>
      </c>
      <c r="Q40">
        <v>-20834.33554</v>
      </c>
      <c r="R40">
        <v>-11452.23691</v>
      </c>
      <c r="S40">
        <v>5.5900000000000004E-3</v>
      </c>
      <c r="T40">
        <v>3.0000000000000001E-5</v>
      </c>
      <c r="U40">
        <v>4.1999999999999997E-3</v>
      </c>
      <c r="V40">
        <v>4.7000000000000002E-3</v>
      </c>
      <c r="W40">
        <v>8.5100000000000002E-3</v>
      </c>
      <c r="X40">
        <v>0</v>
      </c>
      <c r="Y40">
        <v>0</v>
      </c>
    </row>
    <row r="41" spans="1:25" x14ac:dyDescent="0.25">
      <c r="A41">
        <v>41.852069999999998</v>
      </c>
      <c r="B41">
        <v>29.446809999999999</v>
      </c>
      <c r="C41">
        <v>49.922130000000003</v>
      </c>
      <c r="D41">
        <v>49.722619999999999</v>
      </c>
      <c r="E41">
        <v>33.652470000000001</v>
      </c>
      <c r="F41">
        <v>-1.18512</v>
      </c>
      <c r="G41">
        <v>3.7900000000000003E-2</v>
      </c>
      <c r="H41">
        <v>0.98929</v>
      </c>
      <c r="I41">
        <v>1.00285</v>
      </c>
      <c r="J41">
        <v>-3.0244200000000001</v>
      </c>
      <c r="K41">
        <v>6.3759999999999997E-2</v>
      </c>
      <c r="L41">
        <v>-8.5739999999999997E-2</v>
      </c>
      <c r="M41">
        <v>-53.186019999999999</v>
      </c>
      <c r="N41">
        <v>-0.98904000000000003</v>
      </c>
      <c r="O41">
        <v>295.98072999999999</v>
      </c>
      <c r="P41">
        <v>291.97937999999999</v>
      </c>
      <c r="Q41">
        <v>-20838.167740000001</v>
      </c>
      <c r="R41">
        <v>-11452.430259999999</v>
      </c>
      <c r="S41">
        <v>5.5999999999999999E-3</v>
      </c>
      <c r="T41">
        <v>3.0000000000000001E-5</v>
      </c>
      <c r="U41">
        <v>4.1999999999999997E-3</v>
      </c>
      <c r="V41">
        <v>4.7299999999999998E-3</v>
      </c>
      <c r="W41">
        <v>8.5299999999999994E-3</v>
      </c>
      <c r="X41">
        <v>0</v>
      </c>
      <c r="Y41">
        <v>0</v>
      </c>
    </row>
    <row r="42" spans="1:25" x14ac:dyDescent="0.25">
      <c r="A42">
        <v>42.853389999999997</v>
      </c>
      <c r="B42">
        <v>29.449149999999999</v>
      </c>
      <c r="C42">
        <v>49.921869999999998</v>
      </c>
      <c r="D42">
        <v>49.72392</v>
      </c>
      <c r="E42">
        <v>33.668019999999999</v>
      </c>
      <c r="F42">
        <v>-1.18512</v>
      </c>
      <c r="G42">
        <v>3.7670000000000002E-2</v>
      </c>
      <c r="H42">
        <v>0.99241999999999997</v>
      </c>
      <c r="I42">
        <v>1.00989</v>
      </c>
      <c r="J42">
        <v>-3.0244200000000001</v>
      </c>
      <c r="K42">
        <v>6.25E-2</v>
      </c>
      <c r="L42">
        <v>-8.5709999999999995E-2</v>
      </c>
      <c r="M42">
        <v>-53.353119999999997</v>
      </c>
      <c r="N42">
        <v>-0.98129</v>
      </c>
      <c r="O42">
        <v>298.05730999999997</v>
      </c>
      <c r="P42">
        <v>292.90141</v>
      </c>
      <c r="Q42">
        <v>-20842.111489999999</v>
      </c>
      <c r="R42">
        <v>-11452.5273</v>
      </c>
      <c r="S42">
        <v>5.62E-3</v>
      </c>
      <c r="T42">
        <v>3.0000000000000001E-5</v>
      </c>
      <c r="U42">
        <v>4.1999999999999997E-3</v>
      </c>
      <c r="V42">
        <v>4.7200000000000002E-3</v>
      </c>
      <c r="W42">
        <v>8.5500000000000003E-3</v>
      </c>
      <c r="X42">
        <v>0</v>
      </c>
      <c r="Y42">
        <v>0</v>
      </c>
    </row>
    <row r="43" spans="1:25" x14ac:dyDescent="0.25">
      <c r="A43">
        <v>43.856679999999997</v>
      </c>
      <c r="B43">
        <v>29.450130000000001</v>
      </c>
      <c r="C43">
        <v>49.923050000000003</v>
      </c>
      <c r="D43">
        <v>49.724629999999998</v>
      </c>
      <c r="E43">
        <v>33.685870000000001</v>
      </c>
      <c r="F43">
        <v>-1.18512</v>
      </c>
      <c r="G43">
        <v>3.8390000000000001E-2</v>
      </c>
      <c r="H43">
        <v>0.99687000000000003</v>
      </c>
      <c r="I43">
        <v>1.0097700000000001</v>
      </c>
      <c r="J43">
        <v>-3.0244200000000001</v>
      </c>
      <c r="K43">
        <v>6.13E-2</v>
      </c>
      <c r="L43">
        <v>-8.5690000000000002E-2</v>
      </c>
      <c r="M43">
        <v>-53.566429999999997</v>
      </c>
      <c r="N43">
        <v>-0.98363</v>
      </c>
      <c r="O43">
        <v>298.02314000000001</v>
      </c>
      <c r="P43">
        <v>294.21629999999999</v>
      </c>
      <c r="Q43">
        <v>-20846.264920000001</v>
      </c>
      <c r="R43">
        <v>-11452.703219999999</v>
      </c>
      <c r="S43">
        <v>5.62E-3</v>
      </c>
      <c r="T43">
        <v>3.0000000000000001E-5</v>
      </c>
      <c r="U43">
        <v>4.1999999999999997E-3</v>
      </c>
      <c r="V43">
        <v>4.7400000000000003E-3</v>
      </c>
      <c r="W43">
        <v>8.5699999999999995E-3</v>
      </c>
      <c r="X43">
        <v>0</v>
      </c>
      <c r="Y43">
        <v>0</v>
      </c>
    </row>
    <row r="44" spans="1:25" x14ac:dyDescent="0.25">
      <c r="A44">
        <v>44.86</v>
      </c>
      <c r="B44">
        <v>29.452500000000001</v>
      </c>
      <c r="C44">
        <v>49.923569999999998</v>
      </c>
      <c r="D44">
        <v>49.724870000000003</v>
      </c>
      <c r="E44">
        <v>33.698610000000002</v>
      </c>
      <c r="F44">
        <v>-1.18512</v>
      </c>
      <c r="G44">
        <v>3.8809999999999997E-2</v>
      </c>
      <c r="H44">
        <v>1.00085</v>
      </c>
      <c r="I44">
        <v>1.01617</v>
      </c>
      <c r="J44">
        <v>-3.0244200000000001</v>
      </c>
      <c r="K44">
        <v>6.1710000000000001E-2</v>
      </c>
      <c r="L44">
        <v>-8.5720000000000005E-2</v>
      </c>
      <c r="M44">
        <v>-53.697699999999998</v>
      </c>
      <c r="N44">
        <v>-0.98502000000000001</v>
      </c>
      <c r="O44">
        <v>299.91124000000002</v>
      </c>
      <c r="P44">
        <v>295.38842</v>
      </c>
      <c r="Q44">
        <v>-20849.597430000002</v>
      </c>
      <c r="R44">
        <v>-11452.774939999999</v>
      </c>
      <c r="S44">
        <v>5.6299999999999996E-3</v>
      </c>
      <c r="T44">
        <v>3.0000000000000001E-5</v>
      </c>
      <c r="U44">
        <v>4.1999999999999997E-3</v>
      </c>
      <c r="V44">
        <v>4.7499999999999999E-3</v>
      </c>
      <c r="W44">
        <v>8.5900000000000004E-3</v>
      </c>
      <c r="X44">
        <v>0</v>
      </c>
      <c r="Y44">
        <v>0</v>
      </c>
    </row>
    <row r="45" spans="1:25" x14ac:dyDescent="0.25">
      <c r="A45">
        <v>45.861319999999999</v>
      </c>
      <c r="B45">
        <v>29.45365</v>
      </c>
      <c r="C45">
        <v>49.924160000000001</v>
      </c>
      <c r="D45">
        <v>49.725439999999999</v>
      </c>
      <c r="E45">
        <v>33.709620000000001</v>
      </c>
      <c r="F45">
        <v>-1.18512</v>
      </c>
      <c r="G45">
        <v>3.9890000000000002E-2</v>
      </c>
      <c r="H45">
        <v>1.0042</v>
      </c>
      <c r="I45">
        <v>1.01773</v>
      </c>
      <c r="J45">
        <v>-3.0244200000000001</v>
      </c>
      <c r="K45">
        <v>6.2549999999999994E-2</v>
      </c>
      <c r="L45">
        <v>-8.5730000000000001E-2</v>
      </c>
      <c r="M45">
        <v>-53.822299999999998</v>
      </c>
      <c r="N45">
        <v>-0.98511000000000004</v>
      </c>
      <c r="O45">
        <v>300.37276000000003</v>
      </c>
      <c r="P45">
        <v>296.37849</v>
      </c>
      <c r="Q45">
        <v>-20852.277180000001</v>
      </c>
      <c r="R45">
        <v>-11452.88272</v>
      </c>
      <c r="S45">
        <v>5.6299999999999996E-3</v>
      </c>
      <c r="T45">
        <v>3.0000000000000001E-5</v>
      </c>
      <c r="U45">
        <v>4.1999999999999997E-3</v>
      </c>
      <c r="V45">
        <v>4.7699999999999999E-3</v>
      </c>
      <c r="W45">
        <v>8.6E-3</v>
      </c>
      <c r="X45">
        <v>0</v>
      </c>
      <c r="Y45">
        <v>0</v>
      </c>
    </row>
    <row r="46" spans="1:25" x14ac:dyDescent="0.25">
      <c r="A46">
        <v>46.864660000000001</v>
      </c>
      <c r="B46">
        <v>29.456029999999998</v>
      </c>
      <c r="C46">
        <v>49.924709999999997</v>
      </c>
      <c r="D46">
        <v>49.725929999999998</v>
      </c>
      <c r="E46">
        <v>33.718229999999998</v>
      </c>
      <c r="F46">
        <v>-1.18512</v>
      </c>
      <c r="G46">
        <v>3.8019999999999998E-2</v>
      </c>
      <c r="H46">
        <v>1.00742</v>
      </c>
      <c r="I46">
        <v>1.0182</v>
      </c>
      <c r="J46">
        <v>-3.0244200000000001</v>
      </c>
      <c r="K46">
        <v>6.234E-2</v>
      </c>
      <c r="L46">
        <v>-8.5739999999999997E-2</v>
      </c>
      <c r="M46">
        <v>-53.9011</v>
      </c>
      <c r="N46">
        <v>-0.98538999999999999</v>
      </c>
      <c r="O46">
        <v>300.51078999999999</v>
      </c>
      <c r="P46">
        <v>297.33024</v>
      </c>
      <c r="Q46">
        <v>-20854.704379999999</v>
      </c>
      <c r="R46">
        <v>-11452.979880000001</v>
      </c>
      <c r="S46">
        <v>5.6299999999999996E-3</v>
      </c>
      <c r="T46">
        <v>3.0000000000000001E-5</v>
      </c>
      <c r="U46">
        <v>4.1999999999999997E-3</v>
      </c>
      <c r="V46">
        <v>4.7299999999999998E-3</v>
      </c>
      <c r="W46">
        <v>8.6199999999999992E-3</v>
      </c>
      <c r="X46">
        <v>0</v>
      </c>
      <c r="Y46">
        <v>0</v>
      </c>
    </row>
    <row r="47" spans="1:25" x14ac:dyDescent="0.25">
      <c r="A47">
        <v>47.86795</v>
      </c>
      <c r="B47">
        <v>29.458020000000001</v>
      </c>
      <c r="C47">
        <v>49.925730000000001</v>
      </c>
      <c r="D47">
        <v>49.726149999999997</v>
      </c>
      <c r="E47">
        <v>33.726819999999996</v>
      </c>
      <c r="F47">
        <v>-1.18512</v>
      </c>
      <c r="G47">
        <v>3.814E-2</v>
      </c>
      <c r="H47">
        <v>1.01061</v>
      </c>
      <c r="I47">
        <v>1.0227999999999999</v>
      </c>
      <c r="J47">
        <v>-3.0244200000000001</v>
      </c>
      <c r="K47">
        <v>6.2280000000000002E-2</v>
      </c>
      <c r="L47">
        <v>-8.5750000000000007E-2</v>
      </c>
      <c r="M47">
        <v>-53.984529999999999</v>
      </c>
      <c r="N47">
        <v>-0.98936999999999997</v>
      </c>
      <c r="O47">
        <v>301.86702000000002</v>
      </c>
      <c r="P47">
        <v>298.26999000000001</v>
      </c>
      <c r="Q47">
        <v>-20857.036769999999</v>
      </c>
      <c r="R47">
        <v>-11453.09534</v>
      </c>
      <c r="S47">
        <v>5.64E-3</v>
      </c>
      <c r="T47">
        <v>2.0000000000000002E-5</v>
      </c>
      <c r="U47">
        <v>4.1999999999999997E-3</v>
      </c>
      <c r="V47">
        <v>4.7299999999999998E-3</v>
      </c>
      <c r="W47">
        <v>8.6300000000000005E-3</v>
      </c>
      <c r="X47">
        <v>0</v>
      </c>
      <c r="Y47">
        <v>0</v>
      </c>
    </row>
    <row r="48" spans="1:25" x14ac:dyDescent="0.25">
      <c r="A48">
        <v>48.869300000000003</v>
      </c>
      <c r="B48">
        <v>29.459900000000001</v>
      </c>
      <c r="C48">
        <v>49.926110000000001</v>
      </c>
      <c r="D48">
        <v>49.725909999999999</v>
      </c>
      <c r="E48">
        <v>33.732689999999998</v>
      </c>
      <c r="F48">
        <v>-1.18512</v>
      </c>
      <c r="G48">
        <v>3.814E-2</v>
      </c>
      <c r="H48">
        <v>1.0129999999999999</v>
      </c>
      <c r="I48">
        <v>1.02762</v>
      </c>
      <c r="J48">
        <v>-3.0244200000000001</v>
      </c>
      <c r="K48">
        <v>6.1019999999999998E-2</v>
      </c>
      <c r="L48">
        <v>-8.5669999999999996E-2</v>
      </c>
      <c r="M48">
        <v>-54.034990000000001</v>
      </c>
      <c r="N48">
        <v>-0.99245000000000005</v>
      </c>
      <c r="O48">
        <v>303.28975000000003</v>
      </c>
      <c r="P48">
        <v>298.97451999999998</v>
      </c>
      <c r="Q48">
        <v>-20858.74452</v>
      </c>
      <c r="R48">
        <v>-11453.108260000001</v>
      </c>
      <c r="S48">
        <v>5.64E-3</v>
      </c>
      <c r="T48">
        <v>3.0000000000000001E-5</v>
      </c>
      <c r="U48">
        <v>4.1999999999999997E-3</v>
      </c>
      <c r="V48">
        <v>4.7299999999999998E-3</v>
      </c>
      <c r="W48">
        <v>8.6400000000000001E-3</v>
      </c>
      <c r="X48">
        <v>0</v>
      </c>
      <c r="Y48">
        <v>0</v>
      </c>
    </row>
    <row r="49" spans="1:25" x14ac:dyDescent="0.25">
      <c r="A49">
        <v>49.87162</v>
      </c>
      <c r="B49">
        <v>29.46068</v>
      </c>
      <c r="C49">
        <v>49.926949999999998</v>
      </c>
      <c r="D49">
        <v>49.72777</v>
      </c>
      <c r="E49">
        <v>33.737670000000001</v>
      </c>
      <c r="F49">
        <v>-1.18512</v>
      </c>
      <c r="G49">
        <v>3.9329999999999997E-2</v>
      </c>
      <c r="H49">
        <v>1.01522</v>
      </c>
      <c r="I49">
        <v>1.0285</v>
      </c>
      <c r="J49">
        <v>-3.0244200000000001</v>
      </c>
      <c r="K49">
        <v>6.25E-2</v>
      </c>
      <c r="L49">
        <v>-8.5750000000000007E-2</v>
      </c>
      <c r="M49">
        <v>-54.088230000000003</v>
      </c>
      <c r="N49">
        <v>-0.98738999999999999</v>
      </c>
      <c r="O49">
        <v>303.55049000000002</v>
      </c>
      <c r="P49">
        <v>299.62970000000001</v>
      </c>
      <c r="Q49">
        <v>-20860.016800000001</v>
      </c>
      <c r="R49">
        <v>-11453.36175</v>
      </c>
      <c r="S49">
        <v>5.6499999999999996E-3</v>
      </c>
      <c r="T49">
        <v>2.0000000000000002E-5</v>
      </c>
      <c r="U49">
        <v>4.1999999999999997E-3</v>
      </c>
      <c r="V49">
        <v>4.7600000000000003E-3</v>
      </c>
      <c r="W49">
        <v>8.6499999999999997E-3</v>
      </c>
      <c r="X49">
        <v>0</v>
      </c>
      <c r="Y49">
        <v>0</v>
      </c>
    </row>
    <row r="50" spans="1:25" x14ac:dyDescent="0.25">
      <c r="A50">
        <v>50.874929999999999</v>
      </c>
      <c r="B50">
        <v>29.461510000000001</v>
      </c>
      <c r="C50">
        <v>49.927149999999997</v>
      </c>
      <c r="D50">
        <v>49.727510000000002</v>
      </c>
      <c r="E50">
        <v>33.741230000000002</v>
      </c>
      <c r="F50">
        <v>-1.18512</v>
      </c>
      <c r="G50">
        <v>3.737E-2</v>
      </c>
      <c r="H50">
        <v>1.01624</v>
      </c>
      <c r="I50">
        <v>1.0286200000000001</v>
      </c>
      <c r="J50">
        <v>-3.0244200000000001</v>
      </c>
      <c r="K50">
        <v>6.3880000000000006E-2</v>
      </c>
      <c r="L50">
        <v>-8.5669999999999996E-2</v>
      </c>
      <c r="M50">
        <v>-54.122680000000003</v>
      </c>
      <c r="N50">
        <v>-0.98965000000000003</v>
      </c>
      <c r="O50">
        <v>303.58497</v>
      </c>
      <c r="P50">
        <v>299.93083999999999</v>
      </c>
      <c r="Q50">
        <v>-20860.985339999999</v>
      </c>
      <c r="R50">
        <v>-11453.355530000001</v>
      </c>
      <c r="S50">
        <v>5.6499999999999996E-3</v>
      </c>
      <c r="T50">
        <v>3.0000000000000001E-5</v>
      </c>
      <c r="U50">
        <v>4.1999999999999997E-3</v>
      </c>
      <c r="V50">
        <v>4.7200000000000002E-3</v>
      </c>
      <c r="W50">
        <v>8.6599999999999993E-3</v>
      </c>
      <c r="X50">
        <v>0</v>
      </c>
      <c r="Y50">
        <v>0</v>
      </c>
    </row>
    <row r="51" spans="1:25" x14ac:dyDescent="0.25">
      <c r="A51">
        <v>51.876249999999999</v>
      </c>
      <c r="B51">
        <v>29.462720000000001</v>
      </c>
      <c r="C51">
        <v>49.927570000000003</v>
      </c>
      <c r="D51">
        <v>49.727429999999998</v>
      </c>
      <c r="E51">
        <v>33.743169999999999</v>
      </c>
      <c r="F51">
        <v>-1.18512</v>
      </c>
      <c r="G51">
        <v>3.8690000000000002E-2</v>
      </c>
      <c r="H51">
        <v>1.01735</v>
      </c>
      <c r="I51">
        <v>1.02881</v>
      </c>
      <c r="J51">
        <v>-3.0244200000000001</v>
      </c>
      <c r="K51">
        <v>6.1060000000000003E-2</v>
      </c>
      <c r="L51">
        <v>-8.5750000000000007E-2</v>
      </c>
      <c r="M51">
        <v>-54.131880000000002</v>
      </c>
      <c r="N51">
        <v>-0.99214999999999998</v>
      </c>
      <c r="O51">
        <v>303.64107000000001</v>
      </c>
      <c r="P51">
        <v>300.26053999999999</v>
      </c>
      <c r="Q51">
        <v>-20861.681789999999</v>
      </c>
      <c r="R51">
        <v>-11453.386860000001</v>
      </c>
      <c r="S51">
        <v>5.6499999999999996E-3</v>
      </c>
      <c r="T51">
        <v>2.0000000000000002E-5</v>
      </c>
      <c r="U51">
        <v>4.1999999999999997E-3</v>
      </c>
      <c r="V51">
        <v>4.7400000000000003E-3</v>
      </c>
      <c r="W51">
        <v>8.6599999999999993E-3</v>
      </c>
      <c r="X51">
        <v>0</v>
      </c>
      <c r="Y51">
        <v>0</v>
      </c>
    </row>
    <row r="52" spans="1:25" x14ac:dyDescent="0.25">
      <c r="A52">
        <v>52.879539999999999</v>
      </c>
      <c r="B52">
        <v>29.464659999999999</v>
      </c>
      <c r="C52">
        <v>49.92754</v>
      </c>
      <c r="D52">
        <v>49.726950000000002</v>
      </c>
      <c r="E52">
        <v>33.744480000000003</v>
      </c>
      <c r="F52">
        <v>-1.18512</v>
      </c>
      <c r="G52">
        <v>3.9410000000000001E-2</v>
      </c>
      <c r="H52">
        <v>1.0197499999999999</v>
      </c>
      <c r="I52">
        <v>1.03532</v>
      </c>
      <c r="J52">
        <v>-3.0244200000000001</v>
      </c>
      <c r="K52">
        <v>6.1330000000000003E-2</v>
      </c>
      <c r="L52">
        <v>-8.5680000000000006E-2</v>
      </c>
      <c r="M52">
        <v>-54.123910000000002</v>
      </c>
      <c r="N52">
        <v>-0.99436000000000002</v>
      </c>
      <c r="O52">
        <v>305.56259</v>
      </c>
      <c r="P52">
        <v>300.96805999999998</v>
      </c>
      <c r="Q52">
        <v>-20862.39489</v>
      </c>
      <c r="R52">
        <v>-11453.3395</v>
      </c>
      <c r="S52">
        <v>5.6600000000000001E-3</v>
      </c>
      <c r="T52">
        <v>3.0000000000000001E-5</v>
      </c>
      <c r="U52">
        <v>4.1999999999999997E-3</v>
      </c>
      <c r="V52">
        <v>4.7600000000000003E-3</v>
      </c>
      <c r="W52">
        <v>8.6700000000000006E-3</v>
      </c>
      <c r="X52">
        <v>0</v>
      </c>
      <c r="Y52">
        <v>0</v>
      </c>
    </row>
    <row r="53" spans="1:25" x14ac:dyDescent="0.25">
      <c r="A53">
        <v>53.88288</v>
      </c>
      <c r="B53">
        <v>29.464680000000001</v>
      </c>
      <c r="C53">
        <v>49.928330000000003</v>
      </c>
      <c r="D53">
        <v>49.72692</v>
      </c>
      <c r="E53">
        <v>33.744239999999998</v>
      </c>
      <c r="F53">
        <v>-1.18512</v>
      </c>
      <c r="G53">
        <v>3.916E-2</v>
      </c>
      <c r="H53">
        <v>1.0238700000000001</v>
      </c>
      <c r="I53">
        <v>1.0360400000000001</v>
      </c>
      <c r="J53">
        <v>-3.0244200000000001</v>
      </c>
      <c r="K53">
        <v>6.2429999999999999E-2</v>
      </c>
      <c r="L53">
        <v>-8.5709999999999995E-2</v>
      </c>
      <c r="M53">
        <v>-54.120640000000002</v>
      </c>
      <c r="N53">
        <v>-0.99841999999999997</v>
      </c>
      <c r="O53">
        <v>305.77557999999999</v>
      </c>
      <c r="P53">
        <v>302.18491</v>
      </c>
      <c r="Q53">
        <v>-20862.348689999999</v>
      </c>
      <c r="R53">
        <v>-11453.41066</v>
      </c>
      <c r="S53">
        <v>5.6600000000000001E-3</v>
      </c>
      <c r="T53">
        <v>3.0000000000000001E-5</v>
      </c>
      <c r="U53">
        <v>4.1999999999999997E-3</v>
      </c>
      <c r="V53">
        <v>4.7499999999999999E-3</v>
      </c>
      <c r="W53">
        <v>8.6899999999999998E-3</v>
      </c>
      <c r="X53">
        <v>0</v>
      </c>
      <c r="Y53">
        <v>0</v>
      </c>
    </row>
    <row r="54" spans="1:25" x14ac:dyDescent="0.25">
      <c r="A54">
        <v>54.883209999999998</v>
      </c>
      <c r="B54">
        <v>29.465699999999998</v>
      </c>
      <c r="C54">
        <v>49.928730000000002</v>
      </c>
      <c r="D54">
        <v>49.728290000000001</v>
      </c>
      <c r="E54">
        <v>33.744459999999997</v>
      </c>
      <c r="F54">
        <v>-1.18512</v>
      </c>
      <c r="G54">
        <v>3.9890000000000002E-2</v>
      </c>
      <c r="H54">
        <v>1.02599</v>
      </c>
      <c r="I54">
        <v>1.0395700000000001</v>
      </c>
      <c r="J54">
        <v>-3.0244200000000001</v>
      </c>
      <c r="K54">
        <v>6.2100000000000002E-2</v>
      </c>
      <c r="L54">
        <v>-8.5680000000000006E-2</v>
      </c>
      <c r="M54">
        <v>-54.110439999999997</v>
      </c>
      <c r="N54">
        <v>-0.99367000000000005</v>
      </c>
      <c r="O54">
        <v>306.81747999999999</v>
      </c>
      <c r="P54">
        <v>302.80941000000001</v>
      </c>
      <c r="Q54">
        <v>-20862.620999999999</v>
      </c>
      <c r="R54">
        <v>-11453.57626</v>
      </c>
      <c r="S54">
        <v>5.6600000000000001E-3</v>
      </c>
      <c r="T54">
        <v>3.0000000000000001E-5</v>
      </c>
      <c r="U54">
        <v>4.1999999999999997E-3</v>
      </c>
      <c r="V54">
        <v>4.7699999999999999E-3</v>
      </c>
      <c r="W54">
        <v>8.6999999999999994E-3</v>
      </c>
      <c r="X54">
        <v>0</v>
      </c>
      <c r="Y54">
        <v>0</v>
      </c>
    </row>
    <row r="55" spans="1:25" x14ac:dyDescent="0.25">
      <c r="A55">
        <v>55.885530000000003</v>
      </c>
      <c r="B55">
        <v>29.467669999999998</v>
      </c>
      <c r="C55">
        <v>49.928910000000002</v>
      </c>
      <c r="D55">
        <v>49.730179999999997</v>
      </c>
      <c r="E55">
        <v>33.743920000000003</v>
      </c>
      <c r="F55">
        <v>-1.18512</v>
      </c>
      <c r="G55">
        <v>3.9449999999999999E-2</v>
      </c>
      <c r="H55">
        <v>1.02841</v>
      </c>
      <c r="I55">
        <v>1.04</v>
      </c>
      <c r="J55">
        <v>-3.0244200000000001</v>
      </c>
      <c r="K55">
        <v>6.1519999999999998E-2</v>
      </c>
      <c r="L55">
        <v>-8.5720000000000005E-2</v>
      </c>
      <c r="M55">
        <v>-54.078749999999999</v>
      </c>
      <c r="N55">
        <v>-0.98516999999999999</v>
      </c>
      <c r="O55">
        <v>306.94504000000001</v>
      </c>
      <c r="P55">
        <v>303.52265</v>
      </c>
      <c r="Q55">
        <v>-20862.938419999999</v>
      </c>
      <c r="R55">
        <v>-11453.768609999999</v>
      </c>
      <c r="S55">
        <v>5.6600000000000001E-3</v>
      </c>
      <c r="T55">
        <v>3.0000000000000001E-5</v>
      </c>
      <c r="U55">
        <v>4.1999999999999997E-3</v>
      </c>
      <c r="V55">
        <v>4.7600000000000003E-3</v>
      </c>
      <c r="W55">
        <v>8.7100000000000007E-3</v>
      </c>
      <c r="X55">
        <v>0</v>
      </c>
      <c r="Y55">
        <v>0</v>
      </c>
    </row>
    <row r="56" spans="1:25" x14ac:dyDescent="0.25">
      <c r="A56">
        <v>56.888820000000003</v>
      </c>
      <c r="B56">
        <v>29.468050000000002</v>
      </c>
      <c r="C56">
        <v>49.929839999999999</v>
      </c>
      <c r="D56">
        <v>49.730310000000003</v>
      </c>
      <c r="E56">
        <v>33.741999999999997</v>
      </c>
      <c r="F56">
        <v>-1.18512</v>
      </c>
      <c r="G56">
        <v>3.6639999999999999E-2</v>
      </c>
      <c r="H56">
        <v>1.03122</v>
      </c>
      <c r="I56">
        <v>1.04525</v>
      </c>
      <c r="J56">
        <v>-3.0244200000000001</v>
      </c>
      <c r="K56">
        <v>6.1469999999999997E-2</v>
      </c>
      <c r="L56">
        <v>-8.5680000000000006E-2</v>
      </c>
      <c r="M56">
        <v>-54.049700000000001</v>
      </c>
      <c r="N56">
        <v>-0.98914000000000002</v>
      </c>
      <c r="O56">
        <v>308.49272000000002</v>
      </c>
      <c r="P56">
        <v>304.35455000000002</v>
      </c>
      <c r="Q56">
        <v>-20862.59909</v>
      </c>
      <c r="R56">
        <v>-11453.86822</v>
      </c>
      <c r="S56">
        <v>5.6699999999999997E-3</v>
      </c>
      <c r="T56">
        <v>3.0000000000000001E-5</v>
      </c>
      <c r="U56">
        <v>4.1999999999999997E-3</v>
      </c>
      <c r="V56">
        <v>4.7000000000000002E-3</v>
      </c>
      <c r="W56">
        <v>8.7299999999999999E-3</v>
      </c>
      <c r="X56">
        <v>0</v>
      </c>
      <c r="Y56">
        <v>0</v>
      </c>
    </row>
    <row r="57" spans="1:25" x14ac:dyDescent="0.25">
      <c r="A57">
        <v>57.890140000000002</v>
      </c>
      <c r="B57">
        <v>29.469249999999999</v>
      </c>
      <c r="C57">
        <v>49.930399999999999</v>
      </c>
      <c r="D57">
        <v>49.730870000000003</v>
      </c>
      <c r="E57">
        <v>33.740160000000003</v>
      </c>
      <c r="F57">
        <v>-1.18512</v>
      </c>
      <c r="G57">
        <v>3.739E-2</v>
      </c>
      <c r="H57">
        <v>1.03348</v>
      </c>
      <c r="I57">
        <v>1.0511900000000001</v>
      </c>
      <c r="J57">
        <v>-3.0244200000000001</v>
      </c>
      <c r="K57">
        <v>6.1240000000000003E-2</v>
      </c>
      <c r="L57">
        <v>-8.5690000000000002E-2</v>
      </c>
      <c r="M57">
        <v>-54.01117</v>
      </c>
      <c r="N57">
        <v>-0.98912999999999995</v>
      </c>
      <c r="O57">
        <v>310.24819000000002</v>
      </c>
      <c r="P57">
        <v>305.02033999999998</v>
      </c>
      <c r="Q57">
        <v>-20862.455600000001</v>
      </c>
      <c r="R57">
        <v>-11453.97235</v>
      </c>
      <c r="S57">
        <v>5.6800000000000002E-3</v>
      </c>
      <c r="T57">
        <v>3.0000000000000001E-5</v>
      </c>
      <c r="U57">
        <v>4.1999999999999997E-3</v>
      </c>
      <c r="V57">
        <v>4.7200000000000002E-3</v>
      </c>
      <c r="W57">
        <v>8.7399999999999995E-3</v>
      </c>
      <c r="X57">
        <v>0</v>
      </c>
      <c r="Y57">
        <v>0</v>
      </c>
    </row>
    <row r="58" spans="1:25" x14ac:dyDescent="0.25">
      <c r="A58">
        <v>58.893459999999997</v>
      </c>
      <c r="B58">
        <v>29.46932</v>
      </c>
      <c r="C58">
        <v>49.93009</v>
      </c>
      <c r="D58">
        <v>49.730370000000001</v>
      </c>
      <c r="E58">
        <v>33.738239999999998</v>
      </c>
      <c r="F58">
        <v>-1.18512</v>
      </c>
      <c r="G58">
        <v>3.9469999999999998E-2</v>
      </c>
      <c r="H58">
        <v>1.03539</v>
      </c>
      <c r="I58">
        <v>1.0521</v>
      </c>
      <c r="J58">
        <v>-3.0244200000000001</v>
      </c>
      <c r="K58">
        <v>6.2489999999999997E-2</v>
      </c>
      <c r="L58">
        <v>-8.5739999999999997E-2</v>
      </c>
      <c r="M58">
        <v>-53.98603</v>
      </c>
      <c r="N58">
        <v>-0.99006000000000005</v>
      </c>
      <c r="O58">
        <v>310.51524000000001</v>
      </c>
      <c r="P58">
        <v>305.58278999999999</v>
      </c>
      <c r="Q58">
        <v>-20862.04693</v>
      </c>
      <c r="R58">
        <v>-11453.897999999999</v>
      </c>
      <c r="S58">
        <v>5.6800000000000002E-3</v>
      </c>
      <c r="T58">
        <v>3.0000000000000001E-5</v>
      </c>
      <c r="U58">
        <v>4.1999999999999997E-3</v>
      </c>
      <c r="V58">
        <v>4.7600000000000003E-3</v>
      </c>
      <c r="W58">
        <v>8.7500000000000008E-3</v>
      </c>
      <c r="X58">
        <v>0</v>
      </c>
      <c r="Y58">
        <v>0</v>
      </c>
    </row>
    <row r="59" spans="1:25" x14ac:dyDescent="0.25">
      <c r="A59">
        <v>59.896799999999999</v>
      </c>
      <c r="B59">
        <v>29.470610000000001</v>
      </c>
      <c r="C59">
        <v>49.931550000000001</v>
      </c>
      <c r="D59">
        <v>49.73142</v>
      </c>
      <c r="E59">
        <v>33.734650000000002</v>
      </c>
      <c r="F59">
        <v>-1.18512</v>
      </c>
      <c r="G59">
        <v>3.9329999999999997E-2</v>
      </c>
      <c r="H59">
        <v>1.03833</v>
      </c>
      <c r="I59">
        <v>1.0573600000000001</v>
      </c>
      <c r="J59">
        <v>-3.0244200000000001</v>
      </c>
      <c r="K59">
        <v>6.2960000000000002E-2</v>
      </c>
      <c r="L59">
        <v>-8.5739999999999997E-2</v>
      </c>
      <c r="M59">
        <v>-53.924370000000003</v>
      </c>
      <c r="N59">
        <v>-0.99207000000000001</v>
      </c>
      <c r="O59">
        <v>312.06716999999998</v>
      </c>
      <c r="P59">
        <v>306.45046000000002</v>
      </c>
      <c r="Q59">
        <v>-20861.540639999999</v>
      </c>
      <c r="R59">
        <v>-11454.13163</v>
      </c>
      <c r="S59">
        <v>5.6899999999999997E-3</v>
      </c>
      <c r="T59">
        <v>3.0000000000000001E-5</v>
      </c>
      <c r="U59">
        <v>4.1999999999999997E-3</v>
      </c>
      <c r="V59">
        <v>4.7600000000000003E-3</v>
      </c>
      <c r="W59">
        <v>8.7600000000000004E-3</v>
      </c>
      <c r="X59">
        <v>0</v>
      </c>
      <c r="Y59">
        <v>0</v>
      </c>
    </row>
    <row r="60" spans="1:25" x14ac:dyDescent="0.25">
      <c r="A60">
        <v>60.898090000000003</v>
      </c>
      <c r="B60">
        <v>29.4711</v>
      </c>
      <c r="C60">
        <v>49.93186</v>
      </c>
      <c r="D60">
        <v>49.731430000000003</v>
      </c>
      <c r="E60">
        <v>33.730510000000002</v>
      </c>
      <c r="F60">
        <v>-1.18512</v>
      </c>
      <c r="G60">
        <v>3.918E-2</v>
      </c>
      <c r="H60">
        <v>1.03908</v>
      </c>
      <c r="I60">
        <v>1.05708</v>
      </c>
      <c r="J60">
        <v>-3.0244200000000001</v>
      </c>
      <c r="K60">
        <v>6.3560000000000005E-2</v>
      </c>
      <c r="L60">
        <v>-8.5720000000000005E-2</v>
      </c>
      <c r="M60">
        <v>-53.865819999999999</v>
      </c>
      <c r="N60">
        <v>-0.99358000000000002</v>
      </c>
      <c r="O60">
        <v>311.98516000000001</v>
      </c>
      <c r="P60">
        <v>306.67333000000002</v>
      </c>
      <c r="Q60">
        <v>-20860.737710000001</v>
      </c>
      <c r="R60">
        <v>-11454.160760000001</v>
      </c>
      <c r="S60">
        <v>5.6899999999999997E-3</v>
      </c>
      <c r="T60">
        <v>3.0000000000000001E-5</v>
      </c>
      <c r="U60">
        <v>4.1999999999999997E-3</v>
      </c>
      <c r="V60">
        <v>4.7499999999999999E-3</v>
      </c>
      <c r="W60">
        <v>8.7600000000000004E-3</v>
      </c>
      <c r="X60">
        <v>0</v>
      </c>
      <c r="Y60">
        <v>0</v>
      </c>
    </row>
    <row r="61" spans="1:25" x14ac:dyDescent="0.25">
      <c r="A61">
        <v>61.90043</v>
      </c>
      <c r="B61">
        <v>29.47166</v>
      </c>
      <c r="C61">
        <v>49.932229999999997</v>
      </c>
      <c r="D61">
        <v>49.731610000000003</v>
      </c>
      <c r="E61">
        <v>33.72663</v>
      </c>
      <c r="F61">
        <v>-1.18512</v>
      </c>
      <c r="G61">
        <v>3.9010000000000003E-2</v>
      </c>
      <c r="H61">
        <v>1.0421</v>
      </c>
      <c r="I61">
        <v>1.05742</v>
      </c>
      <c r="J61">
        <v>-3.0244200000000001</v>
      </c>
      <c r="K61">
        <v>6.2460000000000002E-2</v>
      </c>
      <c r="L61">
        <v>-8.5769999999999999E-2</v>
      </c>
      <c r="M61">
        <v>-53.809719999999999</v>
      </c>
      <c r="N61">
        <v>-0.99453000000000003</v>
      </c>
      <c r="O61">
        <v>312.08676000000003</v>
      </c>
      <c r="P61">
        <v>307.56569000000002</v>
      </c>
      <c r="Q61">
        <v>-20860.00288</v>
      </c>
      <c r="R61">
        <v>-11454.212890000001</v>
      </c>
      <c r="S61">
        <v>5.6899999999999997E-3</v>
      </c>
      <c r="T61">
        <v>2.0000000000000002E-5</v>
      </c>
      <c r="U61">
        <v>4.1999999999999997E-3</v>
      </c>
      <c r="V61">
        <v>4.7499999999999999E-3</v>
      </c>
      <c r="W61">
        <v>8.7799999999999996E-3</v>
      </c>
      <c r="X61">
        <v>0</v>
      </c>
      <c r="Y61">
        <v>0</v>
      </c>
    </row>
    <row r="62" spans="1:25" x14ac:dyDescent="0.25">
      <c r="A62">
        <v>62.903750000000002</v>
      </c>
      <c r="B62">
        <v>29.473120000000002</v>
      </c>
      <c r="C62">
        <v>49.933039999999998</v>
      </c>
      <c r="D62">
        <v>49.731990000000003</v>
      </c>
      <c r="E62">
        <v>33.720199999999998</v>
      </c>
      <c r="F62">
        <v>-1.18512</v>
      </c>
      <c r="G62">
        <v>4.0719999999999999E-2</v>
      </c>
      <c r="H62">
        <v>1.04281</v>
      </c>
      <c r="I62">
        <v>1.06148</v>
      </c>
      <c r="J62">
        <v>-3.0244200000000001</v>
      </c>
      <c r="K62">
        <v>6.1699999999999998E-2</v>
      </c>
      <c r="L62">
        <v>-8.566E-2</v>
      </c>
      <c r="M62">
        <v>-53.709859999999999</v>
      </c>
      <c r="N62">
        <v>-0.99665999999999999</v>
      </c>
      <c r="O62">
        <v>313.28413</v>
      </c>
      <c r="P62">
        <v>307.77267000000001</v>
      </c>
      <c r="Q62">
        <v>-20858.908380000001</v>
      </c>
      <c r="R62">
        <v>-11454.324780000001</v>
      </c>
      <c r="S62">
        <v>5.7000000000000002E-3</v>
      </c>
      <c r="T62">
        <v>3.0000000000000001E-5</v>
      </c>
      <c r="U62">
        <v>4.1999999999999997E-3</v>
      </c>
      <c r="V62">
        <v>4.7800000000000004E-3</v>
      </c>
      <c r="W62">
        <v>8.7799999999999996E-3</v>
      </c>
      <c r="X62">
        <v>0</v>
      </c>
      <c r="Y62">
        <v>0</v>
      </c>
    </row>
    <row r="63" spans="1:25" x14ac:dyDescent="0.25">
      <c r="A63">
        <v>63.905059999999999</v>
      </c>
      <c r="B63">
        <v>29.471730000000001</v>
      </c>
      <c r="C63">
        <v>49.93356</v>
      </c>
      <c r="D63">
        <v>49.732759999999999</v>
      </c>
      <c r="E63">
        <v>33.715580000000003</v>
      </c>
      <c r="F63">
        <v>-1.18512</v>
      </c>
      <c r="G63">
        <v>3.8870000000000002E-2</v>
      </c>
      <c r="H63">
        <v>1.04572</v>
      </c>
      <c r="I63">
        <v>1.0657099999999999</v>
      </c>
      <c r="J63">
        <v>-3.0244200000000001</v>
      </c>
      <c r="K63">
        <v>6.3119999999999996E-2</v>
      </c>
      <c r="L63">
        <v>-8.566E-2</v>
      </c>
      <c r="M63">
        <v>-53.669029999999999</v>
      </c>
      <c r="N63">
        <v>-0.99543000000000004</v>
      </c>
      <c r="O63">
        <v>314.53242999999998</v>
      </c>
      <c r="P63">
        <v>308.63364999999999</v>
      </c>
      <c r="Q63">
        <v>-20857.58252</v>
      </c>
      <c r="R63">
        <v>-11454.444649999999</v>
      </c>
      <c r="S63">
        <v>5.7099999999999998E-3</v>
      </c>
      <c r="T63">
        <v>3.0000000000000001E-5</v>
      </c>
      <c r="U63">
        <v>4.1999999999999997E-3</v>
      </c>
      <c r="V63">
        <v>4.7499999999999999E-3</v>
      </c>
      <c r="W63">
        <v>8.7899999999999992E-3</v>
      </c>
      <c r="X63">
        <v>0</v>
      </c>
      <c r="Y63">
        <v>0</v>
      </c>
    </row>
    <row r="64" spans="1:25" x14ac:dyDescent="0.25">
      <c r="A64">
        <v>64.90737</v>
      </c>
      <c r="B64">
        <v>29.473469999999999</v>
      </c>
      <c r="C64">
        <v>49.93374</v>
      </c>
      <c r="D64">
        <v>49.732939999999999</v>
      </c>
      <c r="E64">
        <v>33.710790000000003</v>
      </c>
      <c r="F64">
        <v>-1.18512</v>
      </c>
      <c r="G64">
        <v>3.8289999999999998E-2</v>
      </c>
      <c r="H64">
        <v>1.0476700000000001</v>
      </c>
      <c r="I64">
        <v>1.06447</v>
      </c>
      <c r="J64">
        <v>-3.0244200000000001</v>
      </c>
      <c r="K64">
        <v>6.2149999999999997E-2</v>
      </c>
      <c r="L64">
        <v>-8.5730000000000001E-2</v>
      </c>
      <c r="M64">
        <v>-53.586509999999997</v>
      </c>
      <c r="N64">
        <v>-0.99543000000000004</v>
      </c>
      <c r="O64">
        <v>314.16771999999997</v>
      </c>
      <c r="P64">
        <v>309.20911000000001</v>
      </c>
      <c r="Q64">
        <v>-20856.908299999999</v>
      </c>
      <c r="R64">
        <v>-11454.478090000001</v>
      </c>
      <c r="S64">
        <v>5.7000000000000002E-3</v>
      </c>
      <c r="T64">
        <v>3.0000000000000001E-5</v>
      </c>
      <c r="U64">
        <v>4.1999999999999997E-3</v>
      </c>
      <c r="V64">
        <v>4.7400000000000003E-3</v>
      </c>
      <c r="W64">
        <v>8.8000000000000005E-3</v>
      </c>
      <c r="X64">
        <v>0</v>
      </c>
      <c r="Y64">
        <v>0</v>
      </c>
    </row>
    <row r="65" spans="1:25" x14ac:dyDescent="0.25">
      <c r="A65">
        <v>65.909700000000001</v>
      </c>
      <c r="B65">
        <v>29.474170000000001</v>
      </c>
      <c r="C65">
        <v>49.934510000000003</v>
      </c>
      <c r="D65">
        <v>49.732469999999999</v>
      </c>
      <c r="E65">
        <v>33.705080000000002</v>
      </c>
      <c r="F65">
        <v>-1.18512</v>
      </c>
      <c r="G65">
        <v>3.8890000000000001E-2</v>
      </c>
      <c r="H65">
        <v>1.04935</v>
      </c>
      <c r="I65">
        <v>1.06403</v>
      </c>
      <c r="J65">
        <v>-3.0244200000000001</v>
      </c>
      <c r="K65">
        <v>6.0249999999999998E-2</v>
      </c>
      <c r="L65">
        <v>-8.5650000000000004E-2</v>
      </c>
      <c r="M65">
        <v>-53.505450000000003</v>
      </c>
      <c r="N65">
        <v>-1.0016</v>
      </c>
      <c r="O65">
        <v>314.03764000000001</v>
      </c>
      <c r="P65">
        <v>309.70317</v>
      </c>
      <c r="Q65">
        <v>-20855.802739999999</v>
      </c>
      <c r="R65">
        <v>-11454.505859999999</v>
      </c>
      <c r="S65">
        <v>5.7000000000000002E-3</v>
      </c>
      <c r="T65">
        <v>3.0000000000000001E-5</v>
      </c>
      <c r="U65">
        <v>4.1900000000000001E-3</v>
      </c>
      <c r="V65">
        <v>4.7499999999999999E-3</v>
      </c>
      <c r="W65">
        <v>8.8100000000000001E-3</v>
      </c>
      <c r="X65">
        <v>0</v>
      </c>
      <c r="Y65">
        <v>0</v>
      </c>
    </row>
    <row r="66" spans="1:25" x14ac:dyDescent="0.25">
      <c r="A66">
        <v>66.912999999999997</v>
      </c>
      <c r="B66">
        <v>29.473690000000001</v>
      </c>
      <c r="C66">
        <v>49.935160000000003</v>
      </c>
      <c r="D66">
        <v>49.73413</v>
      </c>
      <c r="E66">
        <v>33.69923</v>
      </c>
      <c r="F66">
        <v>-1.18512</v>
      </c>
      <c r="G66">
        <v>3.857E-2</v>
      </c>
      <c r="H66">
        <v>1.05027</v>
      </c>
      <c r="I66">
        <v>1.0672699999999999</v>
      </c>
      <c r="J66">
        <v>-3.0244200000000001</v>
      </c>
      <c r="K66">
        <v>6.293E-2</v>
      </c>
      <c r="L66">
        <v>-8.5690000000000002E-2</v>
      </c>
      <c r="M66">
        <v>-53.437440000000002</v>
      </c>
      <c r="N66">
        <v>-0.99656</v>
      </c>
      <c r="O66">
        <v>314.99248999999998</v>
      </c>
      <c r="P66">
        <v>309.97581000000002</v>
      </c>
      <c r="Q66">
        <v>-20854.407719999999</v>
      </c>
      <c r="R66">
        <v>-11454.721939999999</v>
      </c>
      <c r="S66">
        <v>5.7099999999999998E-3</v>
      </c>
      <c r="T66">
        <v>3.0000000000000001E-5</v>
      </c>
      <c r="U66">
        <v>4.1999999999999997E-3</v>
      </c>
      <c r="V66">
        <v>4.7400000000000003E-3</v>
      </c>
      <c r="W66">
        <v>8.8100000000000001E-3</v>
      </c>
      <c r="X66">
        <v>0</v>
      </c>
      <c r="Y66">
        <v>0</v>
      </c>
    </row>
    <row r="67" spans="1:25" x14ac:dyDescent="0.25">
      <c r="A67">
        <v>67.914320000000004</v>
      </c>
      <c r="B67">
        <v>29.474240000000002</v>
      </c>
      <c r="C67">
        <v>49.93477</v>
      </c>
      <c r="D67">
        <v>49.734529999999999</v>
      </c>
      <c r="E67">
        <v>33.693519999999999</v>
      </c>
      <c r="F67">
        <v>-1.18512</v>
      </c>
      <c r="G67">
        <v>3.8960000000000002E-2</v>
      </c>
      <c r="H67">
        <v>1.05263</v>
      </c>
      <c r="I67">
        <v>1.06718</v>
      </c>
      <c r="J67">
        <v>-3.0244200000000001</v>
      </c>
      <c r="K67">
        <v>6.2330000000000003E-2</v>
      </c>
      <c r="L67">
        <v>-8.5690000000000002E-2</v>
      </c>
      <c r="M67">
        <v>-53.358330000000002</v>
      </c>
      <c r="N67">
        <v>-0.99261999999999995</v>
      </c>
      <c r="O67">
        <v>314.96620999999999</v>
      </c>
      <c r="P67">
        <v>310.67115999999999</v>
      </c>
      <c r="Q67">
        <v>-20853.26874</v>
      </c>
      <c r="R67">
        <v>-11454.72313</v>
      </c>
      <c r="S67">
        <v>5.7099999999999998E-3</v>
      </c>
      <c r="T67">
        <v>3.0000000000000001E-5</v>
      </c>
      <c r="U67">
        <v>4.1999999999999997E-3</v>
      </c>
      <c r="V67">
        <v>4.7499999999999999E-3</v>
      </c>
      <c r="W67">
        <v>8.8199999999999997E-3</v>
      </c>
      <c r="X67">
        <v>0</v>
      </c>
      <c r="Y67">
        <v>0</v>
      </c>
    </row>
    <row r="68" spans="1:25" x14ac:dyDescent="0.25">
      <c r="A68">
        <v>68.917640000000006</v>
      </c>
      <c r="B68">
        <v>29.474299999999999</v>
      </c>
      <c r="C68">
        <v>49.935420000000001</v>
      </c>
      <c r="D68">
        <v>49.735210000000002</v>
      </c>
      <c r="E68">
        <v>33.68779</v>
      </c>
      <c r="F68">
        <v>-1.18512</v>
      </c>
      <c r="G68">
        <v>3.9300000000000002E-2</v>
      </c>
      <c r="H68">
        <v>1.0542100000000001</v>
      </c>
      <c r="I68">
        <v>1.06518</v>
      </c>
      <c r="J68">
        <v>-3.0244200000000001</v>
      </c>
      <c r="K68">
        <v>6.2810000000000005E-2</v>
      </c>
      <c r="L68">
        <v>-8.5709999999999995E-2</v>
      </c>
      <c r="M68">
        <v>-53.285080000000001</v>
      </c>
      <c r="N68">
        <v>-0.99246000000000001</v>
      </c>
      <c r="O68">
        <v>314.37741999999997</v>
      </c>
      <c r="P68">
        <v>311.13817999999998</v>
      </c>
      <c r="Q68">
        <v>-20852.02017</v>
      </c>
      <c r="R68">
        <v>-11454.84692</v>
      </c>
      <c r="S68">
        <v>5.7000000000000002E-3</v>
      </c>
      <c r="T68">
        <v>3.0000000000000001E-5</v>
      </c>
      <c r="U68">
        <v>4.1999999999999997E-3</v>
      </c>
      <c r="V68">
        <v>4.7499999999999999E-3</v>
      </c>
      <c r="W68">
        <v>8.8299999999999993E-3</v>
      </c>
      <c r="X68">
        <v>0</v>
      </c>
      <c r="Y68">
        <v>0</v>
      </c>
    </row>
    <row r="69" spans="1:25" x14ac:dyDescent="0.25">
      <c r="A69">
        <v>69.920990000000003</v>
      </c>
      <c r="B69">
        <v>29.47439</v>
      </c>
      <c r="C69">
        <v>49.935450000000003</v>
      </c>
      <c r="D69">
        <v>49.73509</v>
      </c>
      <c r="E69">
        <v>33.683489999999999</v>
      </c>
      <c r="F69">
        <v>-1.18512</v>
      </c>
      <c r="G69">
        <v>4.0439999999999997E-2</v>
      </c>
      <c r="H69">
        <v>1.0546199999999999</v>
      </c>
      <c r="I69">
        <v>1.0779700000000001</v>
      </c>
      <c r="J69">
        <v>-3.0244200000000001</v>
      </c>
      <c r="K69">
        <v>6.3189999999999996E-2</v>
      </c>
      <c r="L69">
        <v>-8.5730000000000001E-2</v>
      </c>
      <c r="M69">
        <v>-53.229550000000003</v>
      </c>
      <c r="N69">
        <v>-0.99321999999999999</v>
      </c>
      <c r="O69">
        <v>318.15204</v>
      </c>
      <c r="P69">
        <v>311.25882999999999</v>
      </c>
      <c r="Q69">
        <v>-20851.090639999999</v>
      </c>
      <c r="R69">
        <v>-11454.83843</v>
      </c>
      <c r="S69">
        <v>5.7200000000000003E-3</v>
      </c>
      <c r="T69">
        <v>3.0000000000000001E-5</v>
      </c>
      <c r="U69">
        <v>4.1999999999999997E-3</v>
      </c>
      <c r="V69">
        <v>4.7800000000000004E-3</v>
      </c>
      <c r="W69">
        <v>8.8299999999999993E-3</v>
      </c>
      <c r="X69">
        <v>0</v>
      </c>
      <c r="Y69">
        <v>0</v>
      </c>
    </row>
    <row r="70" spans="1:25" x14ac:dyDescent="0.25">
      <c r="A70">
        <v>70.922280000000001</v>
      </c>
      <c r="B70">
        <v>29.474900000000002</v>
      </c>
      <c r="C70">
        <v>49.935980000000001</v>
      </c>
      <c r="D70">
        <v>49.734259999999999</v>
      </c>
      <c r="E70">
        <v>33.678139999999999</v>
      </c>
      <c r="F70">
        <v>-1.18512</v>
      </c>
      <c r="G70">
        <v>4.1050000000000003E-2</v>
      </c>
      <c r="H70">
        <v>1.0575000000000001</v>
      </c>
      <c r="I70">
        <v>1.0757099999999999</v>
      </c>
      <c r="J70">
        <v>-3.0244200000000001</v>
      </c>
      <c r="K70">
        <v>6.5070000000000003E-2</v>
      </c>
      <c r="L70">
        <v>-8.5720000000000005E-2</v>
      </c>
      <c r="M70">
        <v>-53.155520000000003</v>
      </c>
      <c r="N70">
        <v>-0.99999000000000005</v>
      </c>
      <c r="O70">
        <v>317.48264</v>
      </c>
      <c r="P70">
        <v>312.10793999999999</v>
      </c>
      <c r="Q70">
        <v>-20850.022929999999</v>
      </c>
      <c r="R70">
        <v>-11454.81013</v>
      </c>
      <c r="S70">
        <v>5.7200000000000003E-3</v>
      </c>
      <c r="T70">
        <v>3.0000000000000001E-5</v>
      </c>
      <c r="U70">
        <v>4.2100000000000002E-3</v>
      </c>
      <c r="V70">
        <v>4.79E-3</v>
      </c>
      <c r="W70">
        <v>8.8500000000000002E-3</v>
      </c>
      <c r="X70">
        <v>0</v>
      </c>
      <c r="Y70">
        <v>0</v>
      </c>
    </row>
    <row r="71" spans="1:25" x14ac:dyDescent="0.25">
      <c r="A71">
        <v>71.92559</v>
      </c>
      <c r="B71">
        <v>29.475000000000001</v>
      </c>
      <c r="C71">
        <v>49.936810000000001</v>
      </c>
      <c r="D71">
        <v>49.735140000000001</v>
      </c>
      <c r="E71">
        <v>33.671300000000002</v>
      </c>
      <c r="F71">
        <v>-1.18512</v>
      </c>
      <c r="G71">
        <v>3.9820000000000001E-2</v>
      </c>
      <c r="H71">
        <v>1.05783</v>
      </c>
      <c r="I71">
        <v>1.07463</v>
      </c>
      <c r="J71">
        <v>-3.0244200000000001</v>
      </c>
      <c r="K71">
        <v>6.1030000000000001E-2</v>
      </c>
      <c r="L71">
        <v>-8.5680000000000006E-2</v>
      </c>
      <c r="M71">
        <v>-53.067700000000002</v>
      </c>
      <c r="N71">
        <v>-0.99973000000000001</v>
      </c>
      <c r="O71">
        <v>317.16592000000003</v>
      </c>
      <c r="P71">
        <v>312.20558999999997</v>
      </c>
      <c r="Q71">
        <v>-20848.535189999999</v>
      </c>
      <c r="R71">
        <v>-11454.97092</v>
      </c>
      <c r="S71">
        <v>5.7200000000000003E-3</v>
      </c>
      <c r="T71">
        <v>3.0000000000000001E-5</v>
      </c>
      <c r="U71">
        <v>4.1999999999999997E-3</v>
      </c>
      <c r="V71">
        <v>4.7600000000000003E-3</v>
      </c>
      <c r="W71">
        <v>8.8500000000000002E-3</v>
      </c>
      <c r="X71">
        <v>0</v>
      </c>
      <c r="Y71">
        <v>0</v>
      </c>
    </row>
    <row r="72" spans="1:25" x14ac:dyDescent="0.25">
      <c r="A72">
        <v>72.928910000000002</v>
      </c>
      <c r="B72">
        <v>29.47513</v>
      </c>
      <c r="C72">
        <v>49.936660000000003</v>
      </c>
      <c r="D72">
        <v>49.735840000000003</v>
      </c>
      <c r="E72">
        <v>33.665649999999999</v>
      </c>
      <c r="F72">
        <v>-1.18512</v>
      </c>
      <c r="G72">
        <v>4.1270000000000001E-2</v>
      </c>
      <c r="H72">
        <v>1.0604100000000001</v>
      </c>
      <c r="I72">
        <v>1.07511</v>
      </c>
      <c r="J72">
        <v>-3.0244200000000001</v>
      </c>
      <c r="K72">
        <v>6.2530000000000002E-2</v>
      </c>
      <c r="L72">
        <v>-8.5750000000000007E-2</v>
      </c>
      <c r="M72">
        <v>-52.994619999999998</v>
      </c>
      <c r="N72">
        <v>-0.99553000000000003</v>
      </c>
      <c r="O72">
        <v>317.3082</v>
      </c>
      <c r="P72">
        <v>312.96760999999998</v>
      </c>
      <c r="Q72">
        <v>-20847.32042</v>
      </c>
      <c r="R72">
        <v>-11455.02104</v>
      </c>
      <c r="S72">
        <v>5.7200000000000003E-3</v>
      </c>
      <c r="T72">
        <v>2.0000000000000002E-5</v>
      </c>
      <c r="U72">
        <v>4.1999999999999997E-3</v>
      </c>
      <c r="V72">
        <v>4.79E-3</v>
      </c>
      <c r="W72">
        <v>8.8599999999999998E-3</v>
      </c>
      <c r="X72">
        <v>0</v>
      </c>
      <c r="Y72">
        <v>0</v>
      </c>
    </row>
    <row r="73" spans="1:25" x14ac:dyDescent="0.25">
      <c r="A73">
        <v>73.930229999999995</v>
      </c>
      <c r="B73">
        <v>29.474799999999998</v>
      </c>
      <c r="C73">
        <v>49.937840000000001</v>
      </c>
      <c r="D73">
        <v>49.737490000000001</v>
      </c>
      <c r="E73">
        <v>33.660449999999997</v>
      </c>
      <c r="F73">
        <v>-1.18512</v>
      </c>
      <c r="G73">
        <v>4.0259999999999997E-2</v>
      </c>
      <c r="H73">
        <v>1.06094</v>
      </c>
      <c r="I73">
        <v>1.08335</v>
      </c>
      <c r="J73">
        <v>-3.0244200000000001</v>
      </c>
      <c r="K73">
        <v>6.3659999999999994E-2</v>
      </c>
      <c r="L73">
        <v>-8.566E-2</v>
      </c>
      <c r="M73">
        <v>-52.932989999999997</v>
      </c>
      <c r="N73">
        <v>-0.99319000000000002</v>
      </c>
      <c r="O73">
        <v>319.74007999999998</v>
      </c>
      <c r="P73">
        <v>313.12443999999999</v>
      </c>
      <c r="Q73">
        <v>-20846.097890000001</v>
      </c>
      <c r="R73">
        <v>-11455.286529999999</v>
      </c>
      <c r="S73">
        <v>5.7299999999999999E-3</v>
      </c>
      <c r="T73">
        <v>3.0000000000000001E-5</v>
      </c>
      <c r="U73">
        <v>4.1999999999999997E-3</v>
      </c>
      <c r="V73">
        <v>4.7699999999999999E-3</v>
      </c>
      <c r="W73">
        <v>8.8599999999999998E-3</v>
      </c>
      <c r="X73">
        <v>0</v>
      </c>
      <c r="Y73">
        <v>0</v>
      </c>
    </row>
    <row r="74" spans="1:25" x14ac:dyDescent="0.25">
      <c r="A74">
        <v>74.933549999999997</v>
      </c>
      <c r="B74">
        <v>29.475850000000001</v>
      </c>
      <c r="C74">
        <v>49.938310000000001</v>
      </c>
      <c r="D74">
        <v>49.737870000000001</v>
      </c>
      <c r="E74">
        <v>33.655320000000003</v>
      </c>
      <c r="F74">
        <v>-1.18512</v>
      </c>
      <c r="G74">
        <v>4.0680000000000001E-2</v>
      </c>
      <c r="H74">
        <v>1.0625500000000001</v>
      </c>
      <c r="I74">
        <v>1.0813900000000001</v>
      </c>
      <c r="J74">
        <v>-3.0244200000000001</v>
      </c>
      <c r="K74">
        <v>6.2869999999999995E-2</v>
      </c>
      <c r="L74">
        <v>-8.5709999999999995E-2</v>
      </c>
      <c r="M74">
        <v>-52.854849999999999</v>
      </c>
      <c r="N74">
        <v>-0.99361999999999995</v>
      </c>
      <c r="O74">
        <v>319.16161</v>
      </c>
      <c r="P74">
        <v>313.60068000000001</v>
      </c>
      <c r="Q74">
        <v>-20845.201219999999</v>
      </c>
      <c r="R74">
        <v>-11455.364949999999</v>
      </c>
      <c r="S74">
        <v>5.7299999999999999E-3</v>
      </c>
      <c r="T74">
        <v>3.0000000000000001E-5</v>
      </c>
      <c r="U74">
        <v>4.1999999999999997E-3</v>
      </c>
      <c r="V74">
        <v>4.7800000000000004E-3</v>
      </c>
      <c r="W74">
        <v>8.8699999999999994E-3</v>
      </c>
      <c r="X74">
        <v>0</v>
      </c>
      <c r="Y74">
        <v>0</v>
      </c>
    </row>
    <row r="75" spans="1:25" x14ac:dyDescent="0.25">
      <c r="A75">
        <v>75.936859999999996</v>
      </c>
      <c r="B75">
        <v>29.475470000000001</v>
      </c>
      <c r="C75">
        <v>49.938020000000002</v>
      </c>
      <c r="D75">
        <v>49.73742</v>
      </c>
      <c r="E75">
        <v>33.648710000000001</v>
      </c>
      <c r="F75">
        <v>-1.18512</v>
      </c>
      <c r="G75">
        <v>4.0030000000000003E-2</v>
      </c>
      <c r="H75">
        <v>1.0637399999999999</v>
      </c>
      <c r="I75">
        <v>1.0777699999999999</v>
      </c>
      <c r="J75">
        <v>-3.0244200000000001</v>
      </c>
      <c r="K75">
        <v>6.4060000000000006E-2</v>
      </c>
      <c r="L75">
        <v>-8.5730000000000001E-2</v>
      </c>
      <c r="M75">
        <v>-52.776090000000003</v>
      </c>
      <c r="N75">
        <v>-0.99444999999999995</v>
      </c>
      <c r="O75">
        <v>318.09116</v>
      </c>
      <c r="P75">
        <v>313.95085999999998</v>
      </c>
      <c r="Q75">
        <v>-20843.65638</v>
      </c>
      <c r="R75">
        <v>-11455.29651</v>
      </c>
      <c r="S75">
        <v>5.7200000000000003E-3</v>
      </c>
      <c r="T75">
        <v>3.0000000000000001E-5</v>
      </c>
      <c r="U75">
        <v>4.1999999999999997E-3</v>
      </c>
      <c r="V75">
        <v>4.7699999999999999E-3</v>
      </c>
      <c r="W75">
        <v>8.8800000000000007E-3</v>
      </c>
      <c r="X75">
        <v>0</v>
      </c>
      <c r="Y75">
        <v>0</v>
      </c>
    </row>
    <row r="76" spans="1:25" x14ac:dyDescent="0.25">
      <c r="A76">
        <v>76.938190000000006</v>
      </c>
      <c r="B76">
        <v>29.47627</v>
      </c>
      <c r="C76">
        <v>49.938690000000001</v>
      </c>
      <c r="D76">
        <v>49.737130000000001</v>
      </c>
      <c r="E76">
        <v>33.643079999999998</v>
      </c>
      <c r="F76">
        <v>-1.18512</v>
      </c>
      <c r="G76">
        <v>3.918E-2</v>
      </c>
      <c r="H76">
        <v>1.06674</v>
      </c>
      <c r="I76">
        <v>1.0829299999999999</v>
      </c>
      <c r="J76">
        <v>-3.0244200000000001</v>
      </c>
      <c r="K76">
        <v>6.0220000000000003E-2</v>
      </c>
      <c r="L76">
        <v>-8.5709999999999995E-2</v>
      </c>
      <c r="M76">
        <v>-52.694769999999998</v>
      </c>
      <c r="N76">
        <v>-0.99919000000000002</v>
      </c>
      <c r="O76">
        <v>319.61506000000003</v>
      </c>
      <c r="P76">
        <v>314.83564000000001</v>
      </c>
      <c r="Q76">
        <v>-20842.59461</v>
      </c>
      <c r="R76">
        <v>-11455.332399999999</v>
      </c>
      <c r="S76">
        <v>5.7299999999999999E-3</v>
      </c>
      <c r="T76">
        <v>3.0000000000000001E-5</v>
      </c>
      <c r="U76">
        <v>4.1900000000000001E-3</v>
      </c>
      <c r="V76">
        <v>4.7499999999999999E-3</v>
      </c>
      <c r="W76">
        <v>8.8900000000000003E-3</v>
      </c>
      <c r="X76">
        <v>0</v>
      </c>
      <c r="Y76">
        <v>0</v>
      </c>
    </row>
    <row r="77" spans="1:25" x14ac:dyDescent="0.25">
      <c r="A77">
        <v>77.941500000000005</v>
      </c>
      <c r="B77">
        <v>29.475999999999999</v>
      </c>
      <c r="C77">
        <v>49.938980000000001</v>
      </c>
      <c r="D77">
        <v>49.73865</v>
      </c>
      <c r="E77">
        <v>33.637839999999997</v>
      </c>
      <c r="F77">
        <v>-1.18512</v>
      </c>
      <c r="G77">
        <v>3.9719999999999998E-2</v>
      </c>
      <c r="H77">
        <v>1.0672699999999999</v>
      </c>
      <c r="I77">
        <v>1.0849599999999999</v>
      </c>
      <c r="J77">
        <v>-3.0244200000000001</v>
      </c>
      <c r="K77">
        <v>6.2260000000000003E-2</v>
      </c>
      <c r="L77">
        <v>-8.5739999999999997E-2</v>
      </c>
      <c r="M77">
        <v>-52.631950000000003</v>
      </c>
      <c r="N77">
        <v>-0.99307000000000001</v>
      </c>
      <c r="O77">
        <v>320.21489000000003</v>
      </c>
      <c r="P77">
        <v>314.99419999999998</v>
      </c>
      <c r="Q77">
        <v>-20841.378779999999</v>
      </c>
      <c r="R77">
        <v>-11455.50064</v>
      </c>
      <c r="S77">
        <v>5.7400000000000003E-3</v>
      </c>
      <c r="T77">
        <v>3.0000000000000001E-5</v>
      </c>
      <c r="U77">
        <v>4.1999999999999997E-3</v>
      </c>
      <c r="V77">
        <v>4.7600000000000003E-3</v>
      </c>
      <c r="W77">
        <v>8.8900000000000003E-3</v>
      </c>
      <c r="X77">
        <v>0</v>
      </c>
      <c r="Y77">
        <v>0</v>
      </c>
    </row>
    <row r="78" spans="1:25" x14ac:dyDescent="0.25">
      <c r="A78">
        <v>78.944820000000007</v>
      </c>
      <c r="B78">
        <v>29.47681</v>
      </c>
      <c r="C78">
        <v>49.938690000000001</v>
      </c>
      <c r="D78">
        <v>49.738790000000002</v>
      </c>
      <c r="E78">
        <v>33.63355</v>
      </c>
      <c r="F78">
        <v>-1.18512</v>
      </c>
      <c r="G78">
        <v>3.9E-2</v>
      </c>
      <c r="H78">
        <v>1.06765</v>
      </c>
      <c r="I78">
        <v>1.0881099999999999</v>
      </c>
      <c r="J78">
        <v>-3.0244200000000001</v>
      </c>
      <c r="K78">
        <v>6.148E-2</v>
      </c>
      <c r="L78">
        <v>-8.566E-2</v>
      </c>
      <c r="M78">
        <v>-52.567390000000003</v>
      </c>
      <c r="N78">
        <v>-0.99097000000000002</v>
      </c>
      <c r="O78">
        <v>321.14389</v>
      </c>
      <c r="P78">
        <v>315.10590000000002</v>
      </c>
      <c r="Q78">
        <v>-20840.609639999999</v>
      </c>
      <c r="R78">
        <v>-11455.48734</v>
      </c>
      <c r="S78">
        <v>5.7400000000000003E-3</v>
      </c>
      <c r="T78">
        <v>3.0000000000000001E-5</v>
      </c>
      <c r="U78">
        <v>4.1999999999999997E-3</v>
      </c>
      <c r="V78">
        <v>4.7499999999999999E-3</v>
      </c>
      <c r="W78">
        <v>8.8900000000000003E-3</v>
      </c>
      <c r="X78">
        <v>0</v>
      </c>
      <c r="Y78">
        <v>0</v>
      </c>
    </row>
    <row r="79" spans="1:25" x14ac:dyDescent="0.25">
      <c r="A79">
        <v>79.94614</v>
      </c>
      <c r="B79">
        <v>29.47747</v>
      </c>
      <c r="C79">
        <v>49.93976</v>
      </c>
      <c r="D79">
        <v>49.738689999999998</v>
      </c>
      <c r="E79">
        <v>33.627330000000001</v>
      </c>
      <c r="F79">
        <v>-1.18512</v>
      </c>
      <c r="G79">
        <v>3.9359999999999999E-2</v>
      </c>
      <c r="H79">
        <v>1.0689900000000001</v>
      </c>
      <c r="I79">
        <v>1.09084</v>
      </c>
      <c r="J79">
        <v>-3.0244200000000001</v>
      </c>
      <c r="K79">
        <v>6.0909999999999999E-2</v>
      </c>
      <c r="L79">
        <v>-8.566E-2</v>
      </c>
      <c r="M79">
        <v>-52.480289999999997</v>
      </c>
      <c r="N79">
        <v>-0.99675999999999998</v>
      </c>
      <c r="O79">
        <v>321.94895000000002</v>
      </c>
      <c r="P79">
        <v>315.49991</v>
      </c>
      <c r="Q79">
        <v>-20839.38423</v>
      </c>
      <c r="R79">
        <v>-11455.57818</v>
      </c>
      <c r="S79">
        <v>5.7499999999999999E-3</v>
      </c>
      <c r="T79">
        <v>3.0000000000000001E-5</v>
      </c>
      <c r="U79">
        <v>4.1900000000000001E-3</v>
      </c>
      <c r="V79">
        <v>4.7600000000000003E-3</v>
      </c>
      <c r="W79">
        <v>8.8999999999999999E-3</v>
      </c>
      <c r="X79">
        <v>0</v>
      </c>
      <c r="Y79">
        <v>0</v>
      </c>
    </row>
    <row r="80" spans="1:25" x14ac:dyDescent="0.25">
      <c r="A80">
        <v>80.949449999999999</v>
      </c>
      <c r="B80">
        <v>29.47776</v>
      </c>
      <c r="C80">
        <v>49.940100000000001</v>
      </c>
      <c r="D80">
        <v>49.738689999999998</v>
      </c>
      <c r="E80">
        <v>33.623199999999997</v>
      </c>
      <c r="F80">
        <v>-1.18512</v>
      </c>
      <c r="G80">
        <v>4.045E-2</v>
      </c>
      <c r="H80">
        <v>1.0715600000000001</v>
      </c>
      <c r="I80">
        <v>1.0877699999999999</v>
      </c>
      <c r="J80">
        <v>-3.0244200000000001</v>
      </c>
      <c r="K80">
        <v>6.191E-2</v>
      </c>
      <c r="L80">
        <v>-8.5720000000000005E-2</v>
      </c>
      <c r="M80">
        <v>-52.424489999999999</v>
      </c>
      <c r="N80">
        <v>-0.99846000000000001</v>
      </c>
      <c r="O80">
        <v>321.04415999999998</v>
      </c>
      <c r="P80">
        <v>316.25839999999999</v>
      </c>
      <c r="Q80">
        <v>-20838.536250000001</v>
      </c>
      <c r="R80">
        <v>-11455.60878</v>
      </c>
      <c r="S80">
        <v>5.7400000000000003E-3</v>
      </c>
      <c r="T80">
        <v>3.0000000000000001E-5</v>
      </c>
      <c r="U80">
        <v>4.1999999999999997E-3</v>
      </c>
      <c r="V80">
        <v>4.7800000000000004E-3</v>
      </c>
      <c r="W80">
        <v>8.9099999999999995E-3</v>
      </c>
      <c r="X80">
        <v>0</v>
      </c>
      <c r="Y80">
        <v>0</v>
      </c>
    </row>
    <row r="81" spans="1:25" x14ac:dyDescent="0.25">
      <c r="A81">
        <v>81.952799999999996</v>
      </c>
      <c r="B81">
        <v>29.477509999999999</v>
      </c>
      <c r="C81">
        <v>49.940469999999998</v>
      </c>
      <c r="D81">
        <v>49.738570000000003</v>
      </c>
      <c r="E81">
        <v>33.618859999999998</v>
      </c>
      <c r="F81">
        <v>-1.18512</v>
      </c>
      <c r="G81">
        <v>3.9989999999999998E-2</v>
      </c>
      <c r="H81">
        <v>1.0724199999999999</v>
      </c>
      <c r="I81">
        <v>1.08972</v>
      </c>
      <c r="J81">
        <v>-3.0244200000000001</v>
      </c>
      <c r="K81">
        <v>6.1109999999999998E-2</v>
      </c>
      <c r="L81">
        <v>-8.566E-2</v>
      </c>
      <c r="M81">
        <v>-52.372680000000003</v>
      </c>
      <c r="N81">
        <v>-1.00084</v>
      </c>
      <c r="O81">
        <v>321.61781999999999</v>
      </c>
      <c r="P81">
        <v>316.51157000000001</v>
      </c>
      <c r="Q81">
        <v>-20837.525389999999</v>
      </c>
      <c r="R81">
        <v>-11455.632320000001</v>
      </c>
      <c r="S81">
        <v>5.7400000000000003E-3</v>
      </c>
      <c r="T81">
        <v>3.0000000000000001E-5</v>
      </c>
      <c r="U81">
        <v>4.1999999999999997E-3</v>
      </c>
      <c r="V81">
        <v>4.7699999999999999E-3</v>
      </c>
      <c r="W81">
        <v>8.9200000000000008E-3</v>
      </c>
      <c r="X81">
        <v>0</v>
      </c>
      <c r="Y81">
        <v>0</v>
      </c>
    </row>
    <row r="82" spans="1:25" x14ac:dyDescent="0.25">
      <c r="A82">
        <v>82.953119999999998</v>
      </c>
      <c r="B82">
        <v>29.478210000000001</v>
      </c>
      <c r="C82">
        <v>49.940820000000002</v>
      </c>
      <c r="D82">
        <v>49.738419999999998</v>
      </c>
      <c r="E82">
        <v>33.613689999999998</v>
      </c>
      <c r="F82">
        <v>-1.18512</v>
      </c>
      <c r="G82">
        <v>3.9489999999999997E-2</v>
      </c>
      <c r="H82">
        <v>1.0729299999999999</v>
      </c>
      <c r="I82">
        <v>1.09335</v>
      </c>
      <c r="J82">
        <v>-3.0244200000000001</v>
      </c>
      <c r="K82">
        <v>6.1120000000000001E-2</v>
      </c>
      <c r="L82">
        <v>-8.5769999999999999E-2</v>
      </c>
      <c r="M82">
        <v>-52.298490000000001</v>
      </c>
      <c r="N82">
        <v>-1.0033700000000001</v>
      </c>
      <c r="O82">
        <v>322.69119999999998</v>
      </c>
      <c r="P82">
        <v>316.66413999999997</v>
      </c>
      <c r="Q82">
        <v>-20836.539820000002</v>
      </c>
      <c r="R82">
        <v>-11455.65122</v>
      </c>
      <c r="S82">
        <v>5.7499999999999999E-3</v>
      </c>
      <c r="T82">
        <v>2.0000000000000002E-5</v>
      </c>
      <c r="U82">
        <v>4.1999999999999997E-3</v>
      </c>
      <c r="V82">
        <v>4.7600000000000003E-3</v>
      </c>
      <c r="W82">
        <v>8.9200000000000008E-3</v>
      </c>
      <c r="X82">
        <v>0</v>
      </c>
      <c r="Y82">
        <v>0</v>
      </c>
    </row>
    <row r="83" spans="1:25" x14ac:dyDescent="0.25">
      <c r="A83">
        <v>83.955439999999996</v>
      </c>
      <c r="B83">
        <v>29.47869</v>
      </c>
      <c r="C83">
        <v>49.940950000000001</v>
      </c>
      <c r="D83">
        <v>49.739780000000003</v>
      </c>
      <c r="E83">
        <v>33.608089999999997</v>
      </c>
      <c r="F83">
        <v>-1.18512</v>
      </c>
      <c r="G83">
        <v>4.0770000000000001E-2</v>
      </c>
      <c r="H83">
        <v>1.0736399999999999</v>
      </c>
      <c r="I83">
        <v>1.0937600000000001</v>
      </c>
      <c r="J83">
        <v>-3.0244200000000001</v>
      </c>
      <c r="K83">
        <v>6.3320000000000001E-2</v>
      </c>
      <c r="L83">
        <v>-8.5769999999999999E-2</v>
      </c>
      <c r="M83">
        <v>-52.221699999999998</v>
      </c>
      <c r="N83">
        <v>-0.99722</v>
      </c>
      <c r="O83">
        <v>322.81000999999998</v>
      </c>
      <c r="P83">
        <v>316.87243999999998</v>
      </c>
      <c r="Q83">
        <v>-20835.41072</v>
      </c>
      <c r="R83">
        <v>-11455.790290000001</v>
      </c>
      <c r="S83">
        <v>5.7499999999999999E-3</v>
      </c>
      <c r="T83">
        <v>2.0000000000000002E-5</v>
      </c>
      <c r="U83">
        <v>4.1999999999999997E-3</v>
      </c>
      <c r="V83">
        <v>4.7800000000000004E-3</v>
      </c>
      <c r="W83">
        <v>8.9200000000000008E-3</v>
      </c>
      <c r="X83">
        <v>0</v>
      </c>
      <c r="Y83">
        <v>0</v>
      </c>
    </row>
    <row r="84" spans="1:25" x14ac:dyDescent="0.25">
      <c r="A84">
        <v>84.958759999999998</v>
      </c>
      <c r="B84">
        <v>29.47852</v>
      </c>
      <c r="C84">
        <v>49.94164</v>
      </c>
      <c r="D84">
        <v>49.740409999999997</v>
      </c>
      <c r="E84">
        <v>33.6051</v>
      </c>
      <c r="F84">
        <v>-1.18512</v>
      </c>
      <c r="G84">
        <v>4.0340000000000001E-2</v>
      </c>
      <c r="H84">
        <v>1.0752600000000001</v>
      </c>
      <c r="I84">
        <v>1.09337</v>
      </c>
      <c r="J84">
        <v>-3.0244200000000001</v>
      </c>
      <c r="K84">
        <v>6.2729999999999994E-2</v>
      </c>
      <c r="L84">
        <v>-8.5739999999999997E-2</v>
      </c>
      <c r="M84">
        <v>-52.185920000000003</v>
      </c>
      <c r="N84">
        <v>-0.99753000000000003</v>
      </c>
      <c r="O84">
        <v>322.69623999999999</v>
      </c>
      <c r="P84">
        <v>317.35243000000003</v>
      </c>
      <c r="Q84">
        <v>-20834.714619999999</v>
      </c>
      <c r="R84">
        <v>-11455.9138</v>
      </c>
      <c r="S84">
        <v>5.7499999999999999E-3</v>
      </c>
      <c r="T84">
        <v>3.0000000000000001E-5</v>
      </c>
      <c r="U84">
        <v>4.1999999999999997E-3</v>
      </c>
      <c r="V84">
        <v>4.7699999999999999E-3</v>
      </c>
      <c r="W84">
        <v>8.9300000000000004E-3</v>
      </c>
      <c r="X84">
        <v>0</v>
      </c>
      <c r="Y84">
        <v>0</v>
      </c>
    </row>
    <row r="85" spans="1:25" x14ac:dyDescent="0.25">
      <c r="A85">
        <v>85.960049999999995</v>
      </c>
      <c r="B85">
        <v>29.478439999999999</v>
      </c>
      <c r="C85">
        <v>49.941079999999999</v>
      </c>
      <c r="D85">
        <v>49.740850000000002</v>
      </c>
      <c r="E85">
        <v>33.601050000000001</v>
      </c>
      <c r="F85">
        <v>-1.18512</v>
      </c>
      <c r="G85">
        <v>4.088E-2</v>
      </c>
      <c r="H85">
        <v>1.0763499999999999</v>
      </c>
      <c r="I85">
        <v>1.09429</v>
      </c>
      <c r="J85">
        <v>-3.0244200000000001</v>
      </c>
      <c r="K85">
        <v>6.1379999999999997E-2</v>
      </c>
      <c r="L85">
        <v>-8.5779999999999995E-2</v>
      </c>
      <c r="M85">
        <v>-52.135739999999998</v>
      </c>
      <c r="N85">
        <v>-0.99260999999999999</v>
      </c>
      <c r="O85">
        <v>322.96613000000002</v>
      </c>
      <c r="P85">
        <v>317.67153000000002</v>
      </c>
      <c r="Q85">
        <v>-20833.802810000001</v>
      </c>
      <c r="R85">
        <v>-11455.90216</v>
      </c>
      <c r="S85">
        <v>5.7499999999999999E-3</v>
      </c>
      <c r="T85">
        <v>2.0000000000000002E-5</v>
      </c>
      <c r="U85">
        <v>4.1999999999999997E-3</v>
      </c>
      <c r="V85">
        <v>4.7800000000000004E-3</v>
      </c>
      <c r="W85">
        <v>8.9300000000000004E-3</v>
      </c>
      <c r="X85">
        <v>0</v>
      </c>
      <c r="Y85">
        <v>0</v>
      </c>
    </row>
    <row r="86" spans="1:25" x14ac:dyDescent="0.25">
      <c r="A86">
        <v>86.962400000000002</v>
      </c>
      <c r="B86">
        <v>29.478619999999999</v>
      </c>
      <c r="C86">
        <v>49.94182</v>
      </c>
      <c r="D86">
        <v>49.741010000000003</v>
      </c>
      <c r="E86">
        <v>33.596679999999999</v>
      </c>
      <c r="F86">
        <v>-1.18512</v>
      </c>
      <c r="G86">
        <v>4.02E-2</v>
      </c>
      <c r="H86">
        <v>1.0773299999999999</v>
      </c>
      <c r="I86">
        <v>1.0930200000000001</v>
      </c>
      <c r="J86">
        <v>-3.0244200000000001</v>
      </c>
      <c r="K86">
        <v>6.1949999999999998E-2</v>
      </c>
      <c r="L86">
        <v>-8.5680000000000006E-2</v>
      </c>
      <c r="M86">
        <v>-52.078270000000003</v>
      </c>
      <c r="N86">
        <v>-0.99548999999999999</v>
      </c>
      <c r="O86">
        <v>322.59363000000002</v>
      </c>
      <c r="P86">
        <v>317.96339999999998</v>
      </c>
      <c r="Q86">
        <v>-20832.877929999999</v>
      </c>
      <c r="R86">
        <v>-11455.98689</v>
      </c>
      <c r="S86">
        <v>5.7499999999999999E-3</v>
      </c>
      <c r="T86">
        <v>3.0000000000000001E-5</v>
      </c>
      <c r="U86">
        <v>4.1999999999999997E-3</v>
      </c>
      <c r="V86">
        <v>4.7699999999999999E-3</v>
      </c>
      <c r="W86">
        <v>8.94E-3</v>
      </c>
      <c r="X86">
        <v>0</v>
      </c>
      <c r="Y86">
        <v>0</v>
      </c>
    </row>
    <row r="87" spans="1:25" x14ac:dyDescent="0.25">
      <c r="A87">
        <v>87.965710000000001</v>
      </c>
      <c r="B87">
        <v>29.47974</v>
      </c>
      <c r="C87">
        <v>49.942970000000003</v>
      </c>
      <c r="D87">
        <v>49.741</v>
      </c>
      <c r="E87">
        <v>33.59196</v>
      </c>
      <c r="F87">
        <v>-1.18512</v>
      </c>
      <c r="G87">
        <v>3.9609999999999999E-2</v>
      </c>
      <c r="H87">
        <v>1.0772299999999999</v>
      </c>
      <c r="I87">
        <v>1.0957300000000001</v>
      </c>
      <c r="J87">
        <v>-3.0244200000000001</v>
      </c>
      <c r="K87">
        <v>6.3130000000000006E-2</v>
      </c>
      <c r="L87">
        <v>-8.5730000000000001E-2</v>
      </c>
      <c r="M87">
        <v>-52.004379999999998</v>
      </c>
      <c r="N87">
        <v>-1.0012099999999999</v>
      </c>
      <c r="O87">
        <v>323.39308999999997</v>
      </c>
      <c r="P87">
        <v>317.93164000000002</v>
      </c>
      <c r="Q87">
        <v>-20832.087080000001</v>
      </c>
      <c r="R87">
        <v>-11456.092479999999</v>
      </c>
      <c r="S87">
        <v>5.7499999999999999E-3</v>
      </c>
      <c r="T87">
        <v>3.0000000000000001E-5</v>
      </c>
      <c r="U87">
        <v>4.1999999999999997E-3</v>
      </c>
      <c r="V87">
        <v>4.7600000000000003E-3</v>
      </c>
      <c r="W87">
        <v>8.94E-3</v>
      </c>
      <c r="X87">
        <v>0</v>
      </c>
      <c r="Y87">
        <v>0</v>
      </c>
    </row>
    <row r="88" spans="1:25" x14ac:dyDescent="0.25">
      <c r="A88">
        <v>88.968999999999994</v>
      </c>
      <c r="B88">
        <v>29.478629999999999</v>
      </c>
      <c r="C88">
        <v>49.94256</v>
      </c>
      <c r="D88">
        <v>49.741520000000001</v>
      </c>
      <c r="E88">
        <v>33.587710000000001</v>
      </c>
      <c r="F88">
        <v>-1.18512</v>
      </c>
      <c r="G88">
        <v>4.0579999999999998E-2</v>
      </c>
      <c r="H88">
        <v>1.07039</v>
      </c>
      <c r="I88">
        <v>1.08673</v>
      </c>
      <c r="J88">
        <v>-3.0244200000000001</v>
      </c>
      <c r="K88">
        <v>6.3689999999999997E-2</v>
      </c>
      <c r="L88">
        <v>-8.5699999999999998E-2</v>
      </c>
      <c r="M88">
        <v>-51.964709999999997</v>
      </c>
      <c r="N88">
        <v>-0.99656999999999996</v>
      </c>
      <c r="O88">
        <v>320.73660999999998</v>
      </c>
      <c r="P88">
        <v>315.91241000000002</v>
      </c>
      <c r="Q88">
        <v>-20830.905060000001</v>
      </c>
      <c r="R88">
        <v>-11456.103230000001</v>
      </c>
      <c r="S88">
        <v>5.7400000000000003E-3</v>
      </c>
      <c r="T88">
        <v>3.0000000000000001E-5</v>
      </c>
      <c r="U88">
        <v>4.1999999999999997E-3</v>
      </c>
      <c r="V88">
        <v>4.7800000000000004E-3</v>
      </c>
      <c r="W88">
        <v>8.9099999999999995E-3</v>
      </c>
      <c r="X88">
        <v>0</v>
      </c>
      <c r="Y88">
        <v>0</v>
      </c>
    </row>
    <row r="89" spans="1:25" x14ac:dyDescent="0.25">
      <c r="A89">
        <v>89.970349999999996</v>
      </c>
      <c r="B89">
        <v>29.478390000000001</v>
      </c>
      <c r="C89">
        <v>49.942790000000002</v>
      </c>
      <c r="D89">
        <v>49.741149999999998</v>
      </c>
      <c r="E89">
        <v>33.582520000000002</v>
      </c>
      <c r="F89">
        <v>-1.18512</v>
      </c>
      <c r="G89">
        <v>3.9269999999999999E-2</v>
      </c>
      <c r="H89">
        <v>1.06115</v>
      </c>
      <c r="I89">
        <v>1.07439</v>
      </c>
      <c r="J89">
        <v>-3.0244200000000001</v>
      </c>
      <c r="K89">
        <v>6.2710000000000002E-2</v>
      </c>
      <c r="L89">
        <v>-8.5699999999999998E-2</v>
      </c>
      <c r="M89">
        <v>-51.902119999999996</v>
      </c>
      <c r="N89">
        <v>-0.99956999999999996</v>
      </c>
      <c r="O89">
        <v>317.09476999999998</v>
      </c>
      <c r="P89">
        <v>313.18668000000002</v>
      </c>
      <c r="Q89">
        <v>-20829.70722</v>
      </c>
      <c r="R89">
        <v>-11456.09035</v>
      </c>
      <c r="S89">
        <v>5.7200000000000003E-3</v>
      </c>
      <c r="T89">
        <v>3.0000000000000001E-5</v>
      </c>
      <c r="U89">
        <v>4.1999999999999997E-3</v>
      </c>
      <c r="V89">
        <v>4.7499999999999999E-3</v>
      </c>
      <c r="W89">
        <v>8.8599999999999998E-3</v>
      </c>
      <c r="X89">
        <v>0</v>
      </c>
      <c r="Y89">
        <v>0</v>
      </c>
    </row>
    <row r="90" spans="1:25" x14ac:dyDescent="0.25">
      <c r="A90">
        <v>90.973669999999998</v>
      </c>
      <c r="B90">
        <v>29.477879999999999</v>
      </c>
      <c r="C90">
        <v>49.942929999999997</v>
      </c>
      <c r="D90">
        <v>49.74165</v>
      </c>
      <c r="E90">
        <v>33.579949999999997</v>
      </c>
      <c r="F90">
        <v>-1.18512</v>
      </c>
      <c r="G90">
        <v>3.9780000000000003E-2</v>
      </c>
      <c r="H90">
        <v>1.04983</v>
      </c>
      <c r="I90">
        <v>1.06785</v>
      </c>
      <c r="J90">
        <v>-3.0244200000000001</v>
      </c>
      <c r="K90">
        <v>6.3240000000000005E-2</v>
      </c>
      <c r="L90">
        <v>-8.5669999999999996E-2</v>
      </c>
      <c r="M90">
        <v>-51.875979999999998</v>
      </c>
      <c r="N90">
        <v>-0.99778999999999995</v>
      </c>
      <c r="O90">
        <v>315.16397999999998</v>
      </c>
      <c r="P90">
        <v>309.84505000000001</v>
      </c>
      <c r="Q90">
        <v>-20829.027409999999</v>
      </c>
      <c r="R90">
        <v>-11456.1495</v>
      </c>
      <c r="S90">
        <v>5.7099999999999998E-3</v>
      </c>
      <c r="T90">
        <v>3.0000000000000001E-5</v>
      </c>
      <c r="U90">
        <v>4.1999999999999997E-3</v>
      </c>
      <c r="V90">
        <v>4.7600000000000003E-3</v>
      </c>
      <c r="W90">
        <v>8.8100000000000001E-3</v>
      </c>
      <c r="X90">
        <v>0</v>
      </c>
      <c r="Y90">
        <v>0</v>
      </c>
    </row>
    <row r="91" spans="1:25" x14ac:dyDescent="0.25">
      <c r="A91">
        <v>91.976960000000005</v>
      </c>
      <c r="B91">
        <v>29.476569999999999</v>
      </c>
      <c r="C91">
        <v>49.943269999999998</v>
      </c>
      <c r="D91">
        <v>49.741849999999999</v>
      </c>
      <c r="E91">
        <v>33.578859999999999</v>
      </c>
      <c r="F91">
        <v>-1.18512</v>
      </c>
      <c r="G91">
        <v>3.968E-2</v>
      </c>
      <c r="H91">
        <v>1.0398099999999999</v>
      </c>
      <c r="I91">
        <v>1.0550299999999999</v>
      </c>
      <c r="J91">
        <v>-3.0244200000000001</v>
      </c>
      <c r="K91">
        <v>6.164E-2</v>
      </c>
      <c r="L91">
        <v>-8.5709999999999995E-2</v>
      </c>
      <c r="M91">
        <v>-51.878889999999998</v>
      </c>
      <c r="N91">
        <v>-0.99850000000000005</v>
      </c>
      <c r="O91">
        <v>311.37927999999999</v>
      </c>
      <c r="P91">
        <v>306.88941999999997</v>
      </c>
      <c r="Q91">
        <v>-20828.497920000002</v>
      </c>
      <c r="R91">
        <v>-11456.200339999999</v>
      </c>
      <c r="S91">
        <v>5.6899999999999997E-3</v>
      </c>
      <c r="T91">
        <v>3.0000000000000001E-5</v>
      </c>
      <c r="U91">
        <v>4.1999999999999997E-3</v>
      </c>
      <c r="V91">
        <v>4.7600000000000003E-3</v>
      </c>
      <c r="W91">
        <v>8.77E-3</v>
      </c>
      <c r="X91">
        <v>0</v>
      </c>
      <c r="Y91">
        <v>0</v>
      </c>
    </row>
    <row r="92" spans="1:25" x14ac:dyDescent="0.25">
      <c r="A92">
        <v>92.978279999999998</v>
      </c>
      <c r="B92">
        <v>29.474740000000001</v>
      </c>
      <c r="C92">
        <v>49.944110000000002</v>
      </c>
      <c r="D92">
        <v>49.741500000000002</v>
      </c>
      <c r="E92">
        <v>33.580120000000001</v>
      </c>
      <c r="F92">
        <v>-1.18512</v>
      </c>
      <c r="G92">
        <v>4.0570000000000002E-2</v>
      </c>
      <c r="H92">
        <v>1.02824</v>
      </c>
      <c r="I92">
        <v>1.04478</v>
      </c>
      <c r="J92">
        <v>-3.0244200000000001</v>
      </c>
      <c r="K92">
        <v>6.1969999999999997E-2</v>
      </c>
      <c r="L92">
        <v>-8.5669999999999996E-2</v>
      </c>
      <c r="M92">
        <v>-51.91789</v>
      </c>
      <c r="N92">
        <v>-1.00441</v>
      </c>
      <c r="O92">
        <v>308.35383999999999</v>
      </c>
      <c r="P92">
        <v>303.47230000000002</v>
      </c>
      <c r="Q92">
        <v>-20828.37168</v>
      </c>
      <c r="R92">
        <v>-11456.24589</v>
      </c>
      <c r="S92">
        <v>5.6699999999999997E-3</v>
      </c>
      <c r="T92">
        <v>3.0000000000000001E-5</v>
      </c>
      <c r="U92">
        <v>4.1999999999999997E-3</v>
      </c>
      <c r="V92">
        <v>4.7800000000000004E-3</v>
      </c>
      <c r="W92">
        <v>8.7100000000000007E-3</v>
      </c>
      <c r="X92">
        <v>0</v>
      </c>
      <c r="Y92">
        <v>0</v>
      </c>
    </row>
    <row r="93" spans="1:25" x14ac:dyDescent="0.25">
      <c r="A93">
        <v>93.981620000000007</v>
      </c>
      <c r="B93">
        <v>29.47157</v>
      </c>
      <c r="C93">
        <v>49.94361</v>
      </c>
      <c r="D93">
        <v>49.741329999999998</v>
      </c>
      <c r="E93">
        <v>33.582529999999998</v>
      </c>
      <c r="F93">
        <v>-1.18512</v>
      </c>
      <c r="G93">
        <v>3.8390000000000001E-2</v>
      </c>
      <c r="H93">
        <v>1.0170699999999999</v>
      </c>
      <c r="I93">
        <v>1.03443</v>
      </c>
      <c r="J93">
        <v>-3.0244200000000001</v>
      </c>
      <c r="K93">
        <v>6.1749999999999999E-2</v>
      </c>
      <c r="L93">
        <v>-8.5760000000000003E-2</v>
      </c>
      <c r="M93">
        <v>-51.988439999999997</v>
      </c>
      <c r="N93">
        <v>-1.0027299999999999</v>
      </c>
      <c r="O93">
        <v>305.30009000000001</v>
      </c>
      <c r="P93">
        <v>300.17707999999999</v>
      </c>
      <c r="Q93">
        <v>-20828.204979999999</v>
      </c>
      <c r="R93">
        <v>-11456.183370000001</v>
      </c>
      <c r="S93">
        <v>5.6600000000000001E-3</v>
      </c>
      <c r="T93">
        <v>2.0000000000000002E-5</v>
      </c>
      <c r="U93">
        <v>4.1999999999999997E-3</v>
      </c>
      <c r="V93">
        <v>4.7400000000000003E-3</v>
      </c>
      <c r="W93">
        <v>8.6599999999999993E-3</v>
      </c>
      <c r="X93">
        <v>0</v>
      </c>
      <c r="Y93">
        <v>0</v>
      </c>
    </row>
    <row r="94" spans="1:25" x14ac:dyDescent="0.25">
      <c r="A94">
        <v>94.984939999999995</v>
      </c>
      <c r="B94">
        <v>29.47072</v>
      </c>
      <c r="C94">
        <v>49.944389999999999</v>
      </c>
      <c r="D94">
        <v>49.742049999999999</v>
      </c>
      <c r="E94">
        <v>33.588290000000001</v>
      </c>
      <c r="F94">
        <v>-1.18512</v>
      </c>
      <c r="G94">
        <v>3.8989999999999997E-2</v>
      </c>
      <c r="H94">
        <v>1.00637</v>
      </c>
      <c r="I94">
        <v>1.02057</v>
      </c>
      <c r="J94">
        <v>-3.0244200000000001</v>
      </c>
      <c r="K94">
        <v>6.241E-2</v>
      </c>
      <c r="L94">
        <v>-8.5669999999999996E-2</v>
      </c>
      <c r="M94">
        <v>-52.071950000000001</v>
      </c>
      <c r="N94">
        <v>-1.0030600000000001</v>
      </c>
      <c r="O94">
        <v>301.21039999999999</v>
      </c>
      <c r="P94">
        <v>297.02028000000001</v>
      </c>
      <c r="Q94">
        <v>-20829.286909999999</v>
      </c>
      <c r="R94">
        <v>-11456.32425</v>
      </c>
      <c r="S94">
        <v>5.6299999999999996E-3</v>
      </c>
      <c r="T94">
        <v>3.0000000000000001E-5</v>
      </c>
      <c r="U94">
        <v>4.1999999999999997E-3</v>
      </c>
      <c r="V94">
        <v>4.7499999999999999E-3</v>
      </c>
      <c r="W94">
        <v>8.6099999999999996E-3</v>
      </c>
      <c r="X94">
        <v>0</v>
      </c>
      <c r="Y94">
        <v>0</v>
      </c>
    </row>
    <row r="95" spans="1:25" x14ac:dyDescent="0.25">
      <c r="A95">
        <v>95.985259999999997</v>
      </c>
      <c r="B95">
        <v>29.468969999999999</v>
      </c>
      <c r="C95">
        <v>49.945790000000002</v>
      </c>
      <c r="D95">
        <v>49.741770000000002</v>
      </c>
      <c r="E95">
        <v>33.598089999999999</v>
      </c>
      <c r="F95">
        <v>-1.18512</v>
      </c>
      <c r="G95">
        <v>3.8019999999999998E-2</v>
      </c>
      <c r="H95">
        <v>0.99482999999999999</v>
      </c>
      <c r="I95">
        <v>1.0061100000000001</v>
      </c>
      <c r="J95">
        <v>-3.0244200000000001</v>
      </c>
      <c r="K95">
        <v>6.0749999999999998E-2</v>
      </c>
      <c r="L95">
        <v>-8.5699999999999998E-2</v>
      </c>
      <c r="M95">
        <v>-52.21808</v>
      </c>
      <c r="N95">
        <v>-1.01136</v>
      </c>
      <c r="O95">
        <v>296.94259</v>
      </c>
      <c r="P95">
        <v>293.61345999999998</v>
      </c>
      <c r="Q95">
        <v>-20831.061239999999</v>
      </c>
      <c r="R95">
        <v>-11456.428540000001</v>
      </c>
      <c r="S95">
        <v>5.6100000000000004E-3</v>
      </c>
      <c r="T95">
        <v>3.0000000000000001E-5</v>
      </c>
      <c r="U95">
        <v>4.1900000000000001E-3</v>
      </c>
      <c r="V95">
        <v>4.7299999999999998E-3</v>
      </c>
      <c r="W95">
        <v>8.5599999999999999E-3</v>
      </c>
      <c r="X95">
        <v>0</v>
      </c>
      <c r="Y95">
        <v>0</v>
      </c>
    </row>
    <row r="96" spans="1:25" x14ac:dyDescent="0.25">
      <c r="A96">
        <v>96.988579999999999</v>
      </c>
      <c r="B96">
        <v>29.467169999999999</v>
      </c>
      <c r="C96">
        <v>49.945340000000002</v>
      </c>
      <c r="D96">
        <v>49.742829999999998</v>
      </c>
      <c r="E96">
        <v>33.607909999999997</v>
      </c>
      <c r="F96">
        <v>-1.18512</v>
      </c>
      <c r="G96">
        <v>3.6949999999999997E-2</v>
      </c>
      <c r="H96">
        <v>0.98279000000000005</v>
      </c>
      <c r="I96">
        <v>0.99573999999999996</v>
      </c>
      <c r="J96">
        <v>-3.0244200000000001</v>
      </c>
      <c r="K96">
        <v>6.216E-2</v>
      </c>
      <c r="L96">
        <v>-8.5720000000000005E-2</v>
      </c>
      <c r="M96">
        <v>-52.365119999999997</v>
      </c>
      <c r="N96">
        <v>-1.0038899999999999</v>
      </c>
      <c r="O96">
        <v>293.88254999999998</v>
      </c>
      <c r="P96">
        <v>290.05874</v>
      </c>
      <c r="Q96">
        <v>-20832.82949</v>
      </c>
      <c r="R96">
        <v>-11456.485479999999</v>
      </c>
      <c r="S96">
        <v>5.5900000000000004E-3</v>
      </c>
      <c r="T96">
        <v>3.0000000000000001E-5</v>
      </c>
      <c r="U96">
        <v>4.1999999999999997E-3</v>
      </c>
      <c r="V96">
        <v>4.7099999999999998E-3</v>
      </c>
      <c r="W96">
        <v>8.5000000000000006E-3</v>
      </c>
      <c r="X96">
        <v>0</v>
      </c>
      <c r="Y96">
        <v>0</v>
      </c>
    </row>
    <row r="97" spans="1:25" x14ac:dyDescent="0.25">
      <c r="A97">
        <v>97.990899999999996</v>
      </c>
      <c r="B97">
        <v>29.46472</v>
      </c>
      <c r="C97">
        <v>49.945</v>
      </c>
      <c r="D97">
        <v>49.743130000000001</v>
      </c>
      <c r="E97">
        <v>33.619900000000001</v>
      </c>
      <c r="F97">
        <v>-1.18512</v>
      </c>
      <c r="G97">
        <v>3.6880000000000003E-2</v>
      </c>
      <c r="H97">
        <v>0.97638000000000003</v>
      </c>
      <c r="I97">
        <v>0.98711000000000004</v>
      </c>
      <c r="J97">
        <v>-3.0244200000000001</v>
      </c>
      <c r="K97">
        <v>6.0420000000000001E-2</v>
      </c>
      <c r="L97">
        <v>-8.5720000000000005E-2</v>
      </c>
      <c r="M97">
        <v>-52.547640000000001</v>
      </c>
      <c r="N97">
        <v>-1.0007299999999999</v>
      </c>
      <c r="O97">
        <v>291.33600000000001</v>
      </c>
      <c r="P97">
        <v>288.16888</v>
      </c>
      <c r="Q97">
        <v>-20834.932830000002</v>
      </c>
      <c r="R97">
        <v>-11456.481040000001</v>
      </c>
      <c r="S97">
        <v>5.5799999999999999E-3</v>
      </c>
      <c r="T97">
        <v>3.0000000000000001E-5</v>
      </c>
      <c r="U97">
        <v>4.1900000000000001E-3</v>
      </c>
      <c r="V97">
        <v>4.7099999999999998E-3</v>
      </c>
      <c r="W97">
        <v>8.4700000000000001E-3</v>
      </c>
      <c r="X97">
        <v>0</v>
      </c>
      <c r="Y97">
        <v>0</v>
      </c>
    </row>
    <row r="98" spans="1:25" x14ac:dyDescent="0.25">
      <c r="A98">
        <v>98.992189999999994</v>
      </c>
      <c r="B98">
        <v>29.46322</v>
      </c>
      <c r="C98">
        <v>49.94585</v>
      </c>
      <c r="D98">
        <v>49.744720000000001</v>
      </c>
      <c r="E98">
        <v>33.63691</v>
      </c>
      <c r="F98">
        <v>-1.18512</v>
      </c>
      <c r="G98">
        <v>3.6560000000000002E-2</v>
      </c>
      <c r="H98">
        <v>0.97738999999999998</v>
      </c>
      <c r="I98">
        <v>0.98987000000000003</v>
      </c>
      <c r="J98">
        <v>-3.0244200000000001</v>
      </c>
      <c r="K98">
        <v>6.2899999999999998E-2</v>
      </c>
      <c r="L98">
        <v>-8.5720000000000005E-2</v>
      </c>
      <c r="M98">
        <v>-52.781779999999998</v>
      </c>
      <c r="N98">
        <v>-0.99704999999999999</v>
      </c>
      <c r="O98">
        <v>292.14951000000002</v>
      </c>
      <c r="P98">
        <v>288.46553</v>
      </c>
      <c r="Q98">
        <v>-20838.35412</v>
      </c>
      <c r="R98">
        <v>-11456.70991</v>
      </c>
      <c r="S98">
        <v>5.5799999999999999E-3</v>
      </c>
      <c r="T98">
        <v>3.0000000000000001E-5</v>
      </c>
      <c r="U98">
        <v>4.1999999999999997E-3</v>
      </c>
      <c r="V98">
        <v>4.7000000000000002E-3</v>
      </c>
      <c r="W98">
        <v>8.4799999999999997E-3</v>
      </c>
      <c r="X98">
        <v>0</v>
      </c>
      <c r="Y98">
        <v>0</v>
      </c>
    </row>
    <row r="99" spans="1:25" x14ac:dyDescent="0.25">
      <c r="A99">
        <v>99.995500000000007</v>
      </c>
      <c r="B99">
        <v>29.462109999999999</v>
      </c>
      <c r="C99">
        <v>49.946219999999997</v>
      </c>
      <c r="D99">
        <v>49.74494</v>
      </c>
      <c r="E99">
        <v>33.655419999999999</v>
      </c>
      <c r="F99">
        <v>-1.18512</v>
      </c>
      <c r="G99">
        <v>3.5779999999999999E-2</v>
      </c>
      <c r="H99">
        <v>0.97923000000000004</v>
      </c>
      <c r="I99">
        <v>0.98841999999999997</v>
      </c>
      <c r="J99">
        <v>-3.0244200000000001</v>
      </c>
      <c r="K99">
        <v>6.2440000000000002E-2</v>
      </c>
      <c r="L99">
        <v>-8.5669999999999996E-2</v>
      </c>
      <c r="M99">
        <v>-53.029879999999999</v>
      </c>
      <c r="N99">
        <v>-0.99777000000000005</v>
      </c>
      <c r="O99">
        <v>291.72037999999998</v>
      </c>
      <c r="P99">
        <v>289.00925000000001</v>
      </c>
      <c r="Q99">
        <v>-20842.18939</v>
      </c>
      <c r="R99">
        <v>-11456.764510000001</v>
      </c>
      <c r="S99">
        <v>5.5799999999999999E-3</v>
      </c>
      <c r="T99">
        <v>3.0000000000000001E-5</v>
      </c>
      <c r="U99">
        <v>4.1999999999999997E-3</v>
      </c>
      <c r="V99">
        <v>4.6899999999999997E-3</v>
      </c>
      <c r="W99">
        <v>8.4899999999999993E-3</v>
      </c>
      <c r="X99">
        <v>0</v>
      </c>
      <c r="Y99">
        <v>0</v>
      </c>
    </row>
    <row r="100" spans="1:25" x14ac:dyDescent="0.25">
      <c r="A100">
        <v>100.99881999999999</v>
      </c>
      <c r="B100">
        <v>29.46285</v>
      </c>
      <c r="C100">
        <v>49.945489999999999</v>
      </c>
      <c r="D100">
        <v>49.74483</v>
      </c>
      <c r="E100">
        <v>33.672130000000003</v>
      </c>
      <c r="F100">
        <v>-1.18512</v>
      </c>
      <c r="G100">
        <v>3.542E-2</v>
      </c>
      <c r="H100">
        <v>0.98126000000000002</v>
      </c>
      <c r="I100">
        <v>0.99494000000000005</v>
      </c>
      <c r="J100">
        <v>-3.0244200000000001</v>
      </c>
      <c r="K100">
        <v>6.2109999999999999E-2</v>
      </c>
      <c r="L100">
        <v>-8.5680000000000006E-2</v>
      </c>
      <c r="M100">
        <v>-53.231740000000002</v>
      </c>
      <c r="N100">
        <v>-0.99472000000000005</v>
      </c>
      <c r="O100">
        <v>293.64539000000002</v>
      </c>
      <c r="P100">
        <v>289.60673000000003</v>
      </c>
      <c r="Q100">
        <v>-20846.039799999999</v>
      </c>
      <c r="R100">
        <v>-11456.68664</v>
      </c>
      <c r="S100">
        <v>5.5900000000000004E-3</v>
      </c>
      <c r="T100">
        <v>3.0000000000000001E-5</v>
      </c>
      <c r="U100">
        <v>4.1999999999999997E-3</v>
      </c>
      <c r="V100">
        <v>4.6800000000000001E-3</v>
      </c>
      <c r="W100">
        <v>8.5000000000000006E-3</v>
      </c>
      <c r="X100">
        <v>0</v>
      </c>
      <c r="Y100">
        <v>0</v>
      </c>
    </row>
    <row r="101" spans="1:25" x14ac:dyDescent="0.25">
      <c r="A101">
        <v>102.00014</v>
      </c>
      <c r="B101">
        <v>29.46416</v>
      </c>
      <c r="C101">
        <v>49.945309999999999</v>
      </c>
      <c r="D101">
        <v>49.745530000000002</v>
      </c>
      <c r="E101">
        <v>33.689579999999999</v>
      </c>
      <c r="F101">
        <v>-1.18512</v>
      </c>
      <c r="G101">
        <v>3.7420000000000002E-2</v>
      </c>
      <c r="H101">
        <v>0.98531000000000002</v>
      </c>
      <c r="I101">
        <v>0.99983</v>
      </c>
      <c r="J101">
        <v>-3.0244200000000001</v>
      </c>
      <c r="K101">
        <v>6.3409999999999994E-2</v>
      </c>
      <c r="L101">
        <v>-8.566E-2</v>
      </c>
      <c r="M101">
        <v>-53.435859999999998</v>
      </c>
      <c r="N101">
        <v>-0.99034999999999995</v>
      </c>
      <c r="O101">
        <v>295.08969000000002</v>
      </c>
      <c r="P101">
        <v>290.80201</v>
      </c>
      <c r="Q101">
        <v>-20850.176780000002</v>
      </c>
      <c r="R101">
        <v>-11456.734280000001</v>
      </c>
      <c r="S101">
        <v>5.5999999999999999E-3</v>
      </c>
      <c r="T101">
        <v>3.0000000000000001E-5</v>
      </c>
      <c r="U101">
        <v>4.1999999999999997E-3</v>
      </c>
      <c r="V101">
        <v>4.7200000000000002E-3</v>
      </c>
      <c r="W101">
        <v>8.5100000000000002E-3</v>
      </c>
      <c r="X101">
        <v>0</v>
      </c>
      <c r="Y101">
        <v>0</v>
      </c>
    </row>
    <row r="102" spans="1:25" x14ac:dyDescent="0.25">
      <c r="A102">
        <v>103.00346</v>
      </c>
      <c r="B102">
        <v>29.465450000000001</v>
      </c>
      <c r="C102">
        <v>49.945839999999997</v>
      </c>
      <c r="D102">
        <v>49.746139999999997</v>
      </c>
      <c r="E102">
        <v>33.706000000000003</v>
      </c>
      <c r="F102">
        <v>-1.18512</v>
      </c>
      <c r="G102">
        <v>3.841E-2</v>
      </c>
      <c r="H102">
        <v>0.98963999999999996</v>
      </c>
      <c r="I102">
        <v>1.0041599999999999</v>
      </c>
      <c r="J102">
        <v>-3.0244200000000001</v>
      </c>
      <c r="K102">
        <v>6.3119999999999996E-2</v>
      </c>
      <c r="L102">
        <v>-8.5779999999999995E-2</v>
      </c>
      <c r="M102">
        <v>-53.627279999999999</v>
      </c>
      <c r="N102">
        <v>-0.98995999999999995</v>
      </c>
      <c r="O102">
        <v>296.36804999999998</v>
      </c>
      <c r="P102">
        <v>292.08224999999999</v>
      </c>
      <c r="Q102">
        <v>-20854.083429999999</v>
      </c>
      <c r="R102">
        <v>-11456.84165</v>
      </c>
      <c r="S102">
        <v>5.6100000000000004E-3</v>
      </c>
      <c r="T102">
        <v>2.0000000000000002E-5</v>
      </c>
      <c r="U102">
        <v>4.1999999999999997E-3</v>
      </c>
      <c r="V102">
        <v>4.7400000000000003E-3</v>
      </c>
      <c r="W102">
        <v>8.5299999999999994E-3</v>
      </c>
      <c r="X102">
        <v>0</v>
      </c>
      <c r="Y102">
        <v>0</v>
      </c>
    </row>
    <row r="103" spans="1:25" x14ac:dyDescent="0.25">
      <c r="A103">
        <v>104.0068</v>
      </c>
      <c r="B103">
        <v>29.46725</v>
      </c>
      <c r="C103">
        <v>49.94594</v>
      </c>
      <c r="D103">
        <v>49.746450000000003</v>
      </c>
      <c r="E103">
        <v>33.721850000000003</v>
      </c>
      <c r="F103">
        <v>-1.18512</v>
      </c>
      <c r="G103">
        <v>3.8039999999999997E-2</v>
      </c>
      <c r="H103">
        <v>0.99312</v>
      </c>
      <c r="I103">
        <v>1.0123500000000001</v>
      </c>
      <c r="J103">
        <v>-3.0244200000000001</v>
      </c>
      <c r="K103">
        <v>6.2630000000000005E-2</v>
      </c>
      <c r="L103">
        <v>-8.5690000000000002E-2</v>
      </c>
      <c r="M103">
        <v>-53.805030000000002</v>
      </c>
      <c r="N103">
        <v>-0.98894000000000004</v>
      </c>
      <c r="O103">
        <v>298.78467999999998</v>
      </c>
      <c r="P103">
        <v>293.10924</v>
      </c>
      <c r="Q103">
        <v>-20857.9774</v>
      </c>
      <c r="R103">
        <v>-11456.87876</v>
      </c>
      <c r="S103">
        <v>5.62E-3</v>
      </c>
      <c r="T103">
        <v>3.0000000000000001E-5</v>
      </c>
      <c r="U103">
        <v>4.1999999999999997E-3</v>
      </c>
      <c r="V103">
        <v>4.7299999999999998E-3</v>
      </c>
      <c r="W103">
        <v>8.5500000000000003E-3</v>
      </c>
      <c r="X103">
        <v>0</v>
      </c>
      <c r="Y103">
        <v>0</v>
      </c>
    </row>
    <row r="104" spans="1:25" x14ac:dyDescent="0.25">
      <c r="A104">
        <v>105.0081</v>
      </c>
      <c r="B104">
        <v>29.469049999999999</v>
      </c>
      <c r="C104">
        <v>49.946289999999998</v>
      </c>
      <c r="D104">
        <v>49.747720000000001</v>
      </c>
      <c r="E104">
        <v>33.734209999999997</v>
      </c>
      <c r="F104">
        <v>-1.18512</v>
      </c>
      <c r="G104">
        <v>3.755E-2</v>
      </c>
      <c r="H104">
        <v>0.99792999999999998</v>
      </c>
      <c r="I104">
        <v>1.0123</v>
      </c>
      <c r="J104">
        <v>-3.0244200000000001</v>
      </c>
      <c r="K104">
        <v>6.1879999999999998E-2</v>
      </c>
      <c r="L104">
        <v>-8.5730000000000001E-2</v>
      </c>
      <c r="M104">
        <v>-53.938490000000002</v>
      </c>
      <c r="N104">
        <v>-0.98434999999999995</v>
      </c>
      <c r="O104">
        <v>298.76904000000002</v>
      </c>
      <c r="P104">
        <v>294.52724000000001</v>
      </c>
      <c r="Q104">
        <v>-20861.098979999999</v>
      </c>
      <c r="R104">
        <v>-11457.03031</v>
      </c>
      <c r="S104">
        <v>5.62E-3</v>
      </c>
      <c r="T104">
        <v>3.0000000000000001E-5</v>
      </c>
      <c r="U104">
        <v>4.1999999999999997E-3</v>
      </c>
      <c r="V104">
        <v>4.7200000000000002E-3</v>
      </c>
      <c r="W104">
        <v>8.5699999999999995E-3</v>
      </c>
      <c r="X104">
        <v>0</v>
      </c>
      <c r="Y104">
        <v>0</v>
      </c>
    </row>
    <row r="105" spans="1:25" x14ac:dyDescent="0.25">
      <c r="A105">
        <v>106.01141</v>
      </c>
      <c r="B105">
        <v>29.47101</v>
      </c>
      <c r="C105">
        <v>49.947589999999998</v>
      </c>
      <c r="D105">
        <v>49.747239999999998</v>
      </c>
      <c r="E105">
        <v>33.745359999999998</v>
      </c>
      <c r="F105">
        <v>-1.18512</v>
      </c>
      <c r="G105">
        <v>3.7780000000000001E-2</v>
      </c>
      <c r="H105">
        <v>1.0041800000000001</v>
      </c>
      <c r="I105">
        <v>1.01671</v>
      </c>
      <c r="J105">
        <v>-3.0244200000000001</v>
      </c>
      <c r="K105">
        <v>6.4100000000000004E-2</v>
      </c>
      <c r="L105">
        <v>-8.5790000000000005E-2</v>
      </c>
      <c r="M105">
        <v>-54.054650000000002</v>
      </c>
      <c r="N105">
        <v>-0.99317999999999995</v>
      </c>
      <c r="O105">
        <v>300.06981000000002</v>
      </c>
      <c r="P105">
        <v>296.37288999999998</v>
      </c>
      <c r="Q105">
        <v>-20863.991109999999</v>
      </c>
      <c r="R105">
        <v>-11457.10713</v>
      </c>
      <c r="S105">
        <v>5.6299999999999996E-3</v>
      </c>
      <c r="T105">
        <v>2.0000000000000002E-5</v>
      </c>
      <c r="U105">
        <v>4.2100000000000002E-3</v>
      </c>
      <c r="V105">
        <v>4.7299999999999998E-3</v>
      </c>
      <c r="W105">
        <v>8.6E-3</v>
      </c>
      <c r="X105">
        <v>0</v>
      </c>
      <c r="Y105">
        <v>0</v>
      </c>
    </row>
    <row r="106" spans="1:25" x14ac:dyDescent="0.25">
      <c r="A106">
        <v>107.01376</v>
      </c>
      <c r="B106">
        <v>29.473929999999999</v>
      </c>
      <c r="C106">
        <v>49.947009999999999</v>
      </c>
      <c r="D106">
        <v>49.748350000000002</v>
      </c>
      <c r="E106">
        <v>33.754489999999997</v>
      </c>
      <c r="F106">
        <v>-1.18512</v>
      </c>
      <c r="G106">
        <v>3.7190000000000001E-2</v>
      </c>
      <c r="H106">
        <v>1.0142199999999999</v>
      </c>
      <c r="I106">
        <v>1.03135</v>
      </c>
      <c r="J106">
        <v>-3.0244200000000001</v>
      </c>
      <c r="K106">
        <v>6.2179999999999999E-2</v>
      </c>
      <c r="L106">
        <v>-8.5589999999999999E-2</v>
      </c>
      <c r="M106">
        <v>-54.133249999999997</v>
      </c>
      <c r="N106">
        <v>-0.98480999999999996</v>
      </c>
      <c r="O106">
        <v>304.39013999999997</v>
      </c>
      <c r="P106">
        <v>299.33580000000001</v>
      </c>
      <c r="Q106">
        <v>-20866.650959999999</v>
      </c>
      <c r="R106">
        <v>-11457.15681</v>
      </c>
      <c r="S106">
        <v>5.6499999999999996E-3</v>
      </c>
      <c r="T106">
        <v>3.0000000000000001E-5</v>
      </c>
      <c r="U106">
        <v>4.1999999999999997E-3</v>
      </c>
      <c r="V106">
        <v>4.7099999999999998E-3</v>
      </c>
      <c r="W106">
        <v>8.6499999999999997E-3</v>
      </c>
      <c r="X106">
        <v>0</v>
      </c>
      <c r="Y106">
        <v>0</v>
      </c>
    </row>
    <row r="107" spans="1:25" x14ac:dyDescent="0.25">
      <c r="A107">
        <v>108.01406</v>
      </c>
      <c r="B107">
        <v>29.476120000000002</v>
      </c>
      <c r="C107">
        <v>49.947940000000003</v>
      </c>
      <c r="D107">
        <v>49.747700000000002</v>
      </c>
      <c r="E107">
        <v>33.761850000000003</v>
      </c>
      <c r="F107">
        <v>-1.18512</v>
      </c>
      <c r="G107">
        <v>3.8080000000000003E-2</v>
      </c>
      <c r="H107">
        <v>1.02129</v>
      </c>
      <c r="I107">
        <v>1.0334700000000001</v>
      </c>
      <c r="J107">
        <v>-3.0244200000000001</v>
      </c>
      <c r="K107">
        <v>6.2330000000000003E-2</v>
      </c>
      <c r="L107">
        <v>-8.566E-2</v>
      </c>
      <c r="M107">
        <v>-54.198619999999998</v>
      </c>
      <c r="N107">
        <v>-0.99263000000000001</v>
      </c>
      <c r="O107">
        <v>305.01607000000001</v>
      </c>
      <c r="P107">
        <v>301.42151000000001</v>
      </c>
      <c r="Q107">
        <v>-20868.757140000002</v>
      </c>
      <c r="R107">
        <v>-11457.183069999999</v>
      </c>
      <c r="S107">
        <v>5.6499999999999996E-3</v>
      </c>
      <c r="T107">
        <v>3.0000000000000001E-5</v>
      </c>
      <c r="U107">
        <v>4.1999999999999997E-3</v>
      </c>
      <c r="V107">
        <v>4.7299999999999998E-3</v>
      </c>
      <c r="W107">
        <v>8.6800000000000002E-3</v>
      </c>
      <c r="X107">
        <v>0</v>
      </c>
      <c r="Y107">
        <v>0</v>
      </c>
    </row>
    <row r="108" spans="1:25" x14ac:dyDescent="0.25">
      <c r="A108">
        <v>109.01537999999999</v>
      </c>
      <c r="B108">
        <v>29.477810000000002</v>
      </c>
      <c r="C108">
        <v>49.948030000000003</v>
      </c>
      <c r="D108">
        <v>49.748899999999999</v>
      </c>
      <c r="E108">
        <v>33.766750000000002</v>
      </c>
      <c r="F108">
        <v>-1.18512</v>
      </c>
      <c r="G108">
        <v>3.9570000000000001E-2</v>
      </c>
      <c r="H108">
        <v>1.02539</v>
      </c>
      <c r="I108">
        <v>1.04101</v>
      </c>
      <c r="J108">
        <v>-3.0244200000000001</v>
      </c>
      <c r="K108">
        <v>6.2719999999999998E-2</v>
      </c>
      <c r="L108">
        <v>-8.5669999999999996E-2</v>
      </c>
      <c r="M108">
        <v>-54.239280000000001</v>
      </c>
      <c r="N108">
        <v>-0.98714999999999997</v>
      </c>
      <c r="O108">
        <v>307.24387000000002</v>
      </c>
      <c r="P108">
        <v>302.63227000000001</v>
      </c>
      <c r="Q108">
        <v>-20870.210139999999</v>
      </c>
      <c r="R108">
        <v>-11457.303459999999</v>
      </c>
      <c r="S108">
        <v>5.6699999999999997E-3</v>
      </c>
      <c r="T108">
        <v>3.0000000000000001E-5</v>
      </c>
      <c r="U108">
        <v>4.1999999999999997E-3</v>
      </c>
      <c r="V108">
        <v>4.7600000000000003E-3</v>
      </c>
      <c r="W108">
        <v>8.6999999999999994E-3</v>
      </c>
      <c r="X108">
        <v>0</v>
      </c>
      <c r="Y108">
        <v>0</v>
      </c>
    </row>
    <row r="118" spans="1:10" x14ac:dyDescent="0.25">
      <c r="A118" t="s">
        <v>25</v>
      </c>
      <c r="B118">
        <f t="shared" ref="B118:I118" si="0">AVERAGE(B2:B117)</f>
        <v>29.464909813084116</v>
      </c>
      <c r="C118">
        <f t="shared" si="0"/>
        <v>49.926800841121469</v>
      </c>
      <c r="D118">
        <f t="shared" si="0"/>
        <v>49.726200841121468</v>
      </c>
      <c r="E118">
        <f t="shared" si="0"/>
        <v>33.652555140186927</v>
      </c>
      <c r="F118">
        <f t="shared" si="0"/>
        <v>-1.1851199999999986</v>
      </c>
      <c r="G118">
        <f t="shared" si="0"/>
        <v>3.9031401869158877E-2</v>
      </c>
      <c r="H118">
        <f t="shared" si="0"/>
        <v>1.0380216822429906</v>
      </c>
      <c r="I118">
        <f t="shared" si="0"/>
        <v>1.0534005607476633</v>
      </c>
      <c r="J118">
        <f xml:space="preserve"> (0.234+0.235+0.236)/3</f>
        <v>0.23499999999999999</v>
      </c>
    </row>
    <row r="199" spans="6:9" x14ac:dyDescent="0.25">
      <c r="I199" s="1"/>
    </row>
    <row r="206" spans="6:9" x14ac:dyDescent="0.25">
      <c r="F20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Plan1</vt:lpstr>
      <vt:lpstr>mAr_20</vt:lpstr>
      <vt:lpstr>mAr_22,5</vt:lpstr>
      <vt:lpstr>mAr_25</vt:lpstr>
      <vt:lpstr>mAr_27,5</vt:lpstr>
      <vt:lpstr>mAr_30</vt:lpstr>
      <vt:lpstr>mAr_32,5</vt:lpstr>
      <vt:lpstr>mAr_35</vt:lpstr>
      <vt:lpstr>mAr_37,5</vt:lpstr>
      <vt:lpstr>mAr_40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2024-10-17T12:41:54Z</dcterms:created>
  <dcterms:modified xsi:type="dcterms:W3CDTF">2024-10-25T14:18:32Z</dcterms:modified>
</cp:coreProperties>
</file>