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ht\Teste21out_Ag50_Ar10\"/>
    </mc:Choice>
  </mc:AlternateContent>
  <bookViews>
    <workbookView minimized="1" xWindow="0" yWindow="0" windowWidth="28800" windowHeight="12135"/>
  </bookViews>
  <sheets>
    <sheet name="Main_Results" sheetId="2" r:id="rId1"/>
    <sheet name="UA_x_Reynolds" sheetId="4" r:id="rId2"/>
    <sheet name="Mfr_40%" sheetId="3" r:id="rId3"/>
    <sheet name="Mfr_37.5%" sheetId="5" r:id="rId4"/>
    <sheet name="Mfr_35%" sheetId="6" r:id="rId5"/>
    <sheet name="Mfr_32.5%" sheetId="7" r:id="rId6"/>
    <sheet name="Mfr_30%" sheetId="8" r:id="rId7"/>
    <sheet name="Mfr_27.5%" sheetId="9" r:id="rId8"/>
    <sheet name="Mfr_25%" sheetId="10" r:id="rId9"/>
    <sheet name="Mfr_22.5%" sheetId="11" r:id="rId10"/>
    <sheet name="Mfr_20%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/>
  <c r="H4" i="2"/>
  <c r="I4" i="2"/>
  <c r="G5" i="2"/>
  <c r="C7" i="2"/>
  <c r="C8" i="2"/>
  <c r="D8" i="2"/>
  <c r="G9" i="2"/>
  <c r="O9" i="2" s="1"/>
  <c r="B9" i="2"/>
  <c r="B3" i="2"/>
  <c r="I316" i="12"/>
  <c r="I10" i="2" s="1"/>
  <c r="H316" i="12"/>
  <c r="H10" i="2" s="1"/>
  <c r="G316" i="12"/>
  <c r="G10" i="2" s="1"/>
  <c r="F316" i="12"/>
  <c r="F10" i="2" s="1"/>
  <c r="E316" i="12"/>
  <c r="E10" i="2" s="1"/>
  <c r="D316" i="12"/>
  <c r="D10" i="2" s="1"/>
  <c r="C316" i="12"/>
  <c r="C10" i="2" s="1"/>
  <c r="B316" i="12"/>
  <c r="B10" i="2" s="1"/>
  <c r="A316" i="12"/>
  <c r="I316" i="11"/>
  <c r="I9" i="2" s="1"/>
  <c r="H316" i="11"/>
  <c r="H9" i="2" s="1"/>
  <c r="G316" i="11"/>
  <c r="F316" i="11"/>
  <c r="F9" i="2" s="1"/>
  <c r="E316" i="11"/>
  <c r="E9" i="2" s="1"/>
  <c r="J9" i="2" s="1"/>
  <c r="M9" i="2" s="1"/>
  <c r="N9" i="2" s="1"/>
  <c r="D316" i="11"/>
  <c r="D9" i="2" s="1"/>
  <c r="C316" i="11"/>
  <c r="C9" i="2" s="1"/>
  <c r="B316" i="11"/>
  <c r="A316" i="11"/>
  <c r="I316" i="10"/>
  <c r="I8" i="2" s="1"/>
  <c r="H316" i="10"/>
  <c r="H8" i="2" s="1"/>
  <c r="G316" i="10"/>
  <c r="G8" i="2" s="1"/>
  <c r="F316" i="10"/>
  <c r="F8" i="2" s="1"/>
  <c r="E316" i="10"/>
  <c r="E8" i="2" s="1"/>
  <c r="D316" i="10"/>
  <c r="C316" i="10"/>
  <c r="B316" i="10"/>
  <c r="B8" i="2" s="1"/>
  <c r="J8" i="2" s="1"/>
  <c r="M8" i="2" s="1"/>
  <c r="N8" i="2" s="1"/>
  <c r="A316" i="10"/>
  <c r="I316" i="9"/>
  <c r="I7" i="2" s="1"/>
  <c r="H316" i="9"/>
  <c r="H7" i="2" s="1"/>
  <c r="G316" i="9"/>
  <c r="G7" i="2" s="1"/>
  <c r="F316" i="9"/>
  <c r="F7" i="2" s="1"/>
  <c r="E316" i="9"/>
  <c r="E7" i="2" s="1"/>
  <c r="D316" i="9"/>
  <c r="D7" i="2" s="1"/>
  <c r="C316" i="9"/>
  <c r="B316" i="9"/>
  <c r="B7" i="2" s="1"/>
  <c r="A316" i="9"/>
  <c r="I316" i="8"/>
  <c r="I6" i="2" s="1"/>
  <c r="H316" i="8"/>
  <c r="H6" i="2" s="1"/>
  <c r="G316" i="8"/>
  <c r="G6" i="2" s="1"/>
  <c r="F316" i="8"/>
  <c r="F6" i="2" s="1"/>
  <c r="E316" i="8"/>
  <c r="E6" i="2" s="1"/>
  <c r="D316" i="8"/>
  <c r="D6" i="2" s="1"/>
  <c r="C316" i="8"/>
  <c r="C6" i="2" s="1"/>
  <c r="B316" i="8"/>
  <c r="B6" i="2" s="1"/>
  <c r="A316" i="8"/>
  <c r="I316" i="7"/>
  <c r="I5" i="2" s="1"/>
  <c r="H316" i="7"/>
  <c r="H5" i="2" s="1"/>
  <c r="G316" i="7"/>
  <c r="F316" i="7"/>
  <c r="F5" i="2" s="1"/>
  <c r="E316" i="7"/>
  <c r="E5" i="2" s="1"/>
  <c r="D316" i="7"/>
  <c r="D5" i="2" s="1"/>
  <c r="C316" i="7"/>
  <c r="C5" i="2" s="1"/>
  <c r="B316" i="7"/>
  <c r="B5" i="2" s="1"/>
  <c r="A316" i="7"/>
  <c r="I316" i="6"/>
  <c r="H316" i="6"/>
  <c r="G316" i="6"/>
  <c r="G4" i="2" s="1"/>
  <c r="F316" i="6"/>
  <c r="F4" i="2" s="1"/>
  <c r="E316" i="6"/>
  <c r="E4" i="2" s="1"/>
  <c r="D316" i="6"/>
  <c r="D4" i="2" s="1"/>
  <c r="C316" i="6"/>
  <c r="C4" i="2" s="1"/>
  <c r="B316" i="6"/>
  <c r="B4" i="2" s="1"/>
  <c r="A316" i="6"/>
  <c r="I316" i="5"/>
  <c r="I3" i="2" s="1"/>
  <c r="H316" i="5"/>
  <c r="H3" i="2" s="1"/>
  <c r="G316" i="5"/>
  <c r="G3" i="2" s="1"/>
  <c r="F316" i="5"/>
  <c r="E316" i="5"/>
  <c r="D316" i="5"/>
  <c r="D3" i="2" s="1"/>
  <c r="C316" i="5"/>
  <c r="C3" i="2" s="1"/>
  <c r="B316" i="5"/>
  <c r="A316" i="5"/>
  <c r="C316" i="3"/>
  <c r="C2" i="2" s="1"/>
  <c r="D316" i="3"/>
  <c r="D2" i="2" s="1"/>
  <c r="E316" i="3"/>
  <c r="E2" i="2" s="1"/>
  <c r="F316" i="3"/>
  <c r="F2" i="2" s="1"/>
  <c r="G316" i="3"/>
  <c r="G2" i="2" s="1"/>
  <c r="H316" i="3"/>
  <c r="H2" i="2" s="1"/>
  <c r="I316" i="3"/>
  <c r="I2" i="2" s="1"/>
  <c r="J316" i="3"/>
  <c r="K316" i="3"/>
  <c r="L316" i="3"/>
  <c r="M316" i="3"/>
  <c r="N316" i="3"/>
  <c r="O316" i="3"/>
  <c r="P316" i="3"/>
  <c r="Q316" i="3"/>
  <c r="R316" i="3"/>
  <c r="S316" i="3"/>
  <c r="T316" i="3"/>
  <c r="U316" i="3"/>
  <c r="B316" i="3"/>
  <c r="B2" i="2" s="1"/>
  <c r="A316" i="3"/>
  <c r="J3" i="2"/>
  <c r="M3" i="2" s="1"/>
  <c r="C14" i="2"/>
  <c r="B14" i="2"/>
  <c r="E14" i="2" s="1"/>
  <c r="J7" i="2" l="1"/>
  <c r="M7" i="2" s="1"/>
  <c r="N7" i="2" s="1"/>
  <c r="O7" i="2"/>
  <c r="J6" i="2"/>
  <c r="M6" i="2" s="1"/>
  <c r="N6" i="2" s="1"/>
  <c r="P6" i="2"/>
  <c r="O6" i="2"/>
  <c r="N3" i="2"/>
  <c r="P4" i="2"/>
  <c r="P9" i="2"/>
  <c r="Q9" i="2" s="1"/>
  <c r="O8" i="2"/>
  <c r="Q8" i="2" s="1"/>
  <c r="P8" i="2"/>
  <c r="P7" i="2"/>
  <c r="O4" i="2"/>
  <c r="J4" i="2"/>
  <c r="M4" i="2" s="1"/>
  <c r="N4" i="2" s="1"/>
  <c r="P3" i="2"/>
  <c r="O10" i="2"/>
  <c r="O3" i="2"/>
  <c r="O5" i="2"/>
  <c r="J5" i="2"/>
  <c r="M5" i="2" s="1"/>
  <c r="N5" i="2" s="1"/>
  <c r="P5" i="2"/>
  <c r="J10" i="2"/>
  <c r="M10" i="2" s="1"/>
  <c r="N10" i="2" s="1"/>
  <c r="P10" i="2"/>
  <c r="J2" i="2"/>
  <c r="M2" i="2" s="1"/>
  <c r="N2" i="2" s="1"/>
  <c r="P2" i="2"/>
  <c r="O2" i="2"/>
  <c r="Q7" i="2"/>
  <c r="D14" i="2"/>
  <c r="Q6" i="2" l="1"/>
  <c r="Q10" i="2"/>
  <c r="Q5" i="2"/>
  <c r="Q4" i="2"/>
  <c r="Q3" i="2"/>
  <c r="Q2" i="2"/>
</calcChain>
</file>

<file path=xl/sharedStrings.xml><?xml version="1.0" encoding="utf-8"?>
<sst xmlns="http://schemas.openxmlformats.org/spreadsheetml/2006/main" count="105" uniqueCount="55">
  <si>
    <t>T_cold_in(C)</t>
  </si>
  <si>
    <t>T_cold_out(C)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</si>
  <si>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</si>
  <si>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</si>
  <si>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</si>
  <si>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</si>
  <si>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</si>
  <si>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</si>
  <si>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Vf</t>
  </si>
  <si>
    <t>Afs</t>
  </si>
  <si>
    <t>Acs</t>
  </si>
  <si>
    <t>Dh</t>
  </si>
  <si>
    <t>Lf</t>
  </si>
  <si>
    <t>∆T_lmtd</t>
  </si>
  <si>
    <t>UA</t>
  </si>
  <si>
    <t>T_hot_in(C)</t>
  </si>
  <si>
    <t>T_hot_out(C)</t>
  </si>
  <si>
    <t>ASFASIFUAS(kg/s)</t>
  </si>
  <si>
    <t>mdot(water)</t>
  </si>
  <si>
    <t>mdot(Air)</t>
  </si>
  <si>
    <t>T_med</t>
  </si>
  <si>
    <t>Cp_Air</t>
  </si>
  <si>
    <t>Rho_Air</t>
  </si>
  <si>
    <t>μ_Air</t>
  </si>
  <si>
    <t>T_Air_In</t>
  </si>
  <si>
    <t>T_Air_Out</t>
  </si>
  <si>
    <t>T_Water_In</t>
  </si>
  <si>
    <t>T_Water_Out</t>
  </si>
  <si>
    <t>%_Válvula</t>
  </si>
  <si>
    <t>Re_Air</t>
  </si>
  <si>
    <t>q_Air</t>
  </si>
  <si>
    <t>Geometry parameters</t>
  </si>
  <si>
    <t>Cs8</t>
  </si>
  <si>
    <t>Cs6</t>
  </si>
  <si>
    <t>Cs10</t>
  </si>
  <si>
    <t>Cs12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</si>
  <si>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</si>
  <si>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</si>
  <si>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</si>
  <si>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</si>
  <si>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</si>
  <si>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</si>
  <si>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</si>
  <si>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</si>
  <si>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</si>
  <si>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</si>
  <si>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</si>
  <si>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</si>
  <si>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</si>
  <si>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</si>
  <si>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>dPCold(Bar)</t>
  </si>
  <si>
    <t>dPHot(Bar)</t>
  </si>
  <si>
    <t>10/22/2024 09:28:38Time</t>
  </si>
  <si>
    <t>10/22/2024 09:56:31Time</t>
  </si>
  <si>
    <t>10/22/2024 10:41:30Time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</si>
</sst>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UA x Reynolds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Main_Results!$N$2:$N$10</c:f>
              <c:numCache>
                <c:formatCode>0.00</c:formatCode>
                <c:ptCount val="9"/>
                <c:pt idx="0">
                  <c:v>14240.159910163318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7276.8810702886349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4172.9001508913461</c:v>
                </c:pt>
              </c:numCache>
            </c:numRef>
          </c:xVal>
          <c:yVal>
            <c:numRef>
              <c:f>Main_Results!$Q$2:$Q$10</c:f>
              <c:numCache>
                <c:formatCode>General</c:formatCode>
                <c:ptCount val="9"/>
                <c:pt idx="0">
                  <c:v>9.8861820914220839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9.7930575104005175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8.5869583297203356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29232"/>
        <c:axId val="362333040"/>
      </c:scatterChart>
      <c:valAx>
        <c:axId val="3623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Reynolds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333040"/>
        <c:crosses val="autoZero"/>
        <c:crossBetween val="midCat"/>
      </c:valAx>
      <c:valAx>
        <c:axId val="3623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3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17</xdr:row>
      <xdr:rowOff>117475</xdr:rowOff>
    </xdr:from>
    <xdr:ext cx="1471078" cy="731895"/>
    <xdr:pic>
      <xdr:nvPicPr>
        <xdr:cNvPr id="2" name="Imagem 1">
          <a:extLst>
            <a:ext uri="{FF2B5EF4-FFF2-40B4-BE49-F238E27FC236}">
              <a16:creationId xmlns:a16="http://schemas.microsoft.com/office/drawing/2014/main" xmlns="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384550"/>
          <a:ext cx="1471078" cy="731895"/>
        </a:xfrm>
        <a:prstGeom prst="rect">
          <a:avLst/>
        </a:prstGeom>
      </xdr:spPr>
    </xdr:pic>
    <xdr:clientData/>
  </xdr:oneCellAnchor>
  <xdr:oneCellAnchor>
    <xdr:from>
      <xdr:col>0</xdr:col>
      <xdr:colOff>154332</xdr:colOff>
      <xdr:row>24</xdr:row>
      <xdr:rowOff>142779</xdr:rowOff>
    </xdr:from>
    <xdr:ext cx="3091863" cy="847240"/>
    <xdr:pic>
      <xdr:nvPicPr>
        <xdr:cNvPr id="3" name="Imagem 2">
          <a:extLst>
            <a:ext uri="{FF2B5EF4-FFF2-40B4-BE49-F238E27FC236}">
              <a16:creationId xmlns:a16="http://schemas.microsoft.com/office/drawing/2014/main" xmlns="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32" y="4743354"/>
          <a:ext cx="3091863" cy="847240"/>
        </a:xfrm>
        <a:prstGeom prst="rect">
          <a:avLst/>
        </a:prstGeom>
      </xdr:spPr>
    </xdr:pic>
    <xdr:clientData/>
  </xdr:oneCellAnchor>
  <xdr:oneCellAnchor>
    <xdr:from>
      <xdr:col>1</xdr:col>
      <xdr:colOff>907143</xdr:colOff>
      <xdr:row>17</xdr:row>
      <xdr:rowOff>184871</xdr:rowOff>
    </xdr:from>
    <xdr:ext cx="1188079" cy="718178"/>
    <xdr:pic>
      <xdr:nvPicPr>
        <xdr:cNvPr id="4" name="Imagem 3">
          <a:extLst>
            <a:ext uri="{FF2B5EF4-FFF2-40B4-BE49-F238E27FC236}">
              <a16:creationId xmlns:a16="http://schemas.microsoft.com/office/drawing/2014/main" xmlns="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4893" y="3451946"/>
          <a:ext cx="1188079" cy="718178"/>
        </a:xfrm>
        <a:prstGeom prst="rect">
          <a:avLst/>
        </a:prstGeom>
      </xdr:spPr>
    </xdr:pic>
    <xdr:clientData/>
  </xdr:oneCellAnchor>
  <xdr:oneCellAnchor>
    <xdr:from>
      <xdr:col>3</xdr:col>
      <xdr:colOff>411507</xdr:colOff>
      <xdr:row>24</xdr:row>
      <xdr:rowOff>76200</xdr:rowOff>
    </xdr:from>
    <xdr:ext cx="2542857" cy="1049523"/>
    <xdr:pic>
      <xdr:nvPicPr>
        <xdr:cNvPr id="5" name="Imagem 4">
          <a:extLst>
            <a:ext uri="{FF2B5EF4-FFF2-40B4-BE49-F238E27FC236}">
              <a16:creationId xmlns:a16="http://schemas.microsoft.com/office/drawing/2014/main" xmlns="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4757" y="4676775"/>
          <a:ext cx="2542857" cy="1049523"/>
        </a:xfrm>
        <a:prstGeom prst="rect">
          <a:avLst/>
        </a:prstGeom>
      </xdr:spPr>
    </xdr:pic>
    <xdr:clientData/>
  </xdr:oneCellAnchor>
  <xdr:oneCellAnchor>
    <xdr:from>
      <xdr:col>3</xdr:col>
      <xdr:colOff>665507</xdr:colOff>
      <xdr:row>17</xdr:row>
      <xdr:rowOff>9525</xdr:rowOff>
    </xdr:from>
    <xdr:ext cx="2219048" cy="1135237"/>
    <xdr:pic>
      <xdr:nvPicPr>
        <xdr:cNvPr id="6" name="Imagem 5">
          <a:extLst>
            <a:ext uri="{FF2B5EF4-FFF2-40B4-BE49-F238E27FC236}">
              <a16:creationId xmlns:a16="http://schemas.microsoft.com/office/drawing/2014/main" xmlns="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08757" y="3276600"/>
          <a:ext cx="2219048" cy="113523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N2" activeCellId="1" sqref="O2:O10 N2:N10"/>
    </sheetView>
  </sheetViews>
  <sheetFormatPr defaultRowHeight="15" x14ac:dyDescent="0.25"/>
  <cols>
    <col min="1" max="13" width="15.7109375" style="8" customWidth="1"/>
    <col min="14" max="14" width="15.7109375" style="18" customWidth="1"/>
    <col min="15" max="17" width="15.7109375" style="8" customWidth="1"/>
  </cols>
  <sheetData>
    <row r="1" spans="1:17" x14ac:dyDescent="0.25">
      <c r="A1" s="12" t="s">
        <v>28</v>
      </c>
      <c r="B1" s="13" t="s">
        <v>24</v>
      </c>
      <c r="C1" s="13" t="s">
        <v>26</v>
      </c>
      <c r="D1" s="13" t="s">
        <v>27</v>
      </c>
      <c r="E1" s="13" t="s">
        <v>25</v>
      </c>
      <c r="F1" s="13" t="s">
        <v>18</v>
      </c>
      <c r="G1" s="13" t="s">
        <v>19</v>
      </c>
      <c r="H1" s="13" t="s">
        <v>50</v>
      </c>
      <c r="I1" s="13" t="s">
        <v>51</v>
      </c>
      <c r="J1" s="13" t="s">
        <v>20</v>
      </c>
      <c r="K1" s="13" t="s">
        <v>21</v>
      </c>
      <c r="L1" s="13" t="s">
        <v>22</v>
      </c>
      <c r="M1" s="14" t="s">
        <v>23</v>
      </c>
      <c r="N1" s="16" t="s">
        <v>29</v>
      </c>
      <c r="O1" s="13" t="s">
        <v>30</v>
      </c>
      <c r="P1" s="14" t="s">
        <v>13</v>
      </c>
      <c r="Q1" s="15" t="s">
        <v>14</v>
      </c>
    </row>
    <row r="2" spans="1:17" x14ac:dyDescent="0.25">
      <c r="A2" s="3">
        <v>40</v>
      </c>
      <c r="B2">
        <f>'Mfr_40%'!B$316</f>
        <v>12.628232314814818</v>
      </c>
      <c r="C2">
        <f>'Mfr_40%'!C$316</f>
        <v>49.915719722222228</v>
      </c>
      <c r="D2">
        <f>'Mfr_40%'!D$316</f>
        <v>49.50946731481482</v>
      </c>
      <c r="E2">
        <f>'Mfr_40%'!E$316</f>
        <v>19.646559259259263</v>
      </c>
      <c r="F2">
        <f>'Mfr_40%'!F$316</f>
        <v>-1.1851199999999986</v>
      </c>
      <c r="G2">
        <f>'Mfr_40%'!G$316</f>
        <v>4.6907037037037039E-2</v>
      </c>
      <c r="H2">
        <f>'Mfr_40%'!H$316</f>
        <v>1.253707314814815</v>
      </c>
      <c r="I2">
        <f>'Mfr_40%'!I$316</f>
        <v>1.2798358333333339</v>
      </c>
      <c r="J2" s="4">
        <f>(E2+B2)/2</f>
        <v>16.13739578703704</v>
      </c>
      <c r="K2" s="4">
        <v>1005</v>
      </c>
      <c r="L2" s="4"/>
      <c r="M2" s="4">
        <f>-0.000000000036913*J2^2 + 0.000000048684*J2 + 0.000017293</f>
        <v>1.8069020257565197E-5</v>
      </c>
      <c r="N2" s="17">
        <f>(G2*$E$14)/(M2*$D$14)</f>
        <v>14240.159910163318</v>
      </c>
      <c r="O2" s="4">
        <f>(G2*K2*(B2-E2))</f>
        <v>-330.854966530696</v>
      </c>
      <c r="P2" s="4">
        <f>((B2-D2)-(E2-C2))/LN((B2-D2)/(E2-C2))</f>
        <v>-33.466404267201192</v>
      </c>
      <c r="Q2" s="5">
        <f>O2/P2</f>
        <v>9.8861820914220839</v>
      </c>
    </row>
    <row r="3" spans="1:17" x14ac:dyDescent="0.25">
      <c r="A3" s="3">
        <v>37.5</v>
      </c>
      <c r="B3" t="e">
        <f>'Mfr_37.5%'!B$316</f>
        <v>#DIV/0!</v>
      </c>
      <c r="C3" t="e">
        <f>'Mfr_37.5%'!C$316</f>
        <v>#DIV/0!</v>
      </c>
      <c r="D3" t="e">
        <f>'Mfr_37.5%'!D$316</f>
        <v>#DIV/0!</v>
      </c>
      <c r="E3" t="e">
        <f>'Mfr_37.5%'!E$316</f>
        <v>#DIV/0!</v>
      </c>
      <c r="F3" t="e">
        <f>'Mfr_37.5%'!F$316</f>
        <v>#DIV/0!</v>
      </c>
      <c r="G3" t="e">
        <f>'Mfr_37.5%'!G$316</f>
        <v>#DIV/0!</v>
      </c>
      <c r="H3" t="e">
        <f>'Mfr_37.5%'!H$316</f>
        <v>#DIV/0!</v>
      </c>
      <c r="I3" t="e">
        <f>'Mfr_37.5%'!I$316</f>
        <v>#DIV/0!</v>
      </c>
      <c r="J3" s="4" t="e">
        <f t="shared" ref="J3:J10" si="0">(E3+B3)/2</f>
        <v>#DIV/0!</v>
      </c>
      <c r="K3" s="4">
        <v>1005</v>
      </c>
      <c r="L3" s="4"/>
      <c r="M3" s="4" t="e">
        <f t="shared" ref="M3:M9" si="1">-0.000000000036913*J3^2 + 0.000000048684*J3 + 0.000017293</f>
        <v>#DIV/0!</v>
      </c>
      <c r="N3" s="17" t="e">
        <f t="shared" ref="N3:N10" si="2">(G3*$E$14)/(M3*$D$14)</f>
        <v>#DIV/0!</v>
      </c>
      <c r="O3" s="4" t="e">
        <f t="shared" ref="O3:O10" si="3">(G3*K3*(B3-E3))</f>
        <v>#DIV/0!</v>
      </c>
      <c r="P3" s="4" t="e">
        <f t="shared" ref="P3:P10" si="4">((B3-D3)-(E3-C3))/LN((B3-D3)/(E3-C3))</f>
        <v>#DIV/0!</v>
      </c>
      <c r="Q3" s="5" t="e">
        <f t="shared" ref="Q3:Q10" si="5">O3/P3</f>
        <v>#DIV/0!</v>
      </c>
    </row>
    <row r="4" spans="1:17" x14ac:dyDescent="0.25">
      <c r="A4" s="3">
        <v>35</v>
      </c>
      <c r="B4" t="e">
        <f>'Mfr_35%'!B$316</f>
        <v>#DIV/0!</v>
      </c>
      <c r="C4" t="e">
        <f>'Mfr_35%'!C$316</f>
        <v>#DIV/0!</v>
      </c>
      <c r="D4" t="e">
        <f>'Mfr_35%'!D$316</f>
        <v>#DIV/0!</v>
      </c>
      <c r="E4" t="e">
        <f>'Mfr_35%'!E$316</f>
        <v>#DIV/0!</v>
      </c>
      <c r="F4" t="e">
        <f>'Mfr_35%'!F$316</f>
        <v>#DIV/0!</v>
      </c>
      <c r="G4" t="e">
        <f>'Mfr_35%'!G$316</f>
        <v>#DIV/0!</v>
      </c>
      <c r="H4" t="e">
        <f>'Mfr_35%'!H$316</f>
        <v>#DIV/0!</v>
      </c>
      <c r="I4" t="e">
        <f>'Mfr_35%'!I$316</f>
        <v>#DIV/0!</v>
      </c>
      <c r="J4" s="4" t="e">
        <f t="shared" si="0"/>
        <v>#DIV/0!</v>
      </c>
      <c r="K4" s="4">
        <v>1005</v>
      </c>
      <c r="L4" s="4"/>
      <c r="M4" s="4" t="e">
        <f t="shared" si="1"/>
        <v>#DIV/0!</v>
      </c>
      <c r="N4" s="17" t="e">
        <f t="shared" si="2"/>
        <v>#DIV/0!</v>
      </c>
      <c r="O4" s="4" t="e">
        <f t="shared" si="3"/>
        <v>#DIV/0!</v>
      </c>
      <c r="P4" s="4" t="e">
        <f t="shared" si="4"/>
        <v>#DIV/0!</v>
      </c>
      <c r="Q4" s="5" t="e">
        <f t="shared" si="5"/>
        <v>#DIV/0!</v>
      </c>
    </row>
    <row r="5" spans="1:17" x14ac:dyDescent="0.25">
      <c r="A5" s="3">
        <v>32.5</v>
      </c>
      <c r="B5" t="e">
        <f>'Mfr_32.5%'!B$316</f>
        <v>#DIV/0!</v>
      </c>
      <c r="C5" t="e">
        <f>'Mfr_32.5%'!C$316</f>
        <v>#DIV/0!</v>
      </c>
      <c r="D5" t="e">
        <f>'Mfr_32.5%'!D$316</f>
        <v>#DIV/0!</v>
      </c>
      <c r="E5" t="e">
        <f>'Mfr_32.5%'!E$316</f>
        <v>#DIV/0!</v>
      </c>
      <c r="F5" t="e">
        <f>'Mfr_32.5%'!F$316</f>
        <v>#DIV/0!</v>
      </c>
      <c r="G5" t="e">
        <f>'Mfr_32.5%'!G$316</f>
        <v>#DIV/0!</v>
      </c>
      <c r="H5" t="e">
        <f>'Mfr_32.5%'!H$316</f>
        <v>#DIV/0!</v>
      </c>
      <c r="I5" t="e">
        <f>'Mfr_32.5%'!I$316</f>
        <v>#DIV/0!</v>
      </c>
      <c r="J5" s="4" t="e">
        <f t="shared" si="0"/>
        <v>#DIV/0!</v>
      </c>
      <c r="K5" s="4">
        <v>1005</v>
      </c>
      <c r="L5" s="4"/>
      <c r="M5" s="4" t="e">
        <f t="shared" si="1"/>
        <v>#DIV/0!</v>
      </c>
      <c r="N5" s="17" t="e">
        <f t="shared" si="2"/>
        <v>#DIV/0!</v>
      </c>
      <c r="O5" s="4" t="e">
        <f t="shared" si="3"/>
        <v>#DIV/0!</v>
      </c>
      <c r="P5" s="4" t="e">
        <f t="shared" si="4"/>
        <v>#DIV/0!</v>
      </c>
      <c r="Q5" s="5" t="e">
        <f t="shared" si="5"/>
        <v>#DIV/0!</v>
      </c>
    </row>
    <row r="6" spans="1:17" x14ac:dyDescent="0.25">
      <c r="A6" s="3">
        <v>30</v>
      </c>
      <c r="B6">
        <f>'Mfr_30%'!B$316</f>
        <v>12.867103999999999</v>
      </c>
      <c r="C6">
        <f>'Mfr_30%'!C$316</f>
        <v>49.898496571428588</v>
      </c>
      <c r="D6">
        <f>'Mfr_30%'!D$316</f>
        <v>49.552360761904758</v>
      </c>
      <c r="E6">
        <f>'Mfr_30%'!E$316</f>
        <v>25.112538666666666</v>
      </c>
      <c r="F6">
        <f>'Mfr_30%'!F$316</f>
        <v>-1.1851199999999986</v>
      </c>
      <c r="G6">
        <f>'Mfr_30%'!G$316</f>
        <v>2.4149333333333332E-2</v>
      </c>
      <c r="H6">
        <f>'Mfr_30%'!H$316</f>
        <v>0.53628961904761918</v>
      </c>
      <c r="I6">
        <f>'Mfr_30%'!I$316</f>
        <v>0.52706790476190468</v>
      </c>
      <c r="J6" s="4">
        <f t="shared" si="0"/>
        <v>18.989821333333332</v>
      </c>
      <c r="K6" s="4">
        <v>1005</v>
      </c>
      <c r="L6" s="4"/>
      <c r="M6" s="4">
        <f t="shared" si="1"/>
        <v>1.820418914252228E-5</v>
      </c>
      <c r="N6" s="17">
        <f t="shared" si="2"/>
        <v>7276.8810702886349</v>
      </c>
      <c r="O6" s="4">
        <f t="shared" si="3"/>
        <v>-297.1976789947733</v>
      </c>
      <c r="P6" s="4">
        <f t="shared" si="4"/>
        <v>-30.347792676509918</v>
      </c>
      <c r="Q6" s="5">
        <f t="shared" si="5"/>
        <v>9.7930575104005175</v>
      </c>
    </row>
    <row r="7" spans="1:17" x14ac:dyDescent="0.25">
      <c r="A7" s="3">
        <v>27.5</v>
      </c>
      <c r="B7" t="e">
        <f>'Mfr_27.5%'!B$316</f>
        <v>#DIV/0!</v>
      </c>
      <c r="C7" t="e">
        <f>'Mfr_27.5%'!C$316</f>
        <v>#DIV/0!</v>
      </c>
      <c r="D7" t="e">
        <f>'Mfr_27.5%'!D$316</f>
        <v>#DIV/0!</v>
      </c>
      <c r="E7" t="e">
        <f>'Mfr_27.5%'!E$316</f>
        <v>#DIV/0!</v>
      </c>
      <c r="F7" t="e">
        <f>'Mfr_27.5%'!F$316</f>
        <v>#DIV/0!</v>
      </c>
      <c r="G7" t="e">
        <f>'Mfr_27.5%'!G$316</f>
        <v>#DIV/0!</v>
      </c>
      <c r="H7" t="e">
        <f>'Mfr_27.5%'!H$316</f>
        <v>#DIV/0!</v>
      </c>
      <c r="I7" t="e">
        <f>'Mfr_27.5%'!I$316</f>
        <v>#DIV/0!</v>
      </c>
      <c r="J7" s="4" t="e">
        <f t="shared" si="0"/>
        <v>#DIV/0!</v>
      </c>
      <c r="K7" s="4">
        <v>1005</v>
      </c>
      <c r="L7" s="4"/>
      <c r="M7" s="4" t="e">
        <f t="shared" si="1"/>
        <v>#DIV/0!</v>
      </c>
      <c r="N7" s="17" t="e">
        <f t="shared" si="2"/>
        <v>#DIV/0!</v>
      </c>
      <c r="O7" s="4" t="e">
        <f t="shared" si="3"/>
        <v>#DIV/0!</v>
      </c>
      <c r="P7" s="4" t="e">
        <f t="shared" si="4"/>
        <v>#DIV/0!</v>
      </c>
      <c r="Q7" s="5" t="e">
        <f t="shared" si="5"/>
        <v>#DIV/0!</v>
      </c>
    </row>
    <row r="8" spans="1:17" x14ac:dyDescent="0.25">
      <c r="A8" s="3">
        <v>25</v>
      </c>
      <c r="B8" t="e">
        <f>'Mfr_25%'!B$316</f>
        <v>#DIV/0!</v>
      </c>
      <c r="C8" t="e">
        <f>'Mfr_25%'!C$316</f>
        <v>#DIV/0!</v>
      </c>
      <c r="D8" t="e">
        <f>'Mfr_25%'!D$316</f>
        <v>#DIV/0!</v>
      </c>
      <c r="E8" t="e">
        <f>'Mfr_25%'!E$316</f>
        <v>#DIV/0!</v>
      </c>
      <c r="F8" t="e">
        <f>'Mfr_25%'!F$316</f>
        <v>#DIV/0!</v>
      </c>
      <c r="G8" t="e">
        <f>'Mfr_25%'!G$316</f>
        <v>#DIV/0!</v>
      </c>
      <c r="H8" t="e">
        <f>'Mfr_25%'!H$316</f>
        <v>#DIV/0!</v>
      </c>
      <c r="I8" t="e">
        <f>'Mfr_25%'!I$316</f>
        <v>#DIV/0!</v>
      </c>
      <c r="J8" s="4" t="e">
        <f t="shared" si="0"/>
        <v>#DIV/0!</v>
      </c>
      <c r="K8" s="4">
        <v>1005</v>
      </c>
      <c r="L8" s="4"/>
      <c r="M8" s="4" t="e">
        <f t="shared" si="1"/>
        <v>#DIV/0!</v>
      </c>
      <c r="N8" s="17" t="e">
        <f t="shared" si="2"/>
        <v>#DIV/0!</v>
      </c>
      <c r="O8" s="4" t="e">
        <f t="shared" si="3"/>
        <v>#DIV/0!</v>
      </c>
      <c r="P8" s="4" t="e">
        <f t="shared" si="4"/>
        <v>#DIV/0!</v>
      </c>
      <c r="Q8" s="5" t="e">
        <f t="shared" si="5"/>
        <v>#DIV/0!</v>
      </c>
    </row>
    <row r="9" spans="1:17" x14ac:dyDescent="0.25">
      <c r="A9" s="3">
        <v>22.5</v>
      </c>
      <c r="B9" t="e">
        <f>'Mfr_22.5%'!B$316</f>
        <v>#DIV/0!</v>
      </c>
      <c r="C9" t="e">
        <f>'Mfr_22.5%'!C$316</f>
        <v>#DIV/0!</v>
      </c>
      <c r="D9" t="e">
        <f>'Mfr_22.5%'!D$316</f>
        <v>#DIV/0!</v>
      </c>
      <c r="E9" t="e">
        <f>'Mfr_22.5%'!E$316</f>
        <v>#DIV/0!</v>
      </c>
      <c r="F9" t="e">
        <f>'Mfr_22.5%'!F$316</f>
        <v>#DIV/0!</v>
      </c>
      <c r="G9" t="e">
        <f>'Mfr_22.5%'!G$316</f>
        <v>#DIV/0!</v>
      </c>
      <c r="H9" t="e">
        <f>'Mfr_22.5%'!H$316</f>
        <v>#DIV/0!</v>
      </c>
      <c r="I9" t="e">
        <f>'Mfr_22.5%'!I$316</f>
        <v>#DIV/0!</v>
      </c>
      <c r="J9" s="4" t="e">
        <f t="shared" si="0"/>
        <v>#DIV/0!</v>
      </c>
      <c r="K9" s="4">
        <v>1005</v>
      </c>
      <c r="L9" s="4"/>
      <c r="M9" s="4" t="e">
        <f t="shared" si="1"/>
        <v>#DIV/0!</v>
      </c>
      <c r="N9" s="17" t="e">
        <f t="shared" si="2"/>
        <v>#DIV/0!</v>
      </c>
      <c r="O9" s="4" t="e">
        <f t="shared" si="3"/>
        <v>#DIV/0!</v>
      </c>
      <c r="P9" s="4" t="e">
        <f t="shared" si="4"/>
        <v>#DIV/0!</v>
      </c>
      <c r="Q9" s="5" t="e">
        <f t="shared" si="5"/>
        <v>#DIV/0!</v>
      </c>
    </row>
    <row r="10" spans="1:17" ht="15.75" thickBot="1" x14ac:dyDescent="0.3">
      <c r="A10" s="6">
        <v>20</v>
      </c>
      <c r="B10">
        <f>'Mfr_20%'!B$316</f>
        <v>12.754063545454546</v>
      </c>
      <c r="C10">
        <f>'Mfr_20%'!C$316</f>
        <v>49.883332363636363</v>
      </c>
      <c r="D10">
        <f>'Mfr_20%'!D$316</f>
        <v>49.586222636363637</v>
      </c>
      <c r="E10">
        <f>'Mfr_20%'!E$316</f>
        <v>29.723304272727262</v>
      </c>
      <c r="F10">
        <f>'Mfr_20%'!F$316</f>
        <v>-1.1851199999999988</v>
      </c>
      <c r="G10">
        <f>'Mfr_20%'!G$316</f>
        <v>1.3929090909090905E-2</v>
      </c>
      <c r="H10">
        <f>'Mfr_20%'!H$316</f>
        <v>0.23062136363636354</v>
      </c>
      <c r="I10">
        <f>'Mfr_20%'!I$316</f>
        <v>0.21394700000000003</v>
      </c>
      <c r="J10" s="7">
        <f t="shared" si="0"/>
        <v>21.238683909090902</v>
      </c>
      <c r="K10" s="7">
        <v>1005</v>
      </c>
      <c r="L10" s="7"/>
      <c r="M10" s="4">
        <f>-0.000000000036913*J10^2 + 0.000000048684*J10 + 0.000017293</f>
        <v>1.8310333308852536E-5</v>
      </c>
      <c r="N10" s="17">
        <f t="shared" si="2"/>
        <v>4172.9001508913461</v>
      </c>
      <c r="O10" s="4">
        <f t="shared" si="3"/>
        <v>-237.54792723217167</v>
      </c>
      <c r="P10" s="4">
        <f t="shared" si="4"/>
        <v>-27.663803422685088</v>
      </c>
      <c r="Q10" s="5">
        <f t="shared" si="5"/>
        <v>8.5869583297203356</v>
      </c>
    </row>
    <row r="11" spans="1:17" ht="15.75" thickBot="1" x14ac:dyDescent="0.3"/>
    <row r="12" spans="1:17" x14ac:dyDescent="0.25">
      <c r="A12" s="19" t="s">
        <v>31</v>
      </c>
      <c r="B12" s="20"/>
      <c r="C12" s="20"/>
      <c r="D12" s="20"/>
      <c r="E12" s="20"/>
      <c r="F12" s="21"/>
    </row>
    <row r="13" spans="1:17" x14ac:dyDescent="0.25">
      <c r="A13" s="3"/>
      <c r="B13" s="9" t="s">
        <v>8</v>
      </c>
      <c r="C13" s="9" t="s">
        <v>9</v>
      </c>
      <c r="D13" s="4" t="s">
        <v>10</v>
      </c>
      <c r="E13" s="9" t="s">
        <v>11</v>
      </c>
      <c r="F13" s="1" t="s">
        <v>12</v>
      </c>
    </row>
    <row r="14" spans="1:17" x14ac:dyDescent="0.25">
      <c r="A14" s="3" t="s">
        <v>33</v>
      </c>
      <c r="B14" s="9">
        <f>51165/1000000000</f>
        <v>5.1165000000000002E-5</v>
      </c>
      <c r="C14" s="9">
        <f>46669/1000000</f>
        <v>4.6669000000000002E-2</v>
      </c>
      <c r="D14" s="10">
        <f>B14/F14</f>
        <v>7.9945312500000003E-4</v>
      </c>
      <c r="E14" s="9">
        <f>4*B14/C14</f>
        <v>4.3853521609633801E-3</v>
      </c>
      <c r="F14" s="11">
        <v>6.4000000000000001E-2</v>
      </c>
    </row>
    <row r="15" spans="1:17" x14ac:dyDescent="0.25">
      <c r="A15" s="3" t="s">
        <v>32</v>
      </c>
      <c r="B15" s="4"/>
      <c r="C15" s="4"/>
      <c r="D15" s="4"/>
      <c r="E15" s="4"/>
      <c r="F15" s="1"/>
    </row>
    <row r="16" spans="1:17" x14ac:dyDescent="0.25">
      <c r="A16" s="3" t="s">
        <v>34</v>
      </c>
      <c r="B16" s="4"/>
      <c r="C16" s="4"/>
      <c r="D16" s="4"/>
      <c r="E16" s="4"/>
      <c r="F16" s="1"/>
    </row>
    <row r="17" spans="1:6" ht="15.75" thickBot="1" x14ac:dyDescent="0.3">
      <c r="A17" s="6" t="s">
        <v>35</v>
      </c>
      <c r="B17" s="7"/>
      <c r="C17" s="7"/>
      <c r="D17" s="7"/>
      <c r="E17" s="7"/>
      <c r="F17" s="2"/>
    </row>
  </sheetData>
  <mergeCells count="1">
    <mergeCell ref="A12:F1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112"/>
    </sheetView>
  </sheetViews>
  <sheetFormatPr defaultRowHeight="15" x14ac:dyDescent="0.25"/>
  <sheetData>
    <row r="1" spans="1:26" x14ac:dyDescent="0.25">
      <c r="A1" t="s">
        <v>54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1.73935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2.7426699999999999</v>
      </c>
      <c r="B3">
        <v>12.75221</v>
      </c>
      <c r="C3">
        <v>49.8855</v>
      </c>
      <c r="D3">
        <v>49.585630000000002</v>
      </c>
      <c r="E3">
        <v>29.744209999999999</v>
      </c>
      <c r="F3">
        <v>-1.18512</v>
      </c>
      <c r="G3">
        <v>1.302E-2</v>
      </c>
      <c r="H3">
        <v>0.23391999999999999</v>
      </c>
      <c r="I3">
        <v>0.21759999999999999</v>
      </c>
      <c r="J3">
        <v>-3.0244200000000001</v>
      </c>
      <c r="K3">
        <v>6.3769999999999993E-2</v>
      </c>
      <c r="L3">
        <v>-8.5650000000000004E-2</v>
      </c>
      <c r="M3">
        <v>-214.88616999999999</v>
      </c>
      <c r="N3">
        <v>-1.4866299999999999</v>
      </c>
      <c r="O3">
        <v>64.220870000000005</v>
      </c>
      <c r="P3">
        <v>69.038740000000004</v>
      </c>
      <c r="Q3">
        <v>-16469.133559999998</v>
      </c>
      <c r="R3">
        <v>-11436.22028</v>
      </c>
      <c r="S3">
        <v>4.3499999999999997E-3</v>
      </c>
      <c r="T3">
        <v>3.0000000000000001E-5</v>
      </c>
      <c r="U3">
        <v>4.1999999999999997E-3</v>
      </c>
      <c r="V3">
        <v>4.2500000000000003E-3</v>
      </c>
      <c r="W3">
        <v>5.0499999999999998E-3</v>
      </c>
      <c r="X3">
        <v>0</v>
      </c>
      <c r="Y3">
        <v>0</v>
      </c>
    </row>
    <row r="4" spans="1:26" x14ac:dyDescent="0.25">
      <c r="A4">
        <v>3.7439900000000002</v>
      </c>
      <c r="B4">
        <v>12.753069999999999</v>
      </c>
      <c r="C4">
        <v>49.88552</v>
      </c>
      <c r="D4">
        <v>49.586919999999999</v>
      </c>
      <c r="E4">
        <v>29.740950000000002</v>
      </c>
      <c r="F4">
        <v>-1.18512</v>
      </c>
      <c r="G4">
        <v>1.47E-2</v>
      </c>
      <c r="H4">
        <v>0.23254</v>
      </c>
      <c r="I4">
        <v>0.21518999999999999</v>
      </c>
      <c r="J4">
        <v>-3.0244200000000001</v>
      </c>
      <c r="K4">
        <v>6.2570000000000001E-2</v>
      </c>
      <c r="L4">
        <v>-8.566E-2</v>
      </c>
      <c r="M4">
        <v>-214.83395999999999</v>
      </c>
      <c r="N4">
        <v>-1.4803599999999999</v>
      </c>
      <c r="O4">
        <v>63.511069999999997</v>
      </c>
      <c r="P4">
        <v>68.630279999999999</v>
      </c>
      <c r="Q4">
        <v>-16468.651140000002</v>
      </c>
      <c r="R4">
        <v>-11436.34223</v>
      </c>
      <c r="S4">
        <v>4.3400000000000001E-3</v>
      </c>
      <c r="T4">
        <v>3.0000000000000001E-5</v>
      </c>
      <c r="U4">
        <v>4.1999999999999997E-3</v>
      </c>
      <c r="V4">
        <v>4.28E-3</v>
      </c>
      <c r="W4">
        <v>5.0499999999999998E-3</v>
      </c>
      <c r="X4">
        <v>0</v>
      </c>
      <c r="Y4">
        <v>0</v>
      </c>
    </row>
    <row r="5" spans="1:26" x14ac:dyDescent="0.25">
      <c r="A5">
        <v>4.7472799999999999</v>
      </c>
      <c r="B5">
        <v>12.753270000000001</v>
      </c>
      <c r="C5">
        <v>49.885849999999998</v>
      </c>
      <c r="D5">
        <v>49.587519999999998</v>
      </c>
      <c r="E5">
        <v>29.7363</v>
      </c>
      <c r="F5">
        <v>-1.18512</v>
      </c>
      <c r="G5">
        <v>1.4109999999999999E-2</v>
      </c>
      <c r="H5">
        <v>0.23329</v>
      </c>
      <c r="I5">
        <v>0.21783</v>
      </c>
      <c r="J5">
        <v>-3.0244200000000001</v>
      </c>
      <c r="K5">
        <v>6.2579999999999997E-2</v>
      </c>
      <c r="L5">
        <v>-8.5639999999999994E-2</v>
      </c>
      <c r="M5">
        <v>-214.77262999999999</v>
      </c>
      <c r="N5">
        <v>-1.4790300000000001</v>
      </c>
      <c r="O5">
        <v>64.289109999999994</v>
      </c>
      <c r="P5">
        <v>68.851669999999999</v>
      </c>
      <c r="Q5">
        <v>-16467.7513</v>
      </c>
      <c r="R5">
        <v>-11436.428959999999</v>
      </c>
      <c r="S5">
        <v>4.3499999999999997E-3</v>
      </c>
      <c r="T5">
        <v>3.0000000000000001E-5</v>
      </c>
      <c r="U5">
        <v>4.1999999999999997E-3</v>
      </c>
      <c r="V5">
        <v>4.2700000000000004E-3</v>
      </c>
      <c r="W5">
        <v>5.0499999999999998E-3</v>
      </c>
      <c r="X5">
        <v>0</v>
      </c>
      <c r="Y5">
        <v>0</v>
      </c>
    </row>
    <row r="6" spans="1:26" x14ac:dyDescent="0.25">
      <c r="A6">
        <v>5.74763</v>
      </c>
      <c r="B6">
        <v>12.75282</v>
      </c>
      <c r="C6">
        <v>49.88561</v>
      </c>
      <c r="D6">
        <v>49.588949999999997</v>
      </c>
      <c r="E6">
        <v>29.733609999999999</v>
      </c>
      <c r="F6">
        <v>-1.18512</v>
      </c>
      <c r="G6">
        <v>1.422E-2</v>
      </c>
      <c r="H6">
        <v>0.23239000000000001</v>
      </c>
      <c r="I6">
        <v>0.21759999999999999</v>
      </c>
      <c r="J6">
        <v>-3.0244200000000001</v>
      </c>
      <c r="K6">
        <v>6.1780000000000002E-2</v>
      </c>
      <c r="L6">
        <v>-8.5690000000000002E-2</v>
      </c>
      <c r="M6">
        <v>-214.74426</v>
      </c>
      <c r="N6">
        <v>-1.4706699999999999</v>
      </c>
      <c r="O6">
        <v>64.220889999999997</v>
      </c>
      <c r="P6">
        <v>68.588419999999999</v>
      </c>
      <c r="Q6">
        <v>-16467.117269999999</v>
      </c>
      <c r="R6">
        <v>-11436.540059999999</v>
      </c>
      <c r="S6">
        <v>4.3499999999999997E-3</v>
      </c>
      <c r="T6">
        <v>3.0000000000000001E-5</v>
      </c>
      <c r="U6">
        <v>4.1999999999999997E-3</v>
      </c>
      <c r="V6">
        <v>4.2700000000000004E-3</v>
      </c>
      <c r="W6">
        <v>5.0499999999999998E-3</v>
      </c>
      <c r="X6">
        <v>0</v>
      </c>
      <c r="Y6">
        <v>0</v>
      </c>
    </row>
    <row r="7" spans="1:26" x14ac:dyDescent="0.25">
      <c r="A7">
        <v>6.7489499999999998</v>
      </c>
      <c r="B7">
        <v>12.753019999999999</v>
      </c>
      <c r="C7">
        <v>49.88561</v>
      </c>
      <c r="D7">
        <v>49.589239999999997</v>
      </c>
      <c r="E7">
        <v>29.730460000000001</v>
      </c>
      <c r="F7">
        <v>-1.18512</v>
      </c>
      <c r="G7">
        <v>1.3559999999999999E-2</v>
      </c>
      <c r="H7">
        <v>0.23316000000000001</v>
      </c>
      <c r="I7">
        <v>0.21473</v>
      </c>
      <c r="J7">
        <v>-3.0244200000000001</v>
      </c>
      <c r="K7">
        <v>6.2719999999999998E-2</v>
      </c>
      <c r="L7">
        <v>-8.5629999999999998E-2</v>
      </c>
      <c r="M7">
        <v>-214.70191</v>
      </c>
      <c r="N7">
        <v>-1.4692400000000001</v>
      </c>
      <c r="O7">
        <v>63.374369999999999</v>
      </c>
      <c r="P7">
        <v>68.814940000000007</v>
      </c>
      <c r="Q7">
        <v>-16466.524600000001</v>
      </c>
      <c r="R7">
        <v>-11436.567279999999</v>
      </c>
      <c r="S7">
        <v>4.3400000000000001E-3</v>
      </c>
      <c r="T7">
        <v>3.0000000000000001E-5</v>
      </c>
      <c r="U7">
        <v>4.1999999999999997E-3</v>
      </c>
      <c r="V7">
        <v>4.2599999999999999E-3</v>
      </c>
      <c r="W7">
        <v>5.0499999999999998E-3</v>
      </c>
      <c r="X7">
        <v>0</v>
      </c>
      <c r="Y7">
        <v>0</v>
      </c>
    </row>
    <row r="8" spans="1:26" x14ac:dyDescent="0.25">
      <c r="A8">
        <v>7.7522399999999996</v>
      </c>
      <c r="B8">
        <v>12.75408</v>
      </c>
      <c r="C8">
        <v>49.885800000000003</v>
      </c>
      <c r="D8">
        <v>49.589759999999998</v>
      </c>
      <c r="E8">
        <v>29.727509999999999</v>
      </c>
      <c r="F8">
        <v>-1.18512</v>
      </c>
      <c r="G8">
        <v>1.34E-2</v>
      </c>
      <c r="H8">
        <v>0.23147999999999999</v>
      </c>
      <c r="I8">
        <v>0.21643999999999999</v>
      </c>
      <c r="J8">
        <v>-3.0244200000000001</v>
      </c>
      <c r="K8">
        <v>6.2429999999999999E-2</v>
      </c>
      <c r="L8">
        <v>-8.5599999999999996E-2</v>
      </c>
      <c r="M8">
        <v>-214.65115</v>
      </c>
      <c r="N8">
        <v>-1.46766</v>
      </c>
      <c r="O8">
        <v>63.879309999999997</v>
      </c>
      <c r="P8">
        <v>68.320220000000006</v>
      </c>
      <c r="Q8">
        <v>-16466.14171</v>
      </c>
      <c r="R8">
        <v>-11436.63336</v>
      </c>
      <c r="S8">
        <v>4.3499999999999997E-3</v>
      </c>
      <c r="T8">
        <v>3.0000000000000001E-5</v>
      </c>
      <c r="U8">
        <v>4.1999999999999997E-3</v>
      </c>
      <c r="V8">
        <v>4.2599999999999999E-3</v>
      </c>
      <c r="W8">
        <v>5.0400000000000002E-3</v>
      </c>
      <c r="X8">
        <v>0</v>
      </c>
      <c r="Y8">
        <v>0</v>
      </c>
    </row>
    <row r="9" spans="1:26" x14ac:dyDescent="0.25">
      <c r="A9">
        <v>8.7545800000000007</v>
      </c>
      <c r="B9">
        <v>12.75282</v>
      </c>
      <c r="C9">
        <v>49.885829999999999</v>
      </c>
      <c r="D9">
        <v>49.591709999999999</v>
      </c>
      <c r="E9">
        <v>29.72382</v>
      </c>
      <c r="F9">
        <v>-1.18512</v>
      </c>
      <c r="G9">
        <v>1.332E-2</v>
      </c>
      <c r="H9">
        <v>0.23114000000000001</v>
      </c>
      <c r="I9">
        <v>0.21253</v>
      </c>
      <c r="J9">
        <v>-3.0244200000000001</v>
      </c>
      <c r="K9">
        <v>6.3070000000000001E-2</v>
      </c>
      <c r="L9">
        <v>-8.5739999999999997E-2</v>
      </c>
      <c r="M9">
        <v>-214.62047999999999</v>
      </c>
      <c r="N9">
        <v>-1.4581</v>
      </c>
      <c r="O9">
        <v>62.724559999999997</v>
      </c>
      <c r="P9">
        <v>68.219440000000006</v>
      </c>
      <c r="Q9">
        <v>-16465.143380000001</v>
      </c>
      <c r="R9">
        <v>-11436.818010000001</v>
      </c>
      <c r="S9">
        <v>4.3400000000000001E-3</v>
      </c>
      <c r="T9">
        <v>2.0000000000000002E-5</v>
      </c>
      <c r="U9">
        <v>4.1999999999999997E-3</v>
      </c>
      <c r="V9">
        <v>4.2599999999999999E-3</v>
      </c>
      <c r="W9">
        <v>5.0400000000000002E-3</v>
      </c>
      <c r="X9">
        <v>0</v>
      </c>
      <c r="Y9">
        <v>0</v>
      </c>
    </row>
    <row r="10" spans="1:26" x14ac:dyDescent="0.25">
      <c r="A10">
        <v>9.7548999999999992</v>
      </c>
      <c r="B10">
        <v>12.75296</v>
      </c>
      <c r="C10">
        <v>49.886719999999997</v>
      </c>
      <c r="D10">
        <v>49.591749999999998</v>
      </c>
      <c r="E10">
        <v>29.721270000000001</v>
      </c>
      <c r="F10">
        <v>-1.18512</v>
      </c>
      <c r="G10">
        <v>1.3650000000000001E-2</v>
      </c>
      <c r="H10">
        <v>0.23196</v>
      </c>
      <c r="I10">
        <v>0.21399000000000001</v>
      </c>
      <c r="J10">
        <v>-3.0244200000000001</v>
      </c>
      <c r="K10">
        <v>6.2199999999999998E-2</v>
      </c>
      <c r="L10">
        <v>-8.5629999999999998E-2</v>
      </c>
      <c r="M10">
        <v>-214.58641</v>
      </c>
      <c r="N10">
        <v>-1.4623200000000001</v>
      </c>
      <c r="O10">
        <v>63.157629999999997</v>
      </c>
      <c r="P10">
        <v>68.460539999999995</v>
      </c>
      <c r="Q10">
        <v>-16464.65868</v>
      </c>
      <c r="R10">
        <v>-11436.904790000001</v>
      </c>
      <c r="S10">
        <v>4.3400000000000001E-3</v>
      </c>
      <c r="T10">
        <v>3.0000000000000001E-5</v>
      </c>
      <c r="U10">
        <v>4.1999999999999997E-3</v>
      </c>
      <c r="V10">
        <v>4.2599999999999999E-3</v>
      </c>
      <c r="W10">
        <v>5.0400000000000002E-3</v>
      </c>
      <c r="X10">
        <v>0</v>
      </c>
      <c r="Y10">
        <v>0</v>
      </c>
    </row>
    <row r="11" spans="1:26" x14ac:dyDescent="0.25">
      <c r="A11">
        <v>10.7582</v>
      </c>
      <c r="B11">
        <v>12.753130000000001</v>
      </c>
      <c r="C11">
        <v>49.886679999999998</v>
      </c>
      <c r="D11">
        <v>49.591250000000002</v>
      </c>
      <c r="E11">
        <v>29.719329999999999</v>
      </c>
      <c r="F11">
        <v>-1.18512</v>
      </c>
      <c r="G11">
        <v>1.4250000000000001E-2</v>
      </c>
      <c r="H11">
        <v>0.23071</v>
      </c>
      <c r="I11">
        <v>0.2172</v>
      </c>
      <c r="J11">
        <v>-3.0244200000000001</v>
      </c>
      <c r="K11">
        <v>6.2239999999999997E-2</v>
      </c>
      <c r="L11">
        <v>-8.5669999999999996E-2</v>
      </c>
      <c r="M11">
        <v>-214.55983000000001</v>
      </c>
      <c r="N11">
        <v>-1.4646300000000001</v>
      </c>
      <c r="O11">
        <v>64.103120000000004</v>
      </c>
      <c r="P11">
        <v>68.090980000000002</v>
      </c>
      <c r="Q11">
        <v>-16464.299660000001</v>
      </c>
      <c r="R11">
        <v>-11436.85493</v>
      </c>
      <c r="S11">
        <v>4.3499999999999997E-3</v>
      </c>
      <c r="T11">
        <v>3.0000000000000001E-5</v>
      </c>
      <c r="U11">
        <v>4.1999999999999997E-3</v>
      </c>
      <c r="V11">
        <v>4.2700000000000004E-3</v>
      </c>
      <c r="W11">
        <v>5.0400000000000002E-3</v>
      </c>
      <c r="X11">
        <v>0</v>
      </c>
      <c r="Y11">
        <v>0</v>
      </c>
    </row>
    <row r="12" spans="1:26" x14ac:dyDescent="0.25">
      <c r="A12">
        <v>11.76154</v>
      </c>
      <c r="B12">
        <v>12.752549999999999</v>
      </c>
      <c r="C12">
        <v>49.887540000000001</v>
      </c>
      <c r="D12">
        <v>49.591639999999998</v>
      </c>
      <c r="E12">
        <v>29.718119999999999</v>
      </c>
      <c r="F12">
        <v>-1.18512</v>
      </c>
      <c r="G12">
        <v>1.3270000000000001E-2</v>
      </c>
      <c r="H12">
        <v>0.23113</v>
      </c>
      <c r="I12">
        <v>0.21543000000000001</v>
      </c>
      <c r="J12">
        <v>-3.0244200000000001</v>
      </c>
      <c r="K12">
        <v>6.3079999999999997E-2</v>
      </c>
      <c r="L12">
        <v>-8.5699999999999998E-2</v>
      </c>
      <c r="M12">
        <v>-214.55179999999999</v>
      </c>
      <c r="N12">
        <v>-1.46695</v>
      </c>
      <c r="O12">
        <v>63.581710000000001</v>
      </c>
      <c r="P12">
        <v>68.215299999999999</v>
      </c>
      <c r="Q12">
        <v>-16463.939969999999</v>
      </c>
      <c r="R12">
        <v>-11436.97191</v>
      </c>
      <c r="S12">
        <v>4.3400000000000001E-3</v>
      </c>
      <c r="T12">
        <v>3.0000000000000001E-5</v>
      </c>
      <c r="U12">
        <v>4.1999999999999997E-3</v>
      </c>
      <c r="V12">
        <v>4.2500000000000003E-3</v>
      </c>
      <c r="W12">
        <v>5.0400000000000002E-3</v>
      </c>
      <c r="X12">
        <v>0</v>
      </c>
      <c r="Y12">
        <v>0</v>
      </c>
    </row>
    <row r="13" spans="1:26" x14ac:dyDescent="0.25">
      <c r="A13">
        <v>12.762869999999999</v>
      </c>
      <c r="B13">
        <v>12.75337</v>
      </c>
      <c r="C13">
        <v>49.88776</v>
      </c>
      <c r="D13">
        <v>49.591549999999998</v>
      </c>
      <c r="E13">
        <v>29.715509999999998</v>
      </c>
      <c r="F13">
        <v>-1.18512</v>
      </c>
      <c r="G13">
        <v>1.4319999999999999E-2</v>
      </c>
      <c r="H13">
        <v>0.23154</v>
      </c>
      <c r="I13">
        <v>0.21412</v>
      </c>
      <c r="J13">
        <v>-3.0244200000000001</v>
      </c>
      <c r="K13">
        <v>6.3259999999999997E-2</v>
      </c>
      <c r="L13">
        <v>-8.5669999999999996E-2</v>
      </c>
      <c r="M13">
        <v>-214.50847999999999</v>
      </c>
      <c r="N13">
        <v>-1.4684999999999999</v>
      </c>
      <c r="O13">
        <v>63.196269999999998</v>
      </c>
      <c r="P13">
        <v>68.336389999999994</v>
      </c>
      <c r="Q13">
        <v>-16463.579290000001</v>
      </c>
      <c r="R13">
        <v>-11436.98351</v>
      </c>
      <c r="S13">
        <v>4.3400000000000001E-3</v>
      </c>
      <c r="T13">
        <v>3.0000000000000001E-5</v>
      </c>
      <c r="U13">
        <v>4.1999999999999997E-3</v>
      </c>
      <c r="V13">
        <v>4.2700000000000004E-3</v>
      </c>
      <c r="W13">
        <v>5.0400000000000002E-3</v>
      </c>
      <c r="X13">
        <v>0</v>
      </c>
      <c r="Y13">
        <v>0</v>
      </c>
    </row>
    <row r="14" spans="1:26" x14ac:dyDescent="0.25">
      <c r="A14">
        <v>13.76618</v>
      </c>
      <c r="B14">
        <v>12.753259999999999</v>
      </c>
      <c r="C14">
        <v>49.88646</v>
      </c>
      <c r="D14">
        <v>49.589730000000003</v>
      </c>
      <c r="E14">
        <v>29.713920000000002</v>
      </c>
      <c r="F14">
        <v>-1.18512</v>
      </c>
      <c r="G14">
        <v>1.545E-2</v>
      </c>
      <c r="H14">
        <v>0.23179</v>
      </c>
      <c r="I14">
        <v>0.21596000000000001</v>
      </c>
      <c r="J14">
        <v>-3.0244200000000001</v>
      </c>
      <c r="K14">
        <v>6.3200000000000006E-2</v>
      </c>
      <c r="L14">
        <v>-8.5739999999999997E-2</v>
      </c>
      <c r="M14">
        <v>-214.48971</v>
      </c>
      <c r="N14">
        <v>-1.4710399999999999</v>
      </c>
      <c r="O14">
        <v>63.737580000000001</v>
      </c>
      <c r="P14">
        <v>68.411019999999994</v>
      </c>
      <c r="Q14">
        <v>-16463.237069999999</v>
      </c>
      <c r="R14">
        <v>-11436.69211</v>
      </c>
      <c r="S14">
        <v>4.3499999999999997E-3</v>
      </c>
      <c r="T14">
        <v>3.0000000000000001E-5</v>
      </c>
      <c r="U14">
        <v>4.1999999999999997E-3</v>
      </c>
      <c r="V14">
        <v>4.3E-3</v>
      </c>
      <c r="W14">
        <v>5.0400000000000002E-3</v>
      </c>
      <c r="X14">
        <v>0</v>
      </c>
      <c r="Y14">
        <v>0</v>
      </c>
    </row>
    <row r="15" spans="1:26" x14ac:dyDescent="0.25">
      <c r="A15">
        <v>14.769489999999999</v>
      </c>
      <c r="B15">
        <v>12.752689999999999</v>
      </c>
      <c r="C15">
        <v>49.88693</v>
      </c>
      <c r="D15">
        <v>49.587789999999998</v>
      </c>
      <c r="E15">
        <v>29.713180000000001</v>
      </c>
      <c r="F15">
        <v>-1.18512</v>
      </c>
      <c r="G15">
        <v>1.324E-2</v>
      </c>
      <c r="H15">
        <v>0.23150999999999999</v>
      </c>
      <c r="I15">
        <v>0.21784000000000001</v>
      </c>
      <c r="J15">
        <v>-3.0244200000000001</v>
      </c>
      <c r="K15">
        <v>6.2659999999999993E-2</v>
      </c>
      <c r="L15">
        <v>-8.5720000000000005E-2</v>
      </c>
      <c r="M15">
        <v>-214.48759999999999</v>
      </c>
      <c r="N15">
        <v>-1.48299</v>
      </c>
      <c r="O15">
        <v>64.292739999999995</v>
      </c>
      <c r="P15">
        <v>68.327939999999998</v>
      </c>
      <c r="Q15">
        <v>-16462.971560000002</v>
      </c>
      <c r="R15">
        <v>-11436.55553</v>
      </c>
      <c r="S15">
        <v>4.3499999999999997E-3</v>
      </c>
      <c r="T15">
        <v>3.0000000000000001E-5</v>
      </c>
      <c r="U15">
        <v>4.1999999999999997E-3</v>
      </c>
      <c r="V15">
        <v>4.2500000000000003E-3</v>
      </c>
      <c r="W15">
        <v>5.0400000000000002E-3</v>
      </c>
      <c r="X15">
        <v>0</v>
      </c>
      <c r="Y15">
        <v>0</v>
      </c>
    </row>
    <row r="16" spans="1:26" x14ac:dyDescent="0.25">
      <c r="A16">
        <v>15.77079</v>
      </c>
      <c r="B16">
        <v>12.752420000000001</v>
      </c>
      <c r="C16">
        <v>49.886209999999998</v>
      </c>
      <c r="D16">
        <v>49.586759999999998</v>
      </c>
      <c r="E16">
        <v>29.712800000000001</v>
      </c>
      <c r="F16">
        <v>-1.18512</v>
      </c>
      <c r="G16">
        <v>1.295E-2</v>
      </c>
      <c r="H16">
        <v>0.23111999999999999</v>
      </c>
      <c r="I16">
        <v>0.21542</v>
      </c>
      <c r="J16">
        <v>-3.0244200000000001</v>
      </c>
      <c r="K16">
        <v>6.1859999999999998E-2</v>
      </c>
      <c r="L16">
        <v>-8.5620000000000002E-2</v>
      </c>
      <c r="M16">
        <v>-214.48616999999999</v>
      </c>
      <c r="N16">
        <v>-1.48454</v>
      </c>
      <c r="O16">
        <v>63.580120000000001</v>
      </c>
      <c r="P16">
        <v>68.211770000000001</v>
      </c>
      <c r="Q16">
        <v>-16462.842390000002</v>
      </c>
      <c r="R16">
        <v>-11436.391449999999</v>
      </c>
      <c r="S16">
        <v>4.3400000000000001E-3</v>
      </c>
      <c r="T16">
        <v>3.0000000000000001E-5</v>
      </c>
      <c r="U16">
        <v>4.1999999999999997E-3</v>
      </c>
      <c r="V16">
        <v>4.2500000000000003E-3</v>
      </c>
      <c r="W16">
        <v>5.0400000000000002E-3</v>
      </c>
      <c r="X16">
        <v>0</v>
      </c>
      <c r="Y16">
        <v>0</v>
      </c>
    </row>
    <row r="17" spans="1:25" x14ac:dyDescent="0.25">
      <c r="A17">
        <v>16.77413</v>
      </c>
      <c r="B17">
        <v>12.7523</v>
      </c>
      <c r="C17">
        <v>49.885080000000002</v>
      </c>
      <c r="D17">
        <v>49.585630000000002</v>
      </c>
      <c r="E17">
        <v>29.711980000000001</v>
      </c>
      <c r="F17">
        <v>-1.18512</v>
      </c>
      <c r="G17">
        <v>1.4330000000000001E-2</v>
      </c>
      <c r="H17">
        <v>0.23163</v>
      </c>
      <c r="I17">
        <v>0.21221000000000001</v>
      </c>
      <c r="J17">
        <v>-3.0244200000000001</v>
      </c>
      <c r="K17">
        <v>6.1879999999999998E-2</v>
      </c>
      <c r="L17">
        <v>-8.566E-2</v>
      </c>
      <c r="M17">
        <v>-214.47735</v>
      </c>
      <c r="N17">
        <v>-1.4845200000000001</v>
      </c>
      <c r="O17">
        <v>62.632129999999997</v>
      </c>
      <c r="P17">
        <v>68.363609999999994</v>
      </c>
      <c r="Q17">
        <v>-16462.65265</v>
      </c>
      <c r="R17">
        <v>-11436.18052</v>
      </c>
      <c r="S17">
        <v>4.3400000000000001E-3</v>
      </c>
      <c r="T17">
        <v>3.0000000000000001E-5</v>
      </c>
      <c r="U17">
        <v>4.1999999999999997E-3</v>
      </c>
      <c r="V17">
        <v>4.28E-3</v>
      </c>
      <c r="W17">
        <v>5.0400000000000002E-3</v>
      </c>
      <c r="X17">
        <v>0</v>
      </c>
      <c r="Y17">
        <v>0</v>
      </c>
    </row>
    <row r="18" spans="1:25" x14ac:dyDescent="0.25">
      <c r="A18">
        <v>17.777450000000002</v>
      </c>
      <c r="B18">
        <v>12.753130000000001</v>
      </c>
      <c r="C18">
        <v>49.884340000000002</v>
      </c>
      <c r="D18">
        <v>49.585169999999998</v>
      </c>
      <c r="E18">
        <v>29.711290000000002</v>
      </c>
      <c r="F18">
        <v>-1.18512</v>
      </c>
      <c r="G18">
        <v>1.3390000000000001E-2</v>
      </c>
      <c r="H18">
        <v>0.22944999999999999</v>
      </c>
      <c r="I18">
        <v>0.21461</v>
      </c>
      <c r="J18">
        <v>-3.0244200000000001</v>
      </c>
      <c r="K18">
        <v>6.1839999999999999E-2</v>
      </c>
      <c r="L18">
        <v>-8.5669999999999996E-2</v>
      </c>
      <c r="M18">
        <v>-214.45811</v>
      </c>
      <c r="N18">
        <v>-1.48316</v>
      </c>
      <c r="O18">
        <v>63.339120000000001</v>
      </c>
      <c r="P18">
        <v>67.718459999999993</v>
      </c>
      <c r="Q18">
        <v>-16462.6783</v>
      </c>
      <c r="R18">
        <v>-11436.06911</v>
      </c>
      <c r="S18">
        <v>4.3400000000000001E-3</v>
      </c>
      <c r="T18">
        <v>3.0000000000000001E-5</v>
      </c>
      <c r="U18">
        <v>4.1999999999999997E-3</v>
      </c>
      <c r="V18">
        <v>4.2599999999999999E-3</v>
      </c>
      <c r="W18">
        <v>5.0299999999999997E-3</v>
      </c>
      <c r="X18">
        <v>0</v>
      </c>
      <c r="Y18">
        <v>0</v>
      </c>
    </row>
    <row r="19" spans="1:25" x14ac:dyDescent="0.25">
      <c r="A19">
        <v>18.77974</v>
      </c>
      <c r="B19">
        <v>12.75244</v>
      </c>
      <c r="C19">
        <v>49.884369999999997</v>
      </c>
      <c r="D19">
        <v>49.584699999999998</v>
      </c>
      <c r="E19">
        <v>29.710920000000002</v>
      </c>
      <c r="F19">
        <v>-1.18512</v>
      </c>
      <c r="G19">
        <v>1.4449999999999999E-2</v>
      </c>
      <c r="H19">
        <v>0.22977</v>
      </c>
      <c r="I19">
        <v>0.21496999999999999</v>
      </c>
      <c r="J19">
        <v>-3.0244200000000001</v>
      </c>
      <c r="K19">
        <v>6.2280000000000002E-2</v>
      </c>
      <c r="L19">
        <v>-8.5720000000000005E-2</v>
      </c>
      <c r="M19">
        <v>-214.46213</v>
      </c>
      <c r="N19">
        <v>-1.48563</v>
      </c>
      <c r="O19">
        <v>63.445799999999998</v>
      </c>
      <c r="P19">
        <v>67.815290000000005</v>
      </c>
      <c r="Q19">
        <v>-16462.46502</v>
      </c>
      <c r="R19">
        <v>-11436.028029999999</v>
      </c>
      <c r="S19">
        <v>4.3400000000000001E-3</v>
      </c>
      <c r="T19">
        <v>3.0000000000000001E-5</v>
      </c>
      <c r="U19">
        <v>4.1999999999999997E-3</v>
      </c>
      <c r="V19">
        <v>4.28E-3</v>
      </c>
      <c r="W19">
        <v>5.0299999999999997E-3</v>
      </c>
      <c r="X19">
        <v>0</v>
      </c>
      <c r="Y19">
        <v>0</v>
      </c>
    </row>
    <row r="20" spans="1:25" x14ac:dyDescent="0.25">
      <c r="A20">
        <v>19.78106</v>
      </c>
      <c r="B20">
        <v>12.752700000000001</v>
      </c>
      <c r="C20">
        <v>49.883090000000003</v>
      </c>
      <c r="D20">
        <v>49.58531</v>
      </c>
      <c r="E20">
        <v>29.71114</v>
      </c>
      <c r="F20">
        <v>-1.18512</v>
      </c>
      <c r="G20">
        <v>1.376E-2</v>
      </c>
      <c r="H20">
        <v>0.22969999999999999</v>
      </c>
      <c r="I20">
        <v>0.21398</v>
      </c>
      <c r="J20">
        <v>-3.0244200000000001</v>
      </c>
      <c r="K20">
        <v>6.2719999999999998E-2</v>
      </c>
      <c r="L20">
        <v>-8.5720000000000005E-2</v>
      </c>
      <c r="M20">
        <v>-214.46178</v>
      </c>
      <c r="N20">
        <v>-1.4762999999999999</v>
      </c>
      <c r="O20">
        <v>63.154170000000001</v>
      </c>
      <c r="P20">
        <v>67.793850000000006</v>
      </c>
      <c r="Q20">
        <v>-16462.562839999999</v>
      </c>
      <c r="R20">
        <v>-11435.964679999999</v>
      </c>
      <c r="S20">
        <v>4.3400000000000001E-3</v>
      </c>
      <c r="T20">
        <v>3.0000000000000001E-5</v>
      </c>
      <c r="U20">
        <v>4.1999999999999997E-3</v>
      </c>
      <c r="V20">
        <v>4.2599999999999999E-3</v>
      </c>
      <c r="W20">
        <v>5.0299999999999997E-3</v>
      </c>
      <c r="X20">
        <v>0</v>
      </c>
      <c r="Y20">
        <v>0</v>
      </c>
    </row>
    <row r="21" spans="1:25" x14ac:dyDescent="0.25">
      <c r="A21">
        <v>20.784400000000002</v>
      </c>
      <c r="B21">
        <v>12.75225</v>
      </c>
      <c r="C21">
        <v>49.883020000000002</v>
      </c>
      <c r="D21">
        <v>49.584449999999997</v>
      </c>
      <c r="E21">
        <v>29.711549999999999</v>
      </c>
      <c r="F21">
        <v>-1.18512</v>
      </c>
      <c r="G21">
        <v>1.374E-2</v>
      </c>
      <c r="H21">
        <v>0.22861000000000001</v>
      </c>
      <c r="I21">
        <v>0.2092</v>
      </c>
      <c r="J21">
        <v>-3.0244200000000001</v>
      </c>
      <c r="K21">
        <v>6.089E-2</v>
      </c>
      <c r="L21">
        <v>-8.566E-2</v>
      </c>
      <c r="M21">
        <v>-214.47244000000001</v>
      </c>
      <c r="N21">
        <v>-1.48017</v>
      </c>
      <c r="O21">
        <v>61.742330000000003</v>
      </c>
      <c r="P21">
        <v>67.471400000000003</v>
      </c>
      <c r="Q21">
        <v>-16462.55443</v>
      </c>
      <c r="R21">
        <v>-11435.87889</v>
      </c>
      <c r="S21">
        <v>4.3299999999999996E-3</v>
      </c>
      <c r="T21">
        <v>3.0000000000000001E-5</v>
      </c>
      <c r="U21">
        <v>4.1900000000000001E-3</v>
      </c>
      <c r="V21">
        <v>4.2599999999999999E-3</v>
      </c>
      <c r="W21">
        <v>5.0299999999999997E-3</v>
      </c>
      <c r="X21">
        <v>0</v>
      </c>
      <c r="Y21">
        <v>0</v>
      </c>
    </row>
    <row r="22" spans="1:25" x14ac:dyDescent="0.25">
      <c r="A22">
        <v>21.78772</v>
      </c>
      <c r="B22">
        <v>12.7529</v>
      </c>
      <c r="C22">
        <v>49.882330000000003</v>
      </c>
      <c r="D22">
        <v>49.584240000000001</v>
      </c>
      <c r="E22">
        <v>29.711829999999999</v>
      </c>
      <c r="F22">
        <v>-1.18512</v>
      </c>
      <c r="G22">
        <v>1.391E-2</v>
      </c>
      <c r="H22">
        <v>0.22900000000000001</v>
      </c>
      <c r="I22">
        <v>0.21176</v>
      </c>
      <c r="J22">
        <v>-3.0244200000000001</v>
      </c>
      <c r="K22">
        <v>6.3100000000000003E-2</v>
      </c>
      <c r="L22">
        <v>-8.5690000000000002E-2</v>
      </c>
      <c r="M22">
        <v>-214.46780999999999</v>
      </c>
      <c r="N22">
        <v>-1.4778199999999999</v>
      </c>
      <c r="O22">
        <v>62.498109999999997</v>
      </c>
      <c r="P22">
        <v>67.587980000000002</v>
      </c>
      <c r="Q22">
        <v>-16462.74166</v>
      </c>
      <c r="R22">
        <v>-11435.794320000001</v>
      </c>
      <c r="S22">
        <v>4.3400000000000001E-3</v>
      </c>
      <c r="T22">
        <v>3.0000000000000001E-5</v>
      </c>
      <c r="U22">
        <v>4.1999999999999997E-3</v>
      </c>
      <c r="V22">
        <v>4.2700000000000004E-3</v>
      </c>
      <c r="W22">
        <v>5.0299999999999997E-3</v>
      </c>
      <c r="X22">
        <v>0</v>
      </c>
      <c r="Y22">
        <v>0</v>
      </c>
    </row>
    <row r="23" spans="1:25" x14ac:dyDescent="0.25">
      <c r="A23">
        <v>22.789010000000001</v>
      </c>
      <c r="B23">
        <v>12.752459999999999</v>
      </c>
      <c r="C23">
        <v>49.882170000000002</v>
      </c>
      <c r="D23">
        <v>49.583359999999999</v>
      </c>
      <c r="E23">
        <v>29.713509999999999</v>
      </c>
      <c r="F23">
        <v>-1.18512</v>
      </c>
      <c r="G23">
        <v>1.281E-2</v>
      </c>
      <c r="H23">
        <v>0.22864999999999999</v>
      </c>
      <c r="I23">
        <v>0.21274000000000001</v>
      </c>
      <c r="J23">
        <v>-3.0244200000000001</v>
      </c>
      <c r="K23">
        <v>6.2230000000000001E-2</v>
      </c>
      <c r="L23">
        <v>-8.5699999999999998E-2</v>
      </c>
      <c r="M23">
        <v>-214.49473</v>
      </c>
      <c r="N23">
        <v>-1.4813499999999999</v>
      </c>
      <c r="O23">
        <v>62.788319999999999</v>
      </c>
      <c r="P23">
        <v>67.483329999999995</v>
      </c>
      <c r="Q23">
        <v>-16462.99237</v>
      </c>
      <c r="R23">
        <v>-11435.69735</v>
      </c>
      <c r="S23">
        <v>4.3400000000000001E-3</v>
      </c>
      <c r="T23">
        <v>3.0000000000000001E-5</v>
      </c>
      <c r="U23">
        <v>4.1999999999999997E-3</v>
      </c>
      <c r="V23">
        <v>4.2500000000000003E-3</v>
      </c>
      <c r="W23">
        <v>5.0299999999999997E-3</v>
      </c>
      <c r="X23">
        <v>0</v>
      </c>
      <c r="Y23">
        <v>0</v>
      </c>
    </row>
    <row r="24" spans="1:25" x14ac:dyDescent="0.25">
      <c r="A24">
        <v>23.792359999999999</v>
      </c>
      <c r="B24">
        <v>12.752230000000001</v>
      </c>
      <c r="C24">
        <v>49.882959999999997</v>
      </c>
      <c r="D24">
        <v>49.584490000000002</v>
      </c>
      <c r="E24">
        <v>29.715990000000001</v>
      </c>
      <c r="F24">
        <v>-1.18512</v>
      </c>
      <c r="G24">
        <v>1.333E-2</v>
      </c>
      <c r="H24">
        <v>0.22778999999999999</v>
      </c>
      <c r="I24">
        <v>0.2127</v>
      </c>
      <c r="J24">
        <v>-3.0244200000000001</v>
      </c>
      <c r="K24">
        <v>6.232E-2</v>
      </c>
      <c r="L24">
        <v>-8.5690000000000002E-2</v>
      </c>
      <c r="M24">
        <v>-214.52897999999999</v>
      </c>
      <c r="N24">
        <v>-1.4796800000000001</v>
      </c>
      <c r="O24">
        <v>62.775500000000001</v>
      </c>
      <c r="P24">
        <v>67.229219999999998</v>
      </c>
      <c r="Q24">
        <v>-16463.445240000001</v>
      </c>
      <c r="R24">
        <v>-11435.877140000001</v>
      </c>
      <c r="S24">
        <v>4.3400000000000001E-3</v>
      </c>
      <c r="T24">
        <v>3.0000000000000001E-5</v>
      </c>
      <c r="U24">
        <v>4.1999999999999997E-3</v>
      </c>
      <c r="V24">
        <v>4.2599999999999999E-3</v>
      </c>
      <c r="W24">
        <v>5.0200000000000002E-3</v>
      </c>
      <c r="X24">
        <v>0</v>
      </c>
      <c r="Y24">
        <v>0</v>
      </c>
    </row>
    <row r="25" spans="1:25" x14ac:dyDescent="0.25">
      <c r="A25">
        <v>24.795649999999998</v>
      </c>
      <c r="B25">
        <v>12.752750000000001</v>
      </c>
      <c r="C25">
        <v>49.882539999999999</v>
      </c>
      <c r="D25">
        <v>49.584580000000003</v>
      </c>
      <c r="E25">
        <v>29.717610000000001</v>
      </c>
      <c r="F25">
        <v>-1.18512</v>
      </c>
      <c r="G25">
        <v>1.3390000000000001E-2</v>
      </c>
      <c r="H25">
        <v>0.22744</v>
      </c>
      <c r="I25">
        <v>0.21273</v>
      </c>
      <c r="J25">
        <v>-3.0244200000000001</v>
      </c>
      <c r="K25">
        <v>6.2839999999999993E-2</v>
      </c>
      <c r="L25">
        <v>-8.5720000000000005E-2</v>
      </c>
      <c r="M25">
        <v>-214.54285999999999</v>
      </c>
      <c r="N25">
        <v>-1.4771799999999999</v>
      </c>
      <c r="O25">
        <v>62.785159999999998</v>
      </c>
      <c r="P25">
        <v>67.126769999999993</v>
      </c>
      <c r="Q25">
        <v>-16463.878850000001</v>
      </c>
      <c r="R25">
        <v>-11435.845590000001</v>
      </c>
      <c r="S25">
        <v>4.3400000000000001E-3</v>
      </c>
      <c r="T25">
        <v>3.0000000000000001E-5</v>
      </c>
      <c r="U25">
        <v>4.1999999999999997E-3</v>
      </c>
      <c r="V25">
        <v>4.2599999999999999E-3</v>
      </c>
      <c r="W25">
        <v>5.0200000000000002E-3</v>
      </c>
      <c r="X25">
        <v>0</v>
      </c>
      <c r="Y25">
        <v>0</v>
      </c>
    </row>
    <row r="26" spans="1:25" x14ac:dyDescent="0.25">
      <c r="A26">
        <v>25.796970000000002</v>
      </c>
      <c r="B26">
        <v>12.75375</v>
      </c>
      <c r="C26">
        <v>49.8827</v>
      </c>
      <c r="D26">
        <v>49.585079999999998</v>
      </c>
      <c r="E26">
        <v>29.720569999999999</v>
      </c>
      <c r="F26">
        <v>-1.18512</v>
      </c>
      <c r="G26">
        <v>1.2279999999999999E-2</v>
      </c>
      <c r="H26">
        <v>0.22714999999999999</v>
      </c>
      <c r="I26">
        <v>0.20998</v>
      </c>
      <c r="J26">
        <v>-3.0244200000000001</v>
      </c>
      <c r="K26">
        <v>6.2969999999999998E-2</v>
      </c>
      <c r="L26">
        <v>-8.5690000000000002E-2</v>
      </c>
      <c r="M26">
        <v>-214.56764999999999</v>
      </c>
      <c r="N26">
        <v>-1.4754700000000001</v>
      </c>
      <c r="O26">
        <v>61.973669999999998</v>
      </c>
      <c r="P26">
        <v>67.039389999999997</v>
      </c>
      <c r="Q26">
        <v>-16464.676790000001</v>
      </c>
      <c r="R26">
        <v>-11435.907649999999</v>
      </c>
      <c r="S26">
        <v>4.3400000000000001E-3</v>
      </c>
      <c r="T26">
        <v>3.0000000000000001E-5</v>
      </c>
      <c r="U26">
        <v>4.1999999999999997E-3</v>
      </c>
      <c r="V26">
        <v>4.2399999999999998E-3</v>
      </c>
      <c r="W26">
        <v>5.0200000000000002E-3</v>
      </c>
      <c r="X26">
        <v>0</v>
      </c>
      <c r="Y26">
        <v>0</v>
      </c>
    </row>
    <row r="27" spans="1:25" x14ac:dyDescent="0.25">
      <c r="A27">
        <v>26.80031</v>
      </c>
      <c r="B27">
        <v>12.7531</v>
      </c>
      <c r="C27">
        <v>49.882919999999999</v>
      </c>
      <c r="D27">
        <v>49.58475</v>
      </c>
      <c r="E27">
        <v>29.724900000000002</v>
      </c>
      <c r="F27">
        <v>-1.18512</v>
      </c>
      <c r="G27">
        <v>1.422E-2</v>
      </c>
      <c r="H27">
        <v>0.22650999999999999</v>
      </c>
      <c r="I27">
        <v>0.20921000000000001</v>
      </c>
      <c r="J27">
        <v>-3.0244200000000001</v>
      </c>
      <c r="K27">
        <v>6.3409999999999994E-2</v>
      </c>
      <c r="L27">
        <v>-8.5669999999999996E-2</v>
      </c>
      <c r="M27">
        <v>-214.63060999999999</v>
      </c>
      <c r="N27">
        <v>-1.4782</v>
      </c>
      <c r="O27">
        <v>61.745150000000002</v>
      </c>
      <c r="P27">
        <v>66.85324</v>
      </c>
      <c r="Q27">
        <v>-16465.41821</v>
      </c>
      <c r="R27">
        <v>-11435.89633</v>
      </c>
      <c r="S27">
        <v>4.3299999999999996E-3</v>
      </c>
      <c r="T27">
        <v>3.0000000000000001E-5</v>
      </c>
      <c r="U27">
        <v>4.1999999999999997E-3</v>
      </c>
      <c r="V27">
        <v>4.2700000000000004E-3</v>
      </c>
      <c r="W27">
        <v>5.0200000000000002E-3</v>
      </c>
      <c r="X27">
        <v>0</v>
      </c>
      <c r="Y27">
        <v>0</v>
      </c>
    </row>
    <row r="28" spans="1:25" x14ac:dyDescent="0.25">
      <c r="A28">
        <v>27.803629999999998</v>
      </c>
      <c r="B28">
        <v>12.752700000000001</v>
      </c>
      <c r="C28">
        <v>49.88259</v>
      </c>
      <c r="D28">
        <v>49.586150000000004</v>
      </c>
      <c r="E28">
        <v>29.72842</v>
      </c>
      <c r="F28">
        <v>-1.18512</v>
      </c>
      <c r="G28">
        <v>1.4449999999999999E-2</v>
      </c>
      <c r="H28">
        <v>0.22852</v>
      </c>
      <c r="I28">
        <v>0.21113999999999999</v>
      </c>
      <c r="J28">
        <v>-3.0244200000000001</v>
      </c>
      <c r="K28">
        <v>6.1809999999999997E-2</v>
      </c>
      <c r="L28">
        <v>-8.5760000000000003E-2</v>
      </c>
      <c r="M28">
        <v>-214.68012999999999</v>
      </c>
      <c r="N28">
        <v>-1.4696199999999999</v>
      </c>
      <c r="O28">
        <v>62.315519999999999</v>
      </c>
      <c r="P28">
        <v>67.445760000000007</v>
      </c>
      <c r="Q28">
        <v>-16466.047979999999</v>
      </c>
      <c r="R28">
        <v>-11435.99733</v>
      </c>
      <c r="S28">
        <v>4.3400000000000001E-3</v>
      </c>
      <c r="T28">
        <v>2.0000000000000002E-5</v>
      </c>
      <c r="U28">
        <v>4.1999999999999997E-3</v>
      </c>
      <c r="V28">
        <v>4.28E-3</v>
      </c>
      <c r="W28">
        <v>5.0299999999999997E-3</v>
      </c>
      <c r="X28">
        <v>0</v>
      </c>
      <c r="Y28">
        <v>0</v>
      </c>
    </row>
    <row r="29" spans="1:25" x14ac:dyDescent="0.25">
      <c r="A29">
        <v>28.804950000000002</v>
      </c>
      <c r="B29">
        <v>12.753069999999999</v>
      </c>
      <c r="C29">
        <v>49.88241</v>
      </c>
      <c r="D29">
        <v>49.587539999999997</v>
      </c>
      <c r="E29">
        <v>29.732240000000001</v>
      </c>
      <c r="F29">
        <v>-1.18512</v>
      </c>
      <c r="G29">
        <v>1.47E-2</v>
      </c>
      <c r="H29">
        <v>0.22978000000000001</v>
      </c>
      <c r="I29">
        <v>0.21318999999999999</v>
      </c>
      <c r="J29">
        <v>-3.0244200000000001</v>
      </c>
      <c r="K29">
        <v>6.3579999999999998E-2</v>
      </c>
      <c r="L29">
        <v>-8.5639999999999994E-2</v>
      </c>
      <c r="M29">
        <v>-214.72378</v>
      </c>
      <c r="N29">
        <v>-1.46183</v>
      </c>
      <c r="O29">
        <v>62.920859999999998</v>
      </c>
      <c r="P29">
        <v>67.816190000000006</v>
      </c>
      <c r="Q29">
        <v>-16466.89242</v>
      </c>
      <c r="R29">
        <v>-11436.10932</v>
      </c>
      <c r="S29">
        <v>4.3400000000000001E-3</v>
      </c>
      <c r="T29">
        <v>3.0000000000000001E-5</v>
      </c>
      <c r="U29">
        <v>4.1999999999999997E-3</v>
      </c>
      <c r="V29">
        <v>4.28E-3</v>
      </c>
      <c r="W29">
        <v>5.0299999999999997E-3</v>
      </c>
      <c r="X29">
        <v>0</v>
      </c>
      <c r="Y29">
        <v>0</v>
      </c>
    </row>
    <row r="30" spans="1:25" x14ac:dyDescent="0.25">
      <c r="A30">
        <v>29.80724</v>
      </c>
      <c r="B30">
        <v>12.753679999999999</v>
      </c>
      <c r="C30">
        <v>49.88241</v>
      </c>
      <c r="D30">
        <v>49.587969999999999</v>
      </c>
      <c r="E30">
        <v>29.73536</v>
      </c>
      <c r="F30">
        <v>-1.18512</v>
      </c>
      <c r="G30">
        <v>1.383E-2</v>
      </c>
      <c r="H30">
        <v>0.23036000000000001</v>
      </c>
      <c r="I30">
        <v>0.21002999999999999</v>
      </c>
      <c r="J30">
        <v>-3.0244200000000001</v>
      </c>
      <c r="K30">
        <v>6.2670000000000003E-2</v>
      </c>
      <c r="L30">
        <v>-8.5680000000000006E-2</v>
      </c>
      <c r="M30">
        <v>-214.75555</v>
      </c>
      <c r="N30">
        <v>-1.4596899999999999</v>
      </c>
      <c r="O30">
        <v>61.988720000000001</v>
      </c>
      <c r="P30">
        <v>67.989500000000007</v>
      </c>
      <c r="Q30">
        <v>-16467.644670000001</v>
      </c>
      <c r="R30">
        <v>-11436.149460000001</v>
      </c>
      <c r="S30">
        <v>4.3400000000000001E-3</v>
      </c>
      <c r="T30">
        <v>3.0000000000000001E-5</v>
      </c>
      <c r="U30">
        <v>4.1999999999999997E-3</v>
      </c>
      <c r="V30">
        <v>4.2700000000000004E-3</v>
      </c>
      <c r="W30">
        <v>5.0400000000000002E-3</v>
      </c>
      <c r="X30">
        <v>0</v>
      </c>
      <c r="Y30">
        <v>0</v>
      </c>
    </row>
    <row r="31" spans="1:25" x14ac:dyDescent="0.25">
      <c r="A31">
        <v>30.810559999999999</v>
      </c>
      <c r="B31">
        <v>12.75404</v>
      </c>
      <c r="C31">
        <v>49.882860000000001</v>
      </c>
      <c r="D31">
        <v>49.589390000000002</v>
      </c>
      <c r="E31">
        <v>29.738689999999998</v>
      </c>
      <c r="F31">
        <v>-1.18512</v>
      </c>
      <c r="G31">
        <v>1.34E-2</v>
      </c>
      <c r="H31">
        <v>0.23047000000000001</v>
      </c>
      <c r="I31">
        <v>0.21038000000000001</v>
      </c>
      <c r="J31">
        <v>-3.0244200000000001</v>
      </c>
      <c r="K31">
        <v>6.1949999999999998E-2</v>
      </c>
      <c r="L31">
        <v>-8.5629999999999998E-2</v>
      </c>
      <c r="M31">
        <v>-214.79307</v>
      </c>
      <c r="N31">
        <v>-1.45489</v>
      </c>
      <c r="O31">
        <v>62.092579999999998</v>
      </c>
      <c r="P31">
        <v>68.021519999999995</v>
      </c>
      <c r="Q31">
        <v>-16468.389640000001</v>
      </c>
      <c r="R31">
        <v>-11436.324070000001</v>
      </c>
      <c r="S31">
        <v>4.3400000000000001E-3</v>
      </c>
      <c r="T31">
        <v>3.0000000000000001E-5</v>
      </c>
      <c r="U31">
        <v>4.1999999999999997E-3</v>
      </c>
      <c r="V31">
        <v>4.2599999999999999E-3</v>
      </c>
      <c r="W31">
        <v>5.0400000000000002E-3</v>
      </c>
      <c r="X31">
        <v>0</v>
      </c>
      <c r="Y31">
        <v>0</v>
      </c>
    </row>
    <row r="32" spans="1:25" x14ac:dyDescent="0.25">
      <c r="A32">
        <v>31.811879999999999</v>
      </c>
      <c r="B32">
        <v>12.753880000000001</v>
      </c>
      <c r="C32">
        <v>49.884239999999998</v>
      </c>
      <c r="D32">
        <v>49.590899999999998</v>
      </c>
      <c r="E32">
        <v>29.741910000000001</v>
      </c>
      <c r="F32">
        <v>-1.18512</v>
      </c>
      <c r="G32">
        <v>1.4760000000000001E-2</v>
      </c>
      <c r="H32">
        <v>0.23108999999999999</v>
      </c>
      <c r="I32">
        <v>0.21531</v>
      </c>
      <c r="J32">
        <v>-3.0244200000000001</v>
      </c>
      <c r="K32">
        <v>6.2239999999999997E-2</v>
      </c>
      <c r="L32">
        <v>-8.566E-2</v>
      </c>
      <c r="M32">
        <v>-214.83595</v>
      </c>
      <c r="N32">
        <v>-1.4542600000000001</v>
      </c>
      <c r="O32">
        <v>63.546129999999998</v>
      </c>
      <c r="P32">
        <v>68.203639999999993</v>
      </c>
      <c r="Q32">
        <v>-16469.005939999999</v>
      </c>
      <c r="R32">
        <v>-11436.594059999999</v>
      </c>
      <c r="S32">
        <v>4.3400000000000001E-3</v>
      </c>
      <c r="T32">
        <v>3.0000000000000001E-5</v>
      </c>
      <c r="U32">
        <v>4.1999999999999997E-3</v>
      </c>
      <c r="V32">
        <v>4.28E-3</v>
      </c>
      <c r="W32">
        <v>5.0400000000000002E-3</v>
      </c>
      <c r="X32">
        <v>0</v>
      </c>
      <c r="Y32">
        <v>0</v>
      </c>
    </row>
    <row r="33" spans="1:25" x14ac:dyDescent="0.25">
      <c r="A33">
        <v>32.815190000000001</v>
      </c>
      <c r="B33">
        <v>12.755269999999999</v>
      </c>
      <c r="C33">
        <v>49.883650000000003</v>
      </c>
      <c r="D33">
        <v>49.591619999999999</v>
      </c>
      <c r="E33">
        <v>29.743600000000001</v>
      </c>
      <c r="F33">
        <v>-1.18512</v>
      </c>
      <c r="G33">
        <v>1.4409999999999999E-2</v>
      </c>
      <c r="H33">
        <v>0.23111999999999999</v>
      </c>
      <c r="I33">
        <v>0.21485000000000001</v>
      </c>
      <c r="J33">
        <v>-3.0244200000000001</v>
      </c>
      <c r="K33">
        <v>6.1929999999999999E-2</v>
      </c>
      <c r="L33">
        <v>-8.5620000000000002E-2</v>
      </c>
      <c r="M33">
        <v>-214.83966000000001</v>
      </c>
      <c r="N33">
        <v>-1.4477500000000001</v>
      </c>
      <c r="O33">
        <v>63.410080000000001</v>
      </c>
      <c r="P33">
        <v>68.212699999999998</v>
      </c>
      <c r="Q33">
        <v>-16469.626850000001</v>
      </c>
      <c r="R33">
        <v>-11436.605600000001</v>
      </c>
      <c r="S33">
        <v>4.3400000000000001E-3</v>
      </c>
      <c r="T33">
        <v>3.0000000000000001E-5</v>
      </c>
      <c r="U33">
        <v>4.1999999999999997E-3</v>
      </c>
      <c r="V33">
        <v>4.28E-3</v>
      </c>
      <c r="W33">
        <v>5.0400000000000002E-3</v>
      </c>
      <c r="X33">
        <v>0</v>
      </c>
      <c r="Y33">
        <v>0</v>
      </c>
    </row>
    <row r="34" spans="1:25" x14ac:dyDescent="0.25">
      <c r="A34">
        <v>33.817540000000001</v>
      </c>
      <c r="B34">
        <v>12.754490000000001</v>
      </c>
      <c r="C34">
        <v>49.884410000000003</v>
      </c>
      <c r="D34">
        <v>49.591239999999999</v>
      </c>
      <c r="E34">
        <v>29.7438</v>
      </c>
      <c r="F34">
        <v>-1.18512</v>
      </c>
      <c r="G34">
        <v>1.4409999999999999E-2</v>
      </c>
      <c r="H34">
        <v>0.23197999999999999</v>
      </c>
      <c r="I34">
        <v>0.21543000000000001</v>
      </c>
      <c r="J34">
        <v>-3.0244200000000001</v>
      </c>
      <c r="K34">
        <v>6.198E-2</v>
      </c>
      <c r="L34">
        <v>-8.5699999999999998E-2</v>
      </c>
      <c r="M34">
        <v>-214.85205999999999</v>
      </c>
      <c r="N34">
        <v>-1.4534100000000001</v>
      </c>
      <c r="O34">
        <v>63.581130000000002</v>
      </c>
      <c r="P34">
        <v>68.466300000000004</v>
      </c>
      <c r="Q34">
        <v>-16469.511330000001</v>
      </c>
      <c r="R34">
        <v>-11436.642400000001</v>
      </c>
      <c r="S34">
        <v>4.3400000000000001E-3</v>
      </c>
      <c r="T34">
        <v>3.0000000000000001E-5</v>
      </c>
      <c r="U34">
        <v>4.1999999999999997E-3</v>
      </c>
      <c r="V34">
        <v>4.28E-3</v>
      </c>
      <c r="W34">
        <v>5.0400000000000002E-3</v>
      </c>
      <c r="X34">
        <v>0</v>
      </c>
      <c r="Y34">
        <v>0</v>
      </c>
    </row>
    <row r="35" spans="1:25" x14ac:dyDescent="0.25">
      <c r="A35">
        <v>34.818829999999998</v>
      </c>
      <c r="B35">
        <v>12.754910000000001</v>
      </c>
      <c r="C35">
        <v>49.884439999999998</v>
      </c>
      <c r="D35">
        <v>49.590400000000002</v>
      </c>
      <c r="E35">
        <v>29.744009999999999</v>
      </c>
      <c r="F35">
        <v>-1.18512</v>
      </c>
      <c r="G35">
        <v>1.457E-2</v>
      </c>
      <c r="H35">
        <v>0.23199</v>
      </c>
      <c r="I35">
        <v>0.21461</v>
      </c>
      <c r="J35">
        <v>-3.0244200000000001</v>
      </c>
      <c r="K35">
        <v>6.3109999999999999E-2</v>
      </c>
      <c r="L35">
        <v>-8.5769999999999999E-2</v>
      </c>
      <c r="M35">
        <v>-214.84938</v>
      </c>
      <c r="N35">
        <v>-1.4577100000000001</v>
      </c>
      <c r="O35">
        <v>63.339060000000003</v>
      </c>
      <c r="P35">
        <v>68.46875</v>
      </c>
      <c r="Q35">
        <v>-16469.638940000001</v>
      </c>
      <c r="R35">
        <v>-11436.565399999999</v>
      </c>
      <c r="S35">
        <v>4.3400000000000001E-3</v>
      </c>
      <c r="T35">
        <v>2.0000000000000002E-5</v>
      </c>
      <c r="U35">
        <v>4.1999999999999997E-3</v>
      </c>
      <c r="V35">
        <v>4.28E-3</v>
      </c>
      <c r="W35">
        <v>5.0400000000000002E-3</v>
      </c>
      <c r="X35">
        <v>0</v>
      </c>
      <c r="Y35">
        <v>0</v>
      </c>
    </row>
    <row r="36" spans="1:25" x14ac:dyDescent="0.25">
      <c r="A36">
        <v>35.822150000000001</v>
      </c>
      <c r="B36">
        <v>12.755179999999999</v>
      </c>
      <c r="C36">
        <v>49.884230000000002</v>
      </c>
      <c r="D36">
        <v>49.590519999999998</v>
      </c>
      <c r="E36">
        <v>29.743939999999998</v>
      </c>
      <c r="F36">
        <v>-1.18512</v>
      </c>
      <c r="G36">
        <v>1.426E-2</v>
      </c>
      <c r="H36">
        <v>0.23202</v>
      </c>
      <c r="I36">
        <v>0.21529999999999999</v>
      </c>
      <c r="J36">
        <v>-3.0244200000000001</v>
      </c>
      <c r="K36">
        <v>6.0729999999999999E-2</v>
      </c>
      <c r="L36">
        <v>-8.5730000000000001E-2</v>
      </c>
      <c r="M36">
        <v>-214.8451</v>
      </c>
      <c r="N36">
        <v>-1.4560900000000001</v>
      </c>
      <c r="O36">
        <v>63.542090000000002</v>
      </c>
      <c r="P36">
        <v>68.47757</v>
      </c>
      <c r="Q36">
        <v>-16469.677830000001</v>
      </c>
      <c r="R36">
        <v>-11436.55831</v>
      </c>
      <c r="S36">
        <v>4.3400000000000001E-3</v>
      </c>
      <c r="T36">
        <v>3.0000000000000001E-5</v>
      </c>
      <c r="U36">
        <v>4.1900000000000001E-3</v>
      </c>
      <c r="V36">
        <v>4.2700000000000004E-3</v>
      </c>
      <c r="W36">
        <v>5.0400000000000002E-3</v>
      </c>
      <c r="X36">
        <v>0</v>
      </c>
      <c r="Y36">
        <v>0</v>
      </c>
    </row>
    <row r="37" spans="1:25" x14ac:dyDescent="0.25">
      <c r="A37">
        <v>36.82546</v>
      </c>
      <c r="B37">
        <v>12.755890000000001</v>
      </c>
      <c r="C37">
        <v>49.884480000000003</v>
      </c>
      <c r="D37">
        <v>49.590330000000002</v>
      </c>
      <c r="E37">
        <v>29.742190000000001</v>
      </c>
      <c r="F37">
        <v>-1.18512</v>
      </c>
      <c r="G37">
        <v>1.3780000000000001E-2</v>
      </c>
      <c r="H37">
        <v>0.23308999999999999</v>
      </c>
      <c r="I37">
        <v>0.21804999999999999</v>
      </c>
      <c r="J37">
        <v>-3.0244200000000001</v>
      </c>
      <c r="K37">
        <v>6.1559999999999997E-2</v>
      </c>
      <c r="L37">
        <v>-8.5680000000000006E-2</v>
      </c>
      <c r="M37">
        <v>-214.81395000000001</v>
      </c>
      <c r="N37">
        <v>-1.45828</v>
      </c>
      <c r="O37">
        <v>64.356229999999996</v>
      </c>
      <c r="P37">
        <v>68.795389999999998</v>
      </c>
      <c r="Q37">
        <v>-16469.46731</v>
      </c>
      <c r="R37">
        <v>-11436.563389999999</v>
      </c>
      <c r="S37">
        <v>4.3499999999999997E-3</v>
      </c>
      <c r="T37">
        <v>3.0000000000000001E-5</v>
      </c>
      <c r="U37">
        <v>4.1999999999999997E-3</v>
      </c>
      <c r="V37">
        <v>4.2599999999999999E-3</v>
      </c>
      <c r="W37">
        <v>5.0499999999999998E-3</v>
      </c>
      <c r="X37">
        <v>0</v>
      </c>
      <c r="Y37">
        <v>0</v>
      </c>
    </row>
    <row r="38" spans="1:25" x14ac:dyDescent="0.25">
      <c r="A38">
        <v>37.826819999999998</v>
      </c>
      <c r="B38">
        <v>12.756080000000001</v>
      </c>
      <c r="C38">
        <v>49.88494</v>
      </c>
      <c r="D38">
        <v>49.591189999999997</v>
      </c>
      <c r="E38">
        <v>29.740030000000001</v>
      </c>
      <c r="F38">
        <v>-1.18512</v>
      </c>
      <c r="G38">
        <v>1.507E-2</v>
      </c>
      <c r="H38">
        <v>0.23257</v>
      </c>
      <c r="I38">
        <v>0.21362999999999999</v>
      </c>
      <c r="J38">
        <v>-3.0244200000000001</v>
      </c>
      <c r="K38">
        <v>6.2890000000000001E-2</v>
      </c>
      <c r="L38">
        <v>-8.5720000000000005E-2</v>
      </c>
      <c r="M38">
        <v>-214.78434999999999</v>
      </c>
      <c r="N38">
        <v>-1.4562900000000001</v>
      </c>
      <c r="O38">
        <v>63.050040000000003</v>
      </c>
      <c r="P38">
        <v>68.640609999999995</v>
      </c>
      <c r="Q38">
        <v>-16469.07029</v>
      </c>
      <c r="R38">
        <v>-11436.68656</v>
      </c>
      <c r="S38">
        <v>4.3400000000000001E-3</v>
      </c>
      <c r="T38">
        <v>3.0000000000000001E-5</v>
      </c>
      <c r="U38">
        <v>4.1999999999999997E-3</v>
      </c>
      <c r="V38">
        <v>4.2900000000000004E-3</v>
      </c>
      <c r="W38">
        <v>5.0499999999999998E-3</v>
      </c>
      <c r="X38">
        <v>0</v>
      </c>
      <c r="Y38">
        <v>0</v>
      </c>
    </row>
    <row r="39" spans="1:25" x14ac:dyDescent="0.25">
      <c r="A39">
        <v>38.82911</v>
      </c>
      <c r="B39">
        <v>12.75573</v>
      </c>
      <c r="C39">
        <v>49.885190000000001</v>
      </c>
      <c r="D39">
        <v>49.590899999999998</v>
      </c>
      <c r="E39">
        <v>29.738029999999998</v>
      </c>
      <c r="F39">
        <v>-1.18512</v>
      </c>
      <c r="G39">
        <v>1.3480000000000001E-2</v>
      </c>
      <c r="H39">
        <v>0.23299</v>
      </c>
      <c r="I39">
        <v>0.21698999999999999</v>
      </c>
      <c r="J39">
        <v>-3.0244200000000001</v>
      </c>
      <c r="K39">
        <v>6.3060000000000005E-2</v>
      </c>
      <c r="L39">
        <v>-8.5639999999999994E-2</v>
      </c>
      <c r="M39">
        <v>-214.76342</v>
      </c>
      <c r="N39">
        <v>-1.4589700000000001</v>
      </c>
      <c r="O39">
        <v>64.043180000000007</v>
      </c>
      <c r="P39">
        <v>68.763360000000006</v>
      </c>
      <c r="Q39">
        <v>-16468.59606</v>
      </c>
      <c r="R39">
        <v>-11436.68288</v>
      </c>
      <c r="S39">
        <v>4.3499999999999997E-3</v>
      </c>
      <c r="T39">
        <v>3.0000000000000001E-5</v>
      </c>
      <c r="U39">
        <v>4.1999999999999997E-3</v>
      </c>
      <c r="V39">
        <v>4.2599999999999999E-3</v>
      </c>
      <c r="W39">
        <v>5.0499999999999998E-3</v>
      </c>
      <c r="X39">
        <v>0</v>
      </c>
      <c r="Y39">
        <v>0</v>
      </c>
    </row>
    <row r="40" spans="1:25" x14ac:dyDescent="0.25">
      <c r="A40">
        <v>39.83146</v>
      </c>
      <c r="B40">
        <v>12.754899999999999</v>
      </c>
      <c r="C40">
        <v>49.8842</v>
      </c>
      <c r="D40">
        <v>49.590670000000003</v>
      </c>
      <c r="E40">
        <v>29.733879999999999</v>
      </c>
      <c r="F40">
        <v>-1.18512</v>
      </c>
      <c r="G40">
        <v>1.359E-2</v>
      </c>
      <c r="H40">
        <v>0.23250000000000001</v>
      </c>
      <c r="I40">
        <v>0.21565000000000001</v>
      </c>
      <c r="J40">
        <v>-3.0244200000000001</v>
      </c>
      <c r="K40">
        <v>6.2640000000000001E-2</v>
      </c>
      <c r="L40">
        <v>-8.5690000000000002E-2</v>
      </c>
      <c r="M40">
        <v>-214.72139999999999</v>
      </c>
      <c r="N40">
        <v>-1.45519</v>
      </c>
      <c r="O40">
        <v>63.646210000000004</v>
      </c>
      <c r="P40">
        <v>68.619240000000005</v>
      </c>
      <c r="Q40">
        <v>-16467.593049999999</v>
      </c>
      <c r="R40">
        <v>-11436.5684</v>
      </c>
      <c r="S40">
        <v>4.3499999999999997E-3</v>
      </c>
      <c r="T40">
        <v>3.0000000000000001E-5</v>
      </c>
      <c r="U40">
        <v>4.1999999999999997E-3</v>
      </c>
      <c r="V40">
        <v>4.2599999999999999E-3</v>
      </c>
      <c r="W40">
        <v>5.0499999999999998E-3</v>
      </c>
      <c r="X40">
        <v>0</v>
      </c>
      <c r="Y40">
        <v>0</v>
      </c>
    </row>
    <row r="41" spans="1:25" x14ac:dyDescent="0.25">
      <c r="A41">
        <v>40.834739999999996</v>
      </c>
      <c r="B41">
        <v>12.75522</v>
      </c>
      <c r="C41">
        <v>49.884369999999997</v>
      </c>
      <c r="D41">
        <v>49.58907</v>
      </c>
      <c r="E41">
        <v>29.730609999999999</v>
      </c>
      <c r="F41">
        <v>-1.18512</v>
      </c>
      <c r="G41">
        <v>1.418E-2</v>
      </c>
      <c r="H41">
        <v>0.23275000000000001</v>
      </c>
      <c r="I41">
        <v>0.2155</v>
      </c>
      <c r="J41">
        <v>-3.0244200000000001</v>
      </c>
      <c r="K41">
        <v>6.1990000000000003E-2</v>
      </c>
      <c r="L41">
        <v>-8.5690000000000002E-2</v>
      </c>
      <c r="M41">
        <v>-214.67599000000001</v>
      </c>
      <c r="N41">
        <v>-1.46401</v>
      </c>
      <c r="O41">
        <v>63.601550000000003</v>
      </c>
      <c r="P41">
        <v>68.692419999999998</v>
      </c>
      <c r="Q41">
        <v>-16466.99827</v>
      </c>
      <c r="R41">
        <v>-11436.435359999999</v>
      </c>
      <c r="S41">
        <v>4.3400000000000001E-3</v>
      </c>
      <c r="T41">
        <v>3.0000000000000001E-5</v>
      </c>
      <c r="U41">
        <v>4.1999999999999997E-3</v>
      </c>
      <c r="V41">
        <v>4.2700000000000004E-3</v>
      </c>
      <c r="W41">
        <v>5.0499999999999998E-3</v>
      </c>
      <c r="X41">
        <v>0</v>
      </c>
      <c r="Y41">
        <v>0</v>
      </c>
    </row>
    <row r="42" spans="1:25" x14ac:dyDescent="0.25">
      <c r="A42">
        <v>41.835059999999999</v>
      </c>
      <c r="B42">
        <v>12.75525</v>
      </c>
      <c r="C42">
        <v>49.884749999999997</v>
      </c>
      <c r="D42">
        <v>49.588090000000001</v>
      </c>
      <c r="E42">
        <v>29.72758</v>
      </c>
      <c r="F42">
        <v>-1.18512</v>
      </c>
      <c r="G42">
        <v>1.3860000000000001E-2</v>
      </c>
      <c r="H42">
        <v>0.2326</v>
      </c>
      <c r="I42">
        <v>0.21387</v>
      </c>
      <c r="J42">
        <v>-3.0244200000000001</v>
      </c>
      <c r="K42">
        <v>6.3060000000000005E-2</v>
      </c>
      <c r="L42">
        <v>-8.5730000000000001E-2</v>
      </c>
      <c r="M42">
        <v>-214.63731999999999</v>
      </c>
      <c r="N42">
        <v>-1.47068</v>
      </c>
      <c r="O42">
        <v>63.119959999999999</v>
      </c>
      <c r="P42">
        <v>68.649720000000002</v>
      </c>
      <c r="Q42">
        <v>-16466.393080000002</v>
      </c>
      <c r="R42">
        <v>-11436.379220000001</v>
      </c>
      <c r="S42">
        <v>4.3400000000000001E-3</v>
      </c>
      <c r="T42">
        <v>3.0000000000000001E-5</v>
      </c>
      <c r="U42">
        <v>4.1999999999999997E-3</v>
      </c>
      <c r="V42">
        <v>4.2700000000000004E-3</v>
      </c>
      <c r="W42">
        <v>5.0499999999999998E-3</v>
      </c>
      <c r="X42">
        <v>0</v>
      </c>
      <c r="Y42">
        <v>0</v>
      </c>
    </row>
    <row r="43" spans="1:25" x14ac:dyDescent="0.25">
      <c r="A43">
        <v>42.838410000000003</v>
      </c>
      <c r="B43">
        <v>12.75454</v>
      </c>
      <c r="C43">
        <v>49.884770000000003</v>
      </c>
      <c r="D43">
        <v>49.586669999999998</v>
      </c>
      <c r="E43">
        <v>29.725079999999998</v>
      </c>
      <c r="F43">
        <v>-1.18512</v>
      </c>
      <c r="G43">
        <v>1.427E-2</v>
      </c>
      <c r="H43">
        <v>0.23221</v>
      </c>
      <c r="I43">
        <v>0.21303</v>
      </c>
      <c r="J43">
        <v>-3.0244200000000001</v>
      </c>
      <c r="K43">
        <v>6.3399999999999998E-2</v>
      </c>
      <c r="L43">
        <v>-8.5699999999999998E-2</v>
      </c>
      <c r="M43">
        <v>-214.61474999999999</v>
      </c>
      <c r="N43">
        <v>-1.4778500000000001</v>
      </c>
      <c r="O43">
        <v>62.87303</v>
      </c>
      <c r="P43">
        <v>68.535550000000001</v>
      </c>
      <c r="Q43">
        <v>-16465.744869999999</v>
      </c>
      <c r="R43">
        <v>-11436.248229999999</v>
      </c>
      <c r="S43">
        <v>4.3400000000000001E-3</v>
      </c>
      <c r="T43">
        <v>3.0000000000000001E-5</v>
      </c>
      <c r="U43">
        <v>4.1999999999999997E-3</v>
      </c>
      <c r="V43">
        <v>4.2700000000000004E-3</v>
      </c>
      <c r="W43">
        <v>5.0499999999999998E-3</v>
      </c>
      <c r="X43">
        <v>0</v>
      </c>
      <c r="Y43">
        <v>0</v>
      </c>
    </row>
    <row r="44" spans="1:25" x14ac:dyDescent="0.25">
      <c r="A44">
        <v>43.841720000000002</v>
      </c>
      <c r="B44">
        <v>12.7544</v>
      </c>
      <c r="C44">
        <v>49.883740000000003</v>
      </c>
      <c r="D44">
        <v>49.586739999999999</v>
      </c>
      <c r="E44">
        <v>29.72213</v>
      </c>
      <c r="F44">
        <v>-1.18512</v>
      </c>
      <c r="G44">
        <v>1.4069999999999999E-2</v>
      </c>
      <c r="H44">
        <v>0.23213</v>
      </c>
      <c r="I44">
        <v>0.21637000000000001</v>
      </c>
      <c r="J44">
        <v>-3.0244200000000001</v>
      </c>
      <c r="K44">
        <v>6.25E-2</v>
      </c>
      <c r="L44">
        <v>-8.5720000000000005E-2</v>
      </c>
      <c r="M44">
        <v>-214.57921999999999</v>
      </c>
      <c r="N44">
        <v>-1.47238</v>
      </c>
      <c r="O44">
        <v>63.860439999999997</v>
      </c>
      <c r="P44">
        <v>68.510540000000006</v>
      </c>
      <c r="Q44">
        <v>-16465.12257</v>
      </c>
      <c r="R44">
        <v>-11436.15955</v>
      </c>
      <c r="S44">
        <v>4.3499999999999997E-3</v>
      </c>
      <c r="T44">
        <v>3.0000000000000001E-5</v>
      </c>
      <c r="U44">
        <v>4.1999999999999997E-3</v>
      </c>
      <c r="V44">
        <v>4.2700000000000004E-3</v>
      </c>
      <c r="W44">
        <v>5.0400000000000002E-3</v>
      </c>
      <c r="X44">
        <v>0</v>
      </c>
      <c r="Y44">
        <v>0</v>
      </c>
    </row>
    <row r="45" spans="1:25" x14ac:dyDescent="0.25">
      <c r="A45">
        <v>44.843020000000003</v>
      </c>
      <c r="B45">
        <v>12.75455</v>
      </c>
      <c r="C45">
        <v>49.882959999999997</v>
      </c>
      <c r="D45">
        <v>49.584420000000001</v>
      </c>
      <c r="E45">
        <v>29.720310000000001</v>
      </c>
      <c r="F45">
        <v>-1.18512</v>
      </c>
      <c r="G45">
        <v>1.409E-2</v>
      </c>
      <c r="H45">
        <v>0.2311</v>
      </c>
      <c r="I45">
        <v>0.21138999999999999</v>
      </c>
      <c r="J45">
        <v>-3.0244200000000001</v>
      </c>
      <c r="K45">
        <v>6.1809999999999997E-2</v>
      </c>
      <c r="L45">
        <v>-8.566E-2</v>
      </c>
      <c r="M45">
        <v>-214.55426</v>
      </c>
      <c r="N45">
        <v>-1.48</v>
      </c>
      <c r="O45">
        <v>62.389360000000003</v>
      </c>
      <c r="P45">
        <v>68.207040000000006</v>
      </c>
      <c r="Q45">
        <v>-16464.783609999999</v>
      </c>
      <c r="R45">
        <v>-11435.86982</v>
      </c>
      <c r="S45">
        <v>4.3400000000000001E-3</v>
      </c>
      <c r="T45">
        <v>3.0000000000000001E-5</v>
      </c>
      <c r="U45">
        <v>4.1999999999999997E-3</v>
      </c>
      <c r="V45">
        <v>4.2700000000000004E-3</v>
      </c>
      <c r="W45">
        <v>5.0400000000000002E-3</v>
      </c>
      <c r="X45">
        <v>0</v>
      </c>
      <c r="Y45">
        <v>0</v>
      </c>
    </row>
    <row r="46" spans="1:25" x14ac:dyDescent="0.25">
      <c r="A46">
        <v>45.846359999999997</v>
      </c>
      <c r="B46">
        <v>12.75426</v>
      </c>
      <c r="C46">
        <v>49.882739999999998</v>
      </c>
      <c r="D46">
        <v>49.583840000000002</v>
      </c>
      <c r="E46">
        <v>29.718820000000001</v>
      </c>
      <c r="F46">
        <v>-1.18512</v>
      </c>
      <c r="G46">
        <v>1.3520000000000001E-2</v>
      </c>
      <c r="H46">
        <v>0.23172000000000001</v>
      </c>
      <c r="I46">
        <v>0.21629999999999999</v>
      </c>
      <c r="J46">
        <v>-3.0244200000000001</v>
      </c>
      <c r="K46">
        <v>6.2480000000000001E-2</v>
      </c>
      <c r="L46">
        <v>-8.5750000000000007E-2</v>
      </c>
      <c r="M46">
        <v>-214.53904</v>
      </c>
      <c r="N46">
        <v>-1.4817899999999999</v>
      </c>
      <c r="O46">
        <v>63.838479999999997</v>
      </c>
      <c r="P46">
        <v>68.390820000000005</v>
      </c>
      <c r="Q46">
        <v>-16464.427299999999</v>
      </c>
      <c r="R46">
        <v>-11435.794900000001</v>
      </c>
      <c r="S46">
        <v>4.3499999999999997E-3</v>
      </c>
      <c r="T46">
        <v>2.0000000000000002E-5</v>
      </c>
      <c r="U46">
        <v>4.1999999999999997E-3</v>
      </c>
      <c r="V46">
        <v>4.2599999999999999E-3</v>
      </c>
      <c r="W46">
        <v>5.0400000000000002E-3</v>
      </c>
      <c r="X46">
        <v>0</v>
      </c>
      <c r="Y46">
        <v>0</v>
      </c>
    </row>
    <row r="47" spans="1:25" x14ac:dyDescent="0.25">
      <c r="A47">
        <v>46.849649999999997</v>
      </c>
      <c r="B47">
        <v>12.753489999999999</v>
      </c>
      <c r="C47">
        <v>49.882629999999999</v>
      </c>
      <c r="D47">
        <v>49.582470000000001</v>
      </c>
      <c r="E47">
        <v>29.715630000000001</v>
      </c>
      <c r="F47">
        <v>-1.18512</v>
      </c>
      <c r="G47">
        <v>1.4019999999999999E-2</v>
      </c>
      <c r="H47">
        <v>0.23127</v>
      </c>
      <c r="I47">
        <v>0.21301999999999999</v>
      </c>
      <c r="J47">
        <v>-3.0244200000000001</v>
      </c>
      <c r="K47">
        <v>6.2710000000000002E-2</v>
      </c>
      <c r="L47">
        <v>-8.5690000000000002E-2</v>
      </c>
      <c r="M47">
        <v>-214.50836000000001</v>
      </c>
      <c r="N47">
        <v>-1.4880899999999999</v>
      </c>
      <c r="O47">
        <v>62.870159999999998</v>
      </c>
      <c r="P47">
        <v>68.256519999999995</v>
      </c>
      <c r="Q47">
        <v>-16463.627260000001</v>
      </c>
      <c r="R47">
        <v>-11435.65732</v>
      </c>
      <c r="S47">
        <v>4.3400000000000001E-3</v>
      </c>
      <c r="T47">
        <v>3.0000000000000001E-5</v>
      </c>
      <c r="U47">
        <v>4.1999999999999997E-3</v>
      </c>
      <c r="V47">
        <v>4.2700000000000004E-3</v>
      </c>
      <c r="W47">
        <v>5.0400000000000002E-3</v>
      </c>
      <c r="X47">
        <v>0</v>
      </c>
      <c r="Y47">
        <v>0</v>
      </c>
    </row>
    <row r="48" spans="1:25" x14ac:dyDescent="0.25">
      <c r="A48">
        <v>47.850969999999997</v>
      </c>
      <c r="B48">
        <v>12.753159999999999</v>
      </c>
      <c r="C48">
        <v>49.883090000000003</v>
      </c>
      <c r="D48">
        <v>49.58173</v>
      </c>
      <c r="E48">
        <v>29.713930000000001</v>
      </c>
      <c r="F48">
        <v>-1.18512</v>
      </c>
      <c r="G48">
        <v>1.325E-2</v>
      </c>
      <c r="H48">
        <v>0.23189000000000001</v>
      </c>
      <c r="I48">
        <v>0.21684999999999999</v>
      </c>
      <c r="J48">
        <v>-3.0244200000000001</v>
      </c>
      <c r="K48">
        <v>6.1740000000000003E-2</v>
      </c>
      <c r="L48">
        <v>-8.5650000000000004E-2</v>
      </c>
      <c r="M48">
        <v>-214.49102999999999</v>
      </c>
      <c r="N48">
        <v>-1.4939899999999999</v>
      </c>
      <c r="O48">
        <v>64.000690000000006</v>
      </c>
      <c r="P48">
        <v>68.439909999999998</v>
      </c>
      <c r="Q48">
        <v>-16463.218140000001</v>
      </c>
      <c r="R48">
        <v>-11435.63126</v>
      </c>
      <c r="S48">
        <v>4.3499999999999997E-3</v>
      </c>
      <c r="T48">
        <v>3.0000000000000001E-5</v>
      </c>
      <c r="U48">
        <v>4.1999999999999997E-3</v>
      </c>
      <c r="V48">
        <v>4.2500000000000003E-3</v>
      </c>
      <c r="W48">
        <v>5.0400000000000002E-3</v>
      </c>
      <c r="X48">
        <v>0</v>
      </c>
      <c r="Y48">
        <v>0</v>
      </c>
    </row>
    <row r="49" spans="1:25" x14ac:dyDescent="0.25">
      <c r="A49">
        <v>48.854289999999999</v>
      </c>
      <c r="B49">
        <v>12.754099999999999</v>
      </c>
      <c r="C49">
        <v>49.883719999999997</v>
      </c>
      <c r="D49">
        <v>49.583750000000002</v>
      </c>
      <c r="E49">
        <v>29.712669999999999</v>
      </c>
      <c r="F49">
        <v>-1.18512</v>
      </c>
      <c r="G49">
        <v>1.342E-2</v>
      </c>
      <c r="H49">
        <v>0.23124</v>
      </c>
      <c r="I49">
        <v>0.21532000000000001</v>
      </c>
      <c r="J49">
        <v>-3.0244200000000001</v>
      </c>
      <c r="K49">
        <v>6.2659999999999993E-2</v>
      </c>
      <c r="L49">
        <v>-8.5690000000000002E-2</v>
      </c>
      <c r="M49">
        <v>-214.46333000000001</v>
      </c>
      <c r="N49">
        <v>-1.4871300000000001</v>
      </c>
      <c r="O49">
        <v>63.549430000000001</v>
      </c>
      <c r="P49">
        <v>68.246549999999999</v>
      </c>
      <c r="Q49">
        <v>-16463.154310000002</v>
      </c>
      <c r="R49">
        <v>-11435.87815</v>
      </c>
      <c r="S49">
        <v>4.3400000000000001E-3</v>
      </c>
      <c r="T49">
        <v>3.0000000000000001E-5</v>
      </c>
      <c r="U49">
        <v>4.1999999999999997E-3</v>
      </c>
      <c r="V49">
        <v>4.2599999999999999E-3</v>
      </c>
      <c r="W49">
        <v>5.0400000000000002E-3</v>
      </c>
      <c r="X49">
        <v>0</v>
      </c>
      <c r="Y49">
        <v>0</v>
      </c>
    </row>
    <row r="50" spans="1:25" x14ac:dyDescent="0.25">
      <c r="A50">
        <v>49.857599999999998</v>
      </c>
      <c r="B50">
        <v>12.754200000000001</v>
      </c>
      <c r="C50">
        <v>49.883839999999999</v>
      </c>
      <c r="D50">
        <v>49.585189999999997</v>
      </c>
      <c r="E50">
        <v>29.71172</v>
      </c>
      <c r="F50">
        <v>-1.18512</v>
      </c>
      <c r="G50">
        <v>1.421E-2</v>
      </c>
      <c r="H50">
        <v>0.23099</v>
      </c>
      <c r="I50">
        <v>0.21426000000000001</v>
      </c>
      <c r="J50">
        <v>-3.0244200000000001</v>
      </c>
      <c r="K50">
        <v>6.1780000000000002E-2</v>
      </c>
      <c r="L50">
        <v>-8.5680000000000006E-2</v>
      </c>
      <c r="M50">
        <v>-214.45011</v>
      </c>
      <c r="N50">
        <v>-1.4805900000000001</v>
      </c>
      <c r="O50">
        <v>63.236409999999999</v>
      </c>
      <c r="P50">
        <v>68.173169999999999</v>
      </c>
      <c r="Q50">
        <v>-16462.98213</v>
      </c>
      <c r="R50">
        <v>-11436.02411</v>
      </c>
      <c r="S50">
        <v>4.3400000000000001E-3</v>
      </c>
      <c r="T50">
        <v>3.0000000000000001E-5</v>
      </c>
      <c r="U50">
        <v>4.1999999999999997E-3</v>
      </c>
      <c r="V50">
        <v>4.2700000000000004E-3</v>
      </c>
      <c r="W50">
        <v>5.0400000000000002E-3</v>
      </c>
      <c r="X50">
        <v>0</v>
      </c>
      <c r="Y50">
        <v>0</v>
      </c>
    </row>
    <row r="51" spans="1:25" x14ac:dyDescent="0.25">
      <c r="A51">
        <v>50.858919999999998</v>
      </c>
      <c r="B51">
        <v>12.75372</v>
      </c>
      <c r="C51">
        <v>49.88353</v>
      </c>
      <c r="D51">
        <v>49.586280000000002</v>
      </c>
      <c r="E51">
        <v>29.711349999999999</v>
      </c>
      <c r="F51">
        <v>-1.18512</v>
      </c>
      <c r="G51">
        <v>1.311E-2</v>
      </c>
      <c r="H51">
        <v>0.23093</v>
      </c>
      <c r="I51">
        <v>0.21404999999999999</v>
      </c>
      <c r="J51">
        <v>-3.0244200000000001</v>
      </c>
      <c r="K51">
        <v>6.2530000000000002E-2</v>
      </c>
      <c r="L51">
        <v>-8.5690000000000002E-2</v>
      </c>
      <c r="M51">
        <v>-214.45143999999999</v>
      </c>
      <c r="N51">
        <v>-1.47359</v>
      </c>
      <c r="O51">
        <v>63.174399999999999</v>
      </c>
      <c r="P51">
        <v>68.156409999999994</v>
      </c>
      <c r="Q51">
        <v>-16462.811610000001</v>
      </c>
      <c r="R51">
        <v>-11436.09654</v>
      </c>
      <c r="S51">
        <v>4.3400000000000001E-3</v>
      </c>
      <c r="T51">
        <v>3.0000000000000001E-5</v>
      </c>
      <c r="U51">
        <v>4.1999999999999997E-3</v>
      </c>
      <c r="V51">
        <v>4.2500000000000003E-3</v>
      </c>
      <c r="W51">
        <v>5.0400000000000002E-3</v>
      </c>
      <c r="X51">
        <v>0</v>
      </c>
      <c r="Y51">
        <v>0</v>
      </c>
    </row>
    <row r="52" spans="1:25" x14ac:dyDescent="0.25">
      <c r="A52">
        <v>51.86224</v>
      </c>
      <c r="B52">
        <v>12.75428</v>
      </c>
      <c r="C52">
        <v>49.88429</v>
      </c>
      <c r="D52">
        <v>49.587209999999999</v>
      </c>
      <c r="E52">
        <v>29.709630000000001</v>
      </c>
      <c r="F52">
        <v>-1.18512</v>
      </c>
      <c r="G52">
        <v>1.5180000000000001E-2</v>
      </c>
      <c r="H52">
        <v>0.23066</v>
      </c>
      <c r="I52">
        <v>0.21235000000000001</v>
      </c>
      <c r="J52">
        <v>-3.0244200000000001</v>
      </c>
      <c r="K52">
        <v>6.1949999999999998E-2</v>
      </c>
      <c r="L52">
        <v>-8.5650000000000004E-2</v>
      </c>
      <c r="M52">
        <v>-214.42259999999999</v>
      </c>
      <c r="N52">
        <v>-1.4728000000000001</v>
      </c>
      <c r="O52">
        <v>62.671759999999999</v>
      </c>
      <c r="P52">
        <v>68.076679999999996</v>
      </c>
      <c r="Q52">
        <v>-16462.57619</v>
      </c>
      <c r="R52">
        <v>-11436.25367</v>
      </c>
      <c r="S52">
        <v>4.3400000000000001E-3</v>
      </c>
      <c r="T52">
        <v>3.0000000000000001E-5</v>
      </c>
      <c r="U52">
        <v>4.1999999999999997E-3</v>
      </c>
      <c r="V52">
        <v>4.2900000000000004E-3</v>
      </c>
      <c r="W52">
        <v>5.0400000000000002E-3</v>
      </c>
      <c r="X52">
        <v>0</v>
      </c>
      <c r="Y52">
        <v>0</v>
      </c>
    </row>
    <row r="53" spans="1:25" x14ac:dyDescent="0.25">
      <c r="A53">
        <v>52.865580000000001</v>
      </c>
      <c r="B53">
        <v>12.75404</v>
      </c>
      <c r="C53">
        <v>49.883859999999999</v>
      </c>
      <c r="D53">
        <v>49.586539999999999</v>
      </c>
      <c r="E53">
        <v>29.709589999999999</v>
      </c>
      <c r="F53">
        <v>-1.18512</v>
      </c>
      <c r="G53">
        <v>1.3599999999999999E-2</v>
      </c>
      <c r="H53">
        <v>0.23089999999999999</v>
      </c>
      <c r="I53">
        <v>0.21640000000000001</v>
      </c>
      <c r="J53">
        <v>-3.0244200000000001</v>
      </c>
      <c r="K53">
        <v>6.173E-2</v>
      </c>
      <c r="L53">
        <v>-8.5620000000000002E-2</v>
      </c>
      <c r="M53">
        <v>-214.42509000000001</v>
      </c>
      <c r="N53">
        <v>-1.4739899999999999</v>
      </c>
      <c r="O53">
        <v>63.868630000000003</v>
      </c>
      <c r="P53">
        <v>68.147009999999995</v>
      </c>
      <c r="Q53">
        <v>-16462.52147</v>
      </c>
      <c r="R53">
        <v>-11436.151390000001</v>
      </c>
      <c r="S53">
        <v>4.3499999999999997E-3</v>
      </c>
      <c r="T53">
        <v>3.0000000000000001E-5</v>
      </c>
      <c r="U53">
        <v>4.1999999999999997E-3</v>
      </c>
      <c r="V53">
        <v>4.2599999999999999E-3</v>
      </c>
      <c r="W53">
        <v>5.0400000000000002E-3</v>
      </c>
      <c r="X53">
        <v>0</v>
      </c>
      <c r="Y53">
        <v>0</v>
      </c>
    </row>
    <row r="54" spans="1:25" x14ac:dyDescent="0.25">
      <c r="A54">
        <v>53.866909999999997</v>
      </c>
      <c r="B54">
        <v>12.753690000000001</v>
      </c>
      <c r="C54">
        <v>49.884230000000002</v>
      </c>
      <c r="D54">
        <v>49.58652</v>
      </c>
      <c r="E54">
        <v>29.709679999999999</v>
      </c>
      <c r="F54">
        <v>-1.18512</v>
      </c>
      <c r="G54">
        <v>1.366E-2</v>
      </c>
      <c r="H54">
        <v>0.23050000000000001</v>
      </c>
      <c r="I54">
        <v>0.21636</v>
      </c>
      <c r="J54">
        <v>-3.0244200000000001</v>
      </c>
      <c r="K54">
        <v>6.411E-2</v>
      </c>
      <c r="L54">
        <v>-8.5709999999999995E-2</v>
      </c>
      <c r="M54">
        <v>-214.43075999999999</v>
      </c>
      <c r="N54">
        <v>-1.4758899999999999</v>
      </c>
      <c r="O54">
        <v>63.855460000000001</v>
      </c>
      <c r="P54">
        <v>68.028300000000002</v>
      </c>
      <c r="Q54">
        <v>-16462.467369999998</v>
      </c>
      <c r="R54">
        <v>-11436.184310000001</v>
      </c>
      <c r="S54">
        <v>4.3499999999999997E-3</v>
      </c>
      <c r="T54">
        <v>3.0000000000000001E-5</v>
      </c>
      <c r="U54">
        <v>4.2100000000000002E-3</v>
      </c>
      <c r="V54">
        <v>4.2599999999999999E-3</v>
      </c>
      <c r="W54">
        <v>5.0400000000000002E-3</v>
      </c>
      <c r="X54">
        <v>0</v>
      </c>
      <c r="Y54">
        <v>0</v>
      </c>
    </row>
    <row r="55" spans="1:25" x14ac:dyDescent="0.25">
      <c r="A55">
        <v>54.870190000000001</v>
      </c>
      <c r="B55">
        <v>12.75464</v>
      </c>
      <c r="C55">
        <v>49.883690000000001</v>
      </c>
      <c r="D55">
        <v>49.585979999999999</v>
      </c>
      <c r="E55">
        <v>29.7089</v>
      </c>
      <c r="F55">
        <v>-1.18512</v>
      </c>
      <c r="G55">
        <v>1.35E-2</v>
      </c>
      <c r="H55">
        <v>0.22908999999999999</v>
      </c>
      <c r="I55">
        <v>0.21268000000000001</v>
      </c>
      <c r="J55">
        <v>-3.0244200000000001</v>
      </c>
      <c r="K55">
        <v>6.2330000000000003E-2</v>
      </c>
      <c r="L55">
        <v>-8.5680000000000006E-2</v>
      </c>
      <c r="M55">
        <v>-214.40881999999999</v>
      </c>
      <c r="N55">
        <v>-1.4758899999999999</v>
      </c>
      <c r="O55">
        <v>62.769309999999997</v>
      </c>
      <c r="P55">
        <v>67.61336</v>
      </c>
      <c r="Q55">
        <v>-16462.50102</v>
      </c>
      <c r="R55">
        <v>-11436.083769999999</v>
      </c>
      <c r="S55">
        <v>4.3400000000000001E-3</v>
      </c>
      <c r="T55">
        <v>3.0000000000000001E-5</v>
      </c>
      <c r="U55">
        <v>4.1999999999999997E-3</v>
      </c>
      <c r="V55">
        <v>4.2599999999999999E-3</v>
      </c>
      <c r="W55">
        <v>5.0299999999999997E-3</v>
      </c>
      <c r="X55">
        <v>0</v>
      </c>
      <c r="Y55">
        <v>0</v>
      </c>
    </row>
    <row r="56" spans="1:25" x14ac:dyDescent="0.25">
      <c r="A56">
        <v>55.872540000000001</v>
      </c>
      <c r="B56">
        <v>12.754200000000001</v>
      </c>
      <c r="C56">
        <v>49.884439999999998</v>
      </c>
      <c r="D56">
        <v>49.586010000000002</v>
      </c>
      <c r="E56">
        <v>29.709250000000001</v>
      </c>
      <c r="F56">
        <v>-1.18512</v>
      </c>
      <c r="G56">
        <v>1.401E-2</v>
      </c>
      <c r="H56">
        <v>0.22994000000000001</v>
      </c>
      <c r="I56">
        <v>0.21209</v>
      </c>
      <c r="J56">
        <v>-3.0244200000000001</v>
      </c>
      <c r="K56">
        <v>6.1339999999999999E-2</v>
      </c>
      <c r="L56">
        <v>-8.5669999999999996E-2</v>
      </c>
      <c r="M56">
        <v>-214.4187</v>
      </c>
      <c r="N56">
        <v>-1.4795100000000001</v>
      </c>
      <c r="O56">
        <v>62.594949999999997</v>
      </c>
      <c r="P56">
        <v>67.864220000000003</v>
      </c>
      <c r="Q56">
        <v>-16462.484649999999</v>
      </c>
      <c r="R56">
        <v>-11436.15653</v>
      </c>
      <c r="S56">
        <v>4.3400000000000001E-3</v>
      </c>
      <c r="T56">
        <v>3.0000000000000001E-5</v>
      </c>
      <c r="U56">
        <v>4.1999999999999997E-3</v>
      </c>
      <c r="V56">
        <v>4.2700000000000004E-3</v>
      </c>
      <c r="W56">
        <v>5.0299999999999997E-3</v>
      </c>
      <c r="X56">
        <v>0</v>
      </c>
      <c r="Y56">
        <v>0</v>
      </c>
    </row>
    <row r="57" spans="1:25" x14ac:dyDescent="0.25">
      <c r="A57">
        <v>56.873869999999997</v>
      </c>
      <c r="B57">
        <v>12.753959999999999</v>
      </c>
      <c r="C57">
        <v>49.88438</v>
      </c>
      <c r="D57">
        <v>49.584589999999999</v>
      </c>
      <c r="E57">
        <v>29.70992</v>
      </c>
      <c r="F57">
        <v>-1.18512</v>
      </c>
      <c r="G57">
        <v>1.3849999999999999E-2</v>
      </c>
      <c r="H57">
        <v>0.23</v>
      </c>
      <c r="I57">
        <v>0.21145</v>
      </c>
      <c r="J57">
        <v>-3.0244200000000001</v>
      </c>
      <c r="K57">
        <v>6.2440000000000002E-2</v>
      </c>
      <c r="L57">
        <v>-8.5690000000000002E-2</v>
      </c>
      <c r="M57">
        <v>-214.43030999999999</v>
      </c>
      <c r="N57">
        <v>-1.4862500000000001</v>
      </c>
      <c r="O57">
        <v>62.407820000000001</v>
      </c>
      <c r="P57">
        <v>67.880549999999999</v>
      </c>
      <c r="Q57">
        <v>-16462.569350000002</v>
      </c>
      <c r="R57">
        <v>-11436.017970000001</v>
      </c>
      <c r="S57">
        <v>4.3400000000000001E-3</v>
      </c>
      <c r="T57">
        <v>3.0000000000000001E-5</v>
      </c>
      <c r="U57">
        <v>4.1999999999999997E-3</v>
      </c>
      <c r="V57">
        <v>4.2700000000000004E-3</v>
      </c>
      <c r="W57">
        <v>5.0299999999999997E-3</v>
      </c>
      <c r="X57">
        <v>0</v>
      </c>
      <c r="Y57">
        <v>0</v>
      </c>
    </row>
    <row r="58" spans="1:25" x14ac:dyDescent="0.25">
      <c r="A58">
        <v>57.87715</v>
      </c>
      <c r="B58">
        <v>12.753579999999999</v>
      </c>
      <c r="C58">
        <v>49.883659999999999</v>
      </c>
      <c r="D58">
        <v>49.583280000000002</v>
      </c>
      <c r="E58">
        <v>29.711310000000001</v>
      </c>
      <c r="F58">
        <v>-1.18512</v>
      </c>
      <c r="G58">
        <v>1.426E-2</v>
      </c>
      <c r="H58">
        <v>0.22903999999999999</v>
      </c>
      <c r="I58">
        <v>0.21129999999999999</v>
      </c>
      <c r="J58">
        <v>-3.0244200000000001</v>
      </c>
      <c r="K58">
        <v>6.4729999999999996E-2</v>
      </c>
      <c r="L58">
        <v>-8.5690000000000002E-2</v>
      </c>
      <c r="M58">
        <v>-214.45267000000001</v>
      </c>
      <c r="N58">
        <v>-1.48912</v>
      </c>
      <c r="O58">
        <v>62.361829999999998</v>
      </c>
      <c r="P58">
        <v>67.599050000000005</v>
      </c>
      <c r="Q58">
        <v>-16462.776089999999</v>
      </c>
      <c r="R58">
        <v>-11435.828890000001</v>
      </c>
      <c r="S58">
        <v>4.3400000000000001E-3</v>
      </c>
      <c r="T58">
        <v>3.0000000000000001E-5</v>
      </c>
      <c r="U58">
        <v>4.2100000000000002E-3</v>
      </c>
      <c r="V58">
        <v>4.2700000000000004E-3</v>
      </c>
      <c r="W58">
        <v>5.0299999999999997E-3</v>
      </c>
      <c r="X58">
        <v>0</v>
      </c>
      <c r="Y58">
        <v>0</v>
      </c>
    </row>
    <row r="59" spans="1:25" x14ac:dyDescent="0.25">
      <c r="A59">
        <v>58.880470000000003</v>
      </c>
      <c r="B59">
        <v>12.75395</v>
      </c>
      <c r="C59">
        <v>49.883330000000001</v>
      </c>
      <c r="D59">
        <v>49.582850000000001</v>
      </c>
      <c r="E59">
        <v>29.712420000000002</v>
      </c>
      <c r="F59">
        <v>-1.18512</v>
      </c>
      <c r="G59">
        <v>1.384E-2</v>
      </c>
      <c r="H59">
        <v>0.22885</v>
      </c>
      <c r="I59">
        <v>0.20996000000000001</v>
      </c>
      <c r="J59">
        <v>-3.0244200000000001</v>
      </c>
      <c r="K59">
        <v>6.4019999999999994E-2</v>
      </c>
      <c r="L59">
        <v>-8.5669999999999996E-2</v>
      </c>
      <c r="M59">
        <v>-214.46203</v>
      </c>
      <c r="N59">
        <v>-1.48969</v>
      </c>
      <c r="O59">
        <v>61.967230000000001</v>
      </c>
      <c r="P59">
        <v>67.54271</v>
      </c>
      <c r="Q59">
        <v>-16463.07285</v>
      </c>
      <c r="R59">
        <v>-11435.75764</v>
      </c>
      <c r="S59">
        <v>4.3400000000000001E-3</v>
      </c>
      <c r="T59">
        <v>3.0000000000000001E-5</v>
      </c>
      <c r="U59">
        <v>4.1999999999999997E-3</v>
      </c>
      <c r="V59">
        <v>4.2700000000000004E-3</v>
      </c>
      <c r="W59">
        <v>5.0299999999999997E-3</v>
      </c>
      <c r="X59">
        <v>0</v>
      </c>
      <c r="Y59">
        <v>0</v>
      </c>
    </row>
    <row r="60" spans="1:25" x14ac:dyDescent="0.25">
      <c r="A60">
        <v>59.881790000000002</v>
      </c>
      <c r="B60">
        <v>12.75319</v>
      </c>
      <c r="C60">
        <v>49.882779999999997</v>
      </c>
      <c r="D60">
        <v>49.581479999999999</v>
      </c>
      <c r="E60">
        <v>29.71442</v>
      </c>
      <c r="F60">
        <v>-1.18512</v>
      </c>
      <c r="G60">
        <v>1.545E-2</v>
      </c>
      <c r="H60">
        <v>0.22781999999999999</v>
      </c>
      <c r="I60">
        <v>0.20607</v>
      </c>
      <c r="J60">
        <v>-3.0244200000000001</v>
      </c>
      <c r="K60">
        <v>6.1100000000000002E-2</v>
      </c>
      <c r="L60">
        <v>-8.5680000000000006E-2</v>
      </c>
      <c r="M60">
        <v>-214.49700999999999</v>
      </c>
      <c r="N60">
        <v>-1.49369</v>
      </c>
      <c r="O60">
        <v>60.820610000000002</v>
      </c>
      <c r="P60">
        <v>67.237070000000003</v>
      </c>
      <c r="Q60">
        <v>-16463.322990000001</v>
      </c>
      <c r="R60">
        <v>-11435.578659999999</v>
      </c>
      <c r="S60">
        <v>4.3299999999999996E-3</v>
      </c>
      <c r="T60">
        <v>3.0000000000000001E-5</v>
      </c>
      <c r="U60">
        <v>4.1999999999999997E-3</v>
      </c>
      <c r="V60">
        <v>4.3E-3</v>
      </c>
      <c r="W60">
        <v>5.0200000000000002E-3</v>
      </c>
      <c r="X60">
        <v>0</v>
      </c>
      <c r="Y60">
        <v>0</v>
      </c>
    </row>
    <row r="61" spans="1:25" x14ac:dyDescent="0.25">
      <c r="A61">
        <v>60.88514</v>
      </c>
      <c r="B61">
        <v>12.75367</v>
      </c>
      <c r="C61">
        <v>49.88185</v>
      </c>
      <c r="D61">
        <v>49.580800000000004</v>
      </c>
      <c r="E61">
        <v>29.715109999999999</v>
      </c>
      <c r="F61">
        <v>-1.18512</v>
      </c>
      <c r="G61">
        <v>1.3610000000000001E-2</v>
      </c>
      <c r="H61">
        <v>0.22767999999999999</v>
      </c>
      <c r="I61">
        <v>0.21168000000000001</v>
      </c>
      <c r="J61">
        <v>-3.0244200000000001</v>
      </c>
      <c r="K61">
        <v>6.1749999999999999E-2</v>
      </c>
      <c r="L61">
        <v>-8.5739999999999997E-2</v>
      </c>
      <c r="M61">
        <v>-214.49951999999999</v>
      </c>
      <c r="N61">
        <v>-1.49247</v>
      </c>
      <c r="O61">
        <v>62.476230000000001</v>
      </c>
      <c r="P61">
        <v>67.197149999999993</v>
      </c>
      <c r="Q61">
        <v>-16463.559219999999</v>
      </c>
      <c r="R61">
        <v>-11435.428330000001</v>
      </c>
      <c r="S61">
        <v>4.3400000000000001E-3</v>
      </c>
      <c r="T61">
        <v>3.0000000000000001E-5</v>
      </c>
      <c r="U61">
        <v>4.1999999999999997E-3</v>
      </c>
      <c r="V61">
        <v>4.2599999999999999E-3</v>
      </c>
      <c r="W61">
        <v>5.0200000000000002E-3</v>
      </c>
      <c r="X61">
        <v>0</v>
      </c>
      <c r="Y61">
        <v>0</v>
      </c>
    </row>
    <row r="62" spans="1:25" x14ac:dyDescent="0.25">
      <c r="A62">
        <v>61.887450000000001</v>
      </c>
      <c r="B62">
        <v>12.753679999999999</v>
      </c>
      <c r="C62">
        <v>49.882689999999997</v>
      </c>
      <c r="D62">
        <v>49.580240000000003</v>
      </c>
      <c r="E62">
        <v>29.717140000000001</v>
      </c>
      <c r="F62">
        <v>-1.18512</v>
      </c>
      <c r="G62">
        <v>1.4659999999999999E-2</v>
      </c>
      <c r="H62">
        <v>0.22667999999999999</v>
      </c>
      <c r="I62">
        <v>0.21135000000000001</v>
      </c>
      <c r="J62">
        <v>-3.0244200000000001</v>
      </c>
      <c r="K62">
        <v>6.2019999999999999E-2</v>
      </c>
      <c r="L62">
        <v>-8.5690000000000002E-2</v>
      </c>
      <c r="M62">
        <v>-214.52508</v>
      </c>
      <c r="N62">
        <v>-1.49942</v>
      </c>
      <c r="O62">
        <v>62.378889999999998</v>
      </c>
      <c r="P62">
        <v>66.901049999999998</v>
      </c>
      <c r="Q62">
        <v>-16463.969730000001</v>
      </c>
      <c r="R62">
        <v>-11435.454809999999</v>
      </c>
      <c r="S62">
        <v>4.3400000000000001E-3</v>
      </c>
      <c r="T62">
        <v>3.0000000000000001E-5</v>
      </c>
      <c r="U62">
        <v>4.1999999999999997E-3</v>
      </c>
      <c r="V62">
        <v>4.28E-3</v>
      </c>
      <c r="W62">
        <v>5.0200000000000002E-3</v>
      </c>
      <c r="X62">
        <v>0</v>
      </c>
      <c r="Y62">
        <v>0</v>
      </c>
    </row>
    <row r="63" spans="1:25" x14ac:dyDescent="0.25">
      <c r="A63">
        <v>62.888770000000001</v>
      </c>
      <c r="B63">
        <v>12.75356</v>
      </c>
      <c r="C63">
        <v>49.881799999999998</v>
      </c>
      <c r="D63">
        <v>49.580170000000003</v>
      </c>
      <c r="E63">
        <v>29.719709999999999</v>
      </c>
      <c r="F63">
        <v>-1.18512</v>
      </c>
      <c r="G63">
        <v>1.4999999999999999E-2</v>
      </c>
      <c r="H63">
        <v>0.2271</v>
      </c>
      <c r="I63">
        <v>0.20746999999999999</v>
      </c>
      <c r="J63">
        <v>-3.0244200000000001</v>
      </c>
      <c r="K63">
        <v>6.1960000000000001E-2</v>
      </c>
      <c r="L63">
        <v>-8.5699999999999998E-2</v>
      </c>
      <c r="M63">
        <v>-214.55911</v>
      </c>
      <c r="N63">
        <v>-1.49532</v>
      </c>
      <c r="O63">
        <v>61.233519999999999</v>
      </c>
      <c r="P63">
        <v>67.024829999999994</v>
      </c>
      <c r="Q63">
        <v>-16464.464680000001</v>
      </c>
      <c r="R63">
        <v>-11435.3644</v>
      </c>
      <c r="S63">
        <v>4.3299999999999996E-3</v>
      </c>
      <c r="T63">
        <v>3.0000000000000001E-5</v>
      </c>
      <c r="U63">
        <v>4.1999999999999997E-3</v>
      </c>
      <c r="V63">
        <v>4.2900000000000004E-3</v>
      </c>
      <c r="W63">
        <v>5.0200000000000002E-3</v>
      </c>
      <c r="X63">
        <v>0</v>
      </c>
      <c r="Y63">
        <v>0</v>
      </c>
    </row>
    <row r="64" spans="1:25" x14ac:dyDescent="0.25">
      <c r="A64">
        <v>63.890070000000001</v>
      </c>
      <c r="B64">
        <v>12.75464</v>
      </c>
      <c r="C64">
        <v>49.879950000000001</v>
      </c>
      <c r="D64">
        <v>49.578980000000001</v>
      </c>
      <c r="E64">
        <v>29.724229999999999</v>
      </c>
      <c r="F64">
        <v>-1.18512</v>
      </c>
      <c r="G64">
        <v>1.5180000000000001E-2</v>
      </c>
      <c r="H64">
        <v>0.22638</v>
      </c>
      <c r="I64">
        <v>0.20785000000000001</v>
      </c>
      <c r="J64">
        <v>-3.0244200000000001</v>
      </c>
      <c r="K64">
        <v>6.2350000000000003E-2</v>
      </c>
      <c r="L64">
        <v>-8.5680000000000006E-2</v>
      </c>
      <c r="M64">
        <v>-214.60273000000001</v>
      </c>
      <c r="N64">
        <v>-1.49204</v>
      </c>
      <c r="O64">
        <v>61.343769999999999</v>
      </c>
      <c r="P64">
        <v>66.812870000000004</v>
      </c>
      <c r="Q64">
        <v>-16465.59461</v>
      </c>
      <c r="R64">
        <v>-11435.081</v>
      </c>
      <c r="S64">
        <v>4.3299999999999996E-3</v>
      </c>
      <c r="T64">
        <v>3.0000000000000001E-5</v>
      </c>
      <c r="U64">
        <v>4.1999999999999997E-3</v>
      </c>
      <c r="V64">
        <v>4.2900000000000004E-3</v>
      </c>
      <c r="W64">
        <v>5.0200000000000002E-3</v>
      </c>
      <c r="X64">
        <v>0</v>
      </c>
      <c r="Y64">
        <v>0</v>
      </c>
    </row>
    <row r="65" spans="1:25" x14ac:dyDescent="0.25">
      <c r="A65">
        <v>64.893410000000003</v>
      </c>
      <c r="B65">
        <v>12.753679999999999</v>
      </c>
      <c r="C65">
        <v>49.878660000000004</v>
      </c>
      <c r="D65">
        <v>49.579659999999997</v>
      </c>
      <c r="E65">
        <v>29.727139999999999</v>
      </c>
      <c r="F65">
        <v>-1.18512</v>
      </c>
      <c r="G65">
        <v>1.34E-2</v>
      </c>
      <c r="H65">
        <v>0.22750999999999999</v>
      </c>
      <c r="I65">
        <v>0.21249999999999999</v>
      </c>
      <c r="J65">
        <v>-3.0244200000000001</v>
      </c>
      <c r="K65">
        <v>6.0789999999999997E-2</v>
      </c>
      <c r="L65">
        <v>-8.5610000000000006E-2</v>
      </c>
      <c r="M65">
        <v>-214.65151</v>
      </c>
      <c r="N65">
        <v>-1.4822900000000001</v>
      </c>
      <c r="O65">
        <v>62.716149999999999</v>
      </c>
      <c r="P65">
        <v>67.147440000000003</v>
      </c>
      <c r="Q65">
        <v>-16465.9869</v>
      </c>
      <c r="R65">
        <v>-11435.023440000001</v>
      </c>
      <c r="S65">
        <v>4.3400000000000001E-3</v>
      </c>
      <c r="T65">
        <v>3.0000000000000001E-5</v>
      </c>
      <c r="U65">
        <v>4.1900000000000001E-3</v>
      </c>
      <c r="V65">
        <v>4.2599999999999999E-3</v>
      </c>
      <c r="W65">
        <v>5.0200000000000002E-3</v>
      </c>
      <c r="X65">
        <v>0</v>
      </c>
      <c r="Y65">
        <v>0</v>
      </c>
    </row>
    <row r="66" spans="1:25" x14ac:dyDescent="0.25">
      <c r="A66">
        <v>65.896730000000005</v>
      </c>
      <c r="B66">
        <v>12.75395</v>
      </c>
      <c r="C66">
        <v>49.879240000000003</v>
      </c>
      <c r="D66">
        <v>49.579369999999997</v>
      </c>
      <c r="E66">
        <v>29.73</v>
      </c>
      <c r="F66">
        <v>-1.18512</v>
      </c>
      <c r="G66">
        <v>1.2880000000000001E-2</v>
      </c>
      <c r="H66">
        <v>0.22911000000000001</v>
      </c>
      <c r="I66">
        <v>0.21292</v>
      </c>
      <c r="J66">
        <v>-3.0244200000000001</v>
      </c>
      <c r="K66">
        <v>6.3070000000000001E-2</v>
      </c>
      <c r="L66">
        <v>-8.566E-2</v>
      </c>
      <c r="M66">
        <v>-214.68432000000001</v>
      </c>
      <c r="N66">
        <v>-1.4866200000000001</v>
      </c>
      <c r="O66">
        <v>62.84064</v>
      </c>
      <c r="P66">
        <v>67.618690000000001</v>
      </c>
      <c r="Q66">
        <v>-16466.617389999999</v>
      </c>
      <c r="R66">
        <v>-11435.05085</v>
      </c>
      <c r="S66">
        <v>4.3400000000000001E-3</v>
      </c>
      <c r="T66">
        <v>3.0000000000000001E-5</v>
      </c>
      <c r="U66">
        <v>4.1999999999999997E-3</v>
      </c>
      <c r="V66">
        <v>4.2500000000000003E-3</v>
      </c>
      <c r="W66">
        <v>5.0299999999999997E-3</v>
      </c>
      <c r="X66">
        <v>0</v>
      </c>
      <c r="Y66">
        <v>0</v>
      </c>
    </row>
    <row r="67" spans="1:25" x14ac:dyDescent="0.25">
      <c r="A67">
        <v>66.898020000000002</v>
      </c>
      <c r="B67">
        <v>12.754770000000001</v>
      </c>
      <c r="C67">
        <v>49.879040000000003</v>
      </c>
      <c r="D67">
        <v>49.579650000000001</v>
      </c>
      <c r="E67">
        <v>29.733889999999999</v>
      </c>
      <c r="F67">
        <v>-1.18512</v>
      </c>
      <c r="G67">
        <v>1.366E-2</v>
      </c>
      <c r="H67">
        <v>0.22994999999999999</v>
      </c>
      <c r="I67">
        <v>0.21410000000000001</v>
      </c>
      <c r="J67">
        <v>-3.0244200000000001</v>
      </c>
      <c r="K67">
        <v>6.1719999999999997E-2</v>
      </c>
      <c r="L67">
        <v>-8.5720000000000005E-2</v>
      </c>
      <c r="M67">
        <v>-214.72318999999999</v>
      </c>
      <c r="N67">
        <v>-1.4842200000000001</v>
      </c>
      <c r="O67">
        <v>63.190219999999997</v>
      </c>
      <c r="P67">
        <v>67.866100000000003</v>
      </c>
      <c r="Q67">
        <v>-16467.567200000001</v>
      </c>
      <c r="R67">
        <v>-11435.05881</v>
      </c>
      <c r="S67">
        <v>4.3400000000000001E-3</v>
      </c>
      <c r="T67">
        <v>3.0000000000000001E-5</v>
      </c>
      <c r="U67">
        <v>4.1999999999999997E-3</v>
      </c>
      <c r="V67">
        <v>4.2599999999999999E-3</v>
      </c>
      <c r="W67">
        <v>5.0299999999999997E-3</v>
      </c>
      <c r="X67">
        <v>0</v>
      </c>
      <c r="Y67">
        <v>0</v>
      </c>
    </row>
    <row r="68" spans="1:25" x14ac:dyDescent="0.25">
      <c r="A68">
        <v>67.901340000000005</v>
      </c>
      <c r="B68">
        <v>12.755420000000001</v>
      </c>
      <c r="C68">
        <v>49.879809999999999</v>
      </c>
      <c r="D68">
        <v>49.5807</v>
      </c>
      <c r="E68">
        <v>29.7378</v>
      </c>
      <c r="F68">
        <v>-1.18512</v>
      </c>
      <c r="G68">
        <v>1.468E-2</v>
      </c>
      <c r="H68">
        <v>0.23022000000000001</v>
      </c>
      <c r="I68">
        <v>0.21587000000000001</v>
      </c>
      <c r="J68">
        <v>-3.0244200000000001</v>
      </c>
      <c r="K68">
        <v>6.3500000000000001E-2</v>
      </c>
      <c r="L68">
        <v>-8.5680000000000006E-2</v>
      </c>
      <c r="M68">
        <v>-214.76441</v>
      </c>
      <c r="N68">
        <v>-1.48289</v>
      </c>
      <c r="O68">
        <v>63.710720000000002</v>
      </c>
      <c r="P68">
        <v>67.945480000000003</v>
      </c>
      <c r="Q68">
        <v>-16468.48677</v>
      </c>
      <c r="R68">
        <v>-11435.22847</v>
      </c>
      <c r="S68">
        <v>4.3499999999999997E-3</v>
      </c>
      <c r="T68">
        <v>3.0000000000000001E-5</v>
      </c>
      <c r="U68">
        <v>4.1999999999999997E-3</v>
      </c>
      <c r="V68">
        <v>4.28E-3</v>
      </c>
      <c r="W68">
        <v>5.0400000000000002E-3</v>
      </c>
      <c r="X68">
        <v>0</v>
      </c>
      <c r="Y68">
        <v>0</v>
      </c>
    </row>
    <row r="69" spans="1:25" x14ac:dyDescent="0.25">
      <c r="A69">
        <v>68.904679999999999</v>
      </c>
      <c r="B69">
        <v>12.75578</v>
      </c>
      <c r="C69">
        <v>49.878720000000001</v>
      </c>
      <c r="D69">
        <v>49.581189999999999</v>
      </c>
      <c r="E69">
        <v>29.739920000000001</v>
      </c>
      <c r="F69">
        <v>-1.18512</v>
      </c>
      <c r="G69">
        <v>1.3520000000000001E-2</v>
      </c>
      <c r="H69">
        <v>0.23114000000000001</v>
      </c>
      <c r="I69">
        <v>0.21301</v>
      </c>
      <c r="J69">
        <v>-3.0244200000000001</v>
      </c>
      <c r="K69">
        <v>6.3619999999999996E-2</v>
      </c>
      <c r="L69">
        <v>-8.5680000000000006E-2</v>
      </c>
      <c r="M69">
        <v>-214.78668999999999</v>
      </c>
      <c r="N69">
        <v>-1.47498</v>
      </c>
      <c r="O69">
        <v>62.868319999999997</v>
      </c>
      <c r="P69">
        <v>68.21754</v>
      </c>
      <c r="Q69">
        <v>-16468.989010000001</v>
      </c>
      <c r="R69">
        <v>-11435.172479999999</v>
      </c>
      <c r="S69">
        <v>4.3400000000000001E-3</v>
      </c>
      <c r="T69">
        <v>3.0000000000000001E-5</v>
      </c>
      <c r="U69">
        <v>4.1999999999999997E-3</v>
      </c>
      <c r="V69">
        <v>4.2599999999999999E-3</v>
      </c>
      <c r="W69">
        <v>5.0400000000000002E-3</v>
      </c>
      <c r="X69">
        <v>0</v>
      </c>
      <c r="Y69">
        <v>0</v>
      </c>
    </row>
    <row r="70" spans="1:25" x14ac:dyDescent="0.25">
      <c r="A70">
        <v>69.906000000000006</v>
      </c>
      <c r="B70">
        <v>12.755380000000001</v>
      </c>
      <c r="C70">
        <v>49.878830000000001</v>
      </c>
      <c r="D70">
        <v>49.582830000000001</v>
      </c>
      <c r="E70">
        <v>29.741420000000002</v>
      </c>
      <c r="F70">
        <v>-1.18512</v>
      </c>
      <c r="G70">
        <v>1.392E-2</v>
      </c>
      <c r="H70">
        <v>0.23047000000000001</v>
      </c>
      <c r="I70">
        <v>0.21221000000000001</v>
      </c>
      <c r="J70">
        <v>-3.0244200000000001</v>
      </c>
      <c r="K70">
        <v>6.2379999999999998E-2</v>
      </c>
      <c r="L70">
        <v>-8.5699999999999998E-2</v>
      </c>
      <c r="M70">
        <v>-214.81073000000001</v>
      </c>
      <c r="N70">
        <v>-1.4674400000000001</v>
      </c>
      <c r="O70">
        <v>62.631799999999998</v>
      </c>
      <c r="P70">
        <v>68.021749999999997</v>
      </c>
      <c r="Q70">
        <v>-16469.211190000002</v>
      </c>
      <c r="R70">
        <v>-11435.33512</v>
      </c>
      <c r="S70">
        <v>4.3400000000000001E-3</v>
      </c>
      <c r="T70">
        <v>3.0000000000000001E-5</v>
      </c>
      <c r="U70">
        <v>4.1999999999999997E-3</v>
      </c>
      <c r="V70">
        <v>4.2700000000000004E-3</v>
      </c>
      <c r="W70">
        <v>5.0400000000000002E-3</v>
      </c>
      <c r="X70">
        <v>0</v>
      </c>
      <c r="Y70">
        <v>0</v>
      </c>
    </row>
    <row r="71" spans="1:25" x14ac:dyDescent="0.25">
      <c r="A71">
        <v>70.909319999999994</v>
      </c>
      <c r="B71">
        <v>12.7561</v>
      </c>
      <c r="C71">
        <v>49.878999999999998</v>
      </c>
      <c r="D71">
        <v>49.58379</v>
      </c>
      <c r="E71">
        <v>29.74248</v>
      </c>
      <c r="F71">
        <v>-1.18512</v>
      </c>
      <c r="G71">
        <v>1.4019999999999999E-2</v>
      </c>
      <c r="H71">
        <v>0.23180999999999999</v>
      </c>
      <c r="I71">
        <v>0.21709000000000001</v>
      </c>
      <c r="J71">
        <v>-3.0244200000000001</v>
      </c>
      <c r="K71">
        <v>6.4339999999999994E-2</v>
      </c>
      <c r="L71">
        <v>-8.5690000000000002E-2</v>
      </c>
      <c r="M71">
        <v>-214.81493</v>
      </c>
      <c r="N71">
        <v>-1.46353</v>
      </c>
      <c r="O71">
        <v>64.071629999999999</v>
      </c>
      <c r="P71">
        <v>68.415729999999996</v>
      </c>
      <c r="Q71">
        <v>-16469.568670000001</v>
      </c>
      <c r="R71">
        <v>-11435.441349999999</v>
      </c>
      <c r="S71">
        <v>4.3499999999999997E-3</v>
      </c>
      <c r="T71">
        <v>3.0000000000000001E-5</v>
      </c>
      <c r="U71">
        <v>4.2100000000000002E-3</v>
      </c>
      <c r="V71">
        <v>4.2700000000000004E-3</v>
      </c>
      <c r="W71">
        <v>5.0400000000000002E-3</v>
      </c>
      <c r="X71">
        <v>0</v>
      </c>
      <c r="Y71">
        <v>0</v>
      </c>
    </row>
    <row r="72" spans="1:25" x14ac:dyDescent="0.25">
      <c r="A72">
        <v>71.912610000000001</v>
      </c>
      <c r="B72">
        <v>12.755929999999999</v>
      </c>
      <c r="C72">
        <v>49.879069999999999</v>
      </c>
      <c r="D72">
        <v>49.584949999999999</v>
      </c>
      <c r="E72">
        <v>29.74343</v>
      </c>
      <c r="F72">
        <v>-1.18512</v>
      </c>
      <c r="G72">
        <v>1.328E-2</v>
      </c>
      <c r="H72">
        <v>0.23153000000000001</v>
      </c>
      <c r="I72">
        <v>0.21642</v>
      </c>
      <c r="J72">
        <v>-3.0244200000000001</v>
      </c>
      <c r="K72">
        <v>6.2239999999999997E-2</v>
      </c>
      <c r="L72">
        <v>-8.5709999999999995E-2</v>
      </c>
      <c r="M72">
        <v>-214.82924</v>
      </c>
      <c r="N72">
        <v>-1.4581200000000001</v>
      </c>
      <c r="O72">
        <v>63.872970000000002</v>
      </c>
      <c r="P72">
        <v>68.332980000000006</v>
      </c>
      <c r="Q72">
        <v>-16469.726309999998</v>
      </c>
      <c r="R72">
        <v>-11435.556689999999</v>
      </c>
      <c r="S72">
        <v>4.3499999999999997E-3</v>
      </c>
      <c r="T72">
        <v>3.0000000000000001E-5</v>
      </c>
      <c r="U72">
        <v>4.1999999999999997E-3</v>
      </c>
      <c r="V72">
        <v>4.2599999999999999E-3</v>
      </c>
      <c r="W72">
        <v>5.0400000000000002E-3</v>
      </c>
      <c r="X72">
        <v>0</v>
      </c>
      <c r="Y72">
        <v>0</v>
      </c>
    </row>
    <row r="73" spans="1:25" x14ac:dyDescent="0.25">
      <c r="A73">
        <v>72.913929999999993</v>
      </c>
      <c r="B73">
        <v>12.75591</v>
      </c>
      <c r="C73">
        <v>49.879379999999998</v>
      </c>
      <c r="D73">
        <v>49.586460000000002</v>
      </c>
      <c r="E73">
        <v>29.741440000000001</v>
      </c>
      <c r="F73">
        <v>-1.18512</v>
      </c>
      <c r="G73">
        <v>1.41E-2</v>
      </c>
      <c r="H73">
        <v>0.23196</v>
      </c>
      <c r="I73">
        <v>0.21401000000000001</v>
      </c>
      <c r="J73">
        <v>-3.0244200000000001</v>
      </c>
      <c r="K73">
        <v>6.2170000000000003E-2</v>
      </c>
      <c r="L73">
        <v>-8.5669999999999996E-2</v>
      </c>
      <c r="M73">
        <v>-214.80426</v>
      </c>
      <c r="N73">
        <v>-1.45218</v>
      </c>
      <c r="O73">
        <v>63.163550000000001</v>
      </c>
      <c r="P73">
        <v>68.461510000000004</v>
      </c>
      <c r="Q73">
        <v>-16469.31914</v>
      </c>
      <c r="R73">
        <v>-11435.72543</v>
      </c>
      <c r="S73">
        <v>4.3400000000000001E-3</v>
      </c>
      <c r="T73">
        <v>3.0000000000000001E-5</v>
      </c>
      <c r="U73">
        <v>4.1999999999999997E-3</v>
      </c>
      <c r="V73">
        <v>4.2700000000000004E-3</v>
      </c>
      <c r="W73">
        <v>5.0400000000000002E-3</v>
      </c>
      <c r="X73">
        <v>0</v>
      </c>
      <c r="Y73">
        <v>0</v>
      </c>
    </row>
    <row r="74" spans="1:25" x14ac:dyDescent="0.25">
      <c r="A74">
        <v>73.917270000000002</v>
      </c>
      <c r="B74">
        <v>12.75595</v>
      </c>
      <c r="C74">
        <v>49.88035</v>
      </c>
      <c r="D74">
        <v>49.586840000000002</v>
      </c>
      <c r="E74">
        <v>29.739429999999999</v>
      </c>
      <c r="F74">
        <v>-1.18512</v>
      </c>
      <c r="G74">
        <v>1.455E-2</v>
      </c>
      <c r="H74">
        <v>0.23286999999999999</v>
      </c>
      <c r="I74">
        <v>0.21448999999999999</v>
      </c>
      <c r="J74">
        <v>-3.0244200000000001</v>
      </c>
      <c r="K74">
        <v>6.0970000000000003E-2</v>
      </c>
      <c r="L74">
        <v>-8.5709999999999995E-2</v>
      </c>
      <c r="M74">
        <v>-214.77834999999999</v>
      </c>
      <c r="N74">
        <v>-1.4550700000000001</v>
      </c>
      <c r="O74">
        <v>63.303800000000003</v>
      </c>
      <c r="P74">
        <v>68.729460000000003</v>
      </c>
      <c r="Q74">
        <v>-16468.924350000001</v>
      </c>
      <c r="R74">
        <v>-11435.8523</v>
      </c>
      <c r="S74">
        <v>4.3400000000000001E-3</v>
      </c>
      <c r="T74">
        <v>3.0000000000000001E-5</v>
      </c>
      <c r="U74">
        <v>4.1999999999999997E-3</v>
      </c>
      <c r="V74">
        <v>4.28E-3</v>
      </c>
      <c r="W74">
        <v>5.0499999999999998E-3</v>
      </c>
      <c r="X74">
        <v>0</v>
      </c>
      <c r="Y74">
        <v>0</v>
      </c>
    </row>
    <row r="75" spans="1:25" x14ac:dyDescent="0.25">
      <c r="A75">
        <v>74.920590000000004</v>
      </c>
      <c r="B75">
        <v>12.755129999999999</v>
      </c>
      <c r="C75">
        <v>49.881369999999997</v>
      </c>
      <c r="D75">
        <v>49.586849999999998</v>
      </c>
      <c r="E75">
        <v>29.73828</v>
      </c>
      <c r="F75">
        <v>-1.18512</v>
      </c>
      <c r="G75">
        <v>1.391E-2</v>
      </c>
      <c r="H75">
        <v>0.23289000000000001</v>
      </c>
      <c r="I75">
        <v>0.21523999999999999</v>
      </c>
      <c r="J75">
        <v>-3.0244200000000001</v>
      </c>
      <c r="K75">
        <v>6.3810000000000006E-2</v>
      </c>
      <c r="L75">
        <v>-8.5709999999999995E-2</v>
      </c>
      <c r="M75">
        <v>-214.77421000000001</v>
      </c>
      <c r="N75">
        <v>-1.46011</v>
      </c>
      <c r="O75">
        <v>63.525820000000003</v>
      </c>
      <c r="P75">
        <v>68.735740000000007</v>
      </c>
      <c r="Q75">
        <v>-16468.526819999999</v>
      </c>
      <c r="R75">
        <v>-11435.94829</v>
      </c>
      <c r="S75">
        <v>4.3400000000000001E-3</v>
      </c>
      <c r="T75">
        <v>3.0000000000000001E-5</v>
      </c>
      <c r="U75">
        <v>4.1999999999999997E-3</v>
      </c>
      <c r="V75">
        <v>4.2700000000000004E-3</v>
      </c>
      <c r="W75">
        <v>5.0499999999999998E-3</v>
      </c>
      <c r="X75">
        <v>0</v>
      </c>
      <c r="Y75">
        <v>0</v>
      </c>
    </row>
    <row r="76" spans="1:25" x14ac:dyDescent="0.25">
      <c r="A76">
        <v>75.921909999999997</v>
      </c>
      <c r="B76">
        <v>12.756030000000001</v>
      </c>
      <c r="C76">
        <v>49.881549999999997</v>
      </c>
      <c r="D76">
        <v>49.587870000000002</v>
      </c>
      <c r="E76">
        <v>29.7362</v>
      </c>
      <c r="F76">
        <v>-1.18512</v>
      </c>
      <c r="G76">
        <v>1.404E-2</v>
      </c>
      <c r="H76">
        <v>0.23352000000000001</v>
      </c>
      <c r="I76">
        <v>0.21349000000000001</v>
      </c>
      <c r="J76">
        <v>-3.0244200000000001</v>
      </c>
      <c r="K76">
        <v>6.2330000000000003E-2</v>
      </c>
      <c r="L76">
        <v>-8.5730000000000001E-2</v>
      </c>
      <c r="M76">
        <v>-214.7364</v>
      </c>
      <c r="N76">
        <v>-1.4559299999999999</v>
      </c>
      <c r="O76">
        <v>63.009210000000003</v>
      </c>
      <c r="P76">
        <v>68.921499999999995</v>
      </c>
      <c r="Q76">
        <v>-16468.288550000001</v>
      </c>
      <c r="R76">
        <v>-11436.05971</v>
      </c>
      <c r="S76">
        <v>4.3400000000000001E-3</v>
      </c>
      <c r="T76">
        <v>3.0000000000000001E-5</v>
      </c>
      <c r="U76">
        <v>4.1999999999999997E-3</v>
      </c>
      <c r="V76">
        <v>4.2700000000000004E-3</v>
      </c>
      <c r="W76">
        <v>5.0499999999999998E-3</v>
      </c>
      <c r="X76">
        <v>0</v>
      </c>
      <c r="Y76">
        <v>0</v>
      </c>
    </row>
    <row r="77" spans="1:25" x14ac:dyDescent="0.25">
      <c r="A77">
        <v>76.924199999999999</v>
      </c>
      <c r="B77">
        <v>12.75597</v>
      </c>
      <c r="C77">
        <v>49.882249999999999</v>
      </c>
      <c r="D77">
        <v>49.588369999999998</v>
      </c>
      <c r="E77">
        <v>29.73292</v>
      </c>
      <c r="F77">
        <v>-1.18512</v>
      </c>
      <c r="G77">
        <v>1.374E-2</v>
      </c>
      <c r="H77">
        <v>0.23399</v>
      </c>
      <c r="I77">
        <v>0.21732000000000001</v>
      </c>
      <c r="J77">
        <v>-3.0244200000000001</v>
      </c>
      <c r="K77">
        <v>6.1800000000000001E-2</v>
      </c>
      <c r="L77">
        <v>-8.566E-2</v>
      </c>
      <c r="M77">
        <v>-214.69576000000001</v>
      </c>
      <c r="N77">
        <v>-1.45695</v>
      </c>
      <c r="O77">
        <v>64.140190000000004</v>
      </c>
      <c r="P77">
        <v>69.06053</v>
      </c>
      <c r="Q77">
        <v>-16467.613109999998</v>
      </c>
      <c r="R77">
        <v>-11436.17215</v>
      </c>
      <c r="S77">
        <v>4.3499999999999997E-3</v>
      </c>
      <c r="T77">
        <v>3.0000000000000001E-5</v>
      </c>
      <c r="U77">
        <v>4.1999999999999997E-3</v>
      </c>
      <c r="V77">
        <v>4.2599999999999999E-3</v>
      </c>
      <c r="W77">
        <v>5.0499999999999998E-3</v>
      </c>
      <c r="X77">
        <v>0</v>
      </c>
      <c r="Y77">
        <v>0</v>
      </c>
    </row>
    <row r="78" spans="1:25" x14ac:dyDescent="0.25">
      <c r="A78">
        <v>77.927520000000001</v>
      </c>
      <c r="B78">
        <v>12.755089999999999</v>
      </c>
      <c r="C78">
        <v>49.882449999999999</v>
      </c>
      <c r="D78">
        <v>49.589210000000001</v>
      </c>
      <c r="E78">
        <v>29.73</v>
      </c>
      <c r="F78">
        <v>-1.18512</v>
      </c>
      <c r="G78">
        <v>1.349E-2</v>
      </c>
      <c r="H78">
        <v>0.23333999999999999</v>
      </c>
      <c r="I78">
        <v>0.21331</v>
      </c>
      <c r="J78">
        <v>-3.0244200000000001</v>
      </c>
      <c r="K78">
        <v>6.4019999999999994E-2</v>
      </c>
      <c r="L78">
        <v>-8.5699999999999998E-2</v>
      </c>
      <c r="M78">
        <v>-214.66991999999999</v>
      </c>
      <c r="N78">
        <v>-1.4537800000000001</v>
      </c>
      <c r="O78">
        <v>62.955660000000002</v>
      </c>
      <c r="P78">
        <v>68.866960000000006</v>
      </c>
      <c r="Q78">
        <v>-16466.847839999999</v>
      </c>
      <c r="R78">
        <v>-11436.269200000001</v>
      </c>
      <c r="S78">
        <v>4.3400000000000001E-3</v>
      </c>
      <c r="T78">
        <v>3.0000000000000001E-5</v>
      </c>
      <c r="U78">
        <v>4.1999999999999997E-3</v>
      </c>
      <c r="V78">
        <v>4.2599999999999999E-3</v>
      </c>
      <c r="W78">
        <v>5.0499999999999998E-3</v>
      </c>
      <c r="X78">
        <v>0</v>
      </c>
      <c r="Y78">
        <v>0</v>
      </c>
    </row>
    <row r="79" spans="1:25" x14ac:dyDescent="0.25">
      <c r="A79">
        <v>78.928839999999994</v>
      </c>
      <c r="B79">
        <v>12.755179999999999</v>
      </c>
      <c r="C79">
        <v>49.882210000000001</v>
      </c>
      <c r="D79">
        <v>49.589790000000001</v>
      </c>
      <c r="E79">
        <v>29.72794</v>
      </c>
      <c r="F79">
        <v>-1.18512</v>
      </c>
      <c r="G79">
        <v>1.3990000000000001E-2</v>
      </c>
      <c r="H79">
        <v>0.23291000000000001</v>
      </c>
      <c r="I79">
        <v>0.21445</v>
      </c>
      <c r="J79">
        <v>-3.0244200000000001</v>
      </c>
      <c r="K79">
        <v>6.1499999999999999E-2</v>
      </c>
      <c r="L79">
        <v>-8.5720000000000005E-2</v>
      </c>
      <c r="M79">
        <v>-214.64269999999999</v>
      </c>
      <c r="N79">
        <v>-1.4497100000000001</v>
      </c>
      <c r="O79">
        <v>63.2911</v>
      </c>
      <c r="P79">
        <v>68.742059999999995</v>
      </c>
      <c r="Q79">
        <v>-16466.45074</v>
      </c>
      <c r="R79">
        <v>-11436.301229999999</v>
      </c>
      <c r="S79">
        <v>4.3400000000000001E-3</v>
      </c>
      <c r="T79">
        <v>3.0000000000000001E-5</v>
      </c>
      <c r="U79">
        <v>4.1999999999999997E-3</v>
      </c>
      <c r="V79">
        <v>4.2700000000000004E-3</v>
      </c>
      <c r="W79">
        <v>5.0499999999999998E-3</v>
      </c>
      <c r="X79">
        <v>0</v>
      </c>
      <c r="Y79">
        <v>0</v>
      </c>
    </row>
    <row r="80" spans="1:25" x14ac:dyDescent="0.25">
      <c r="A80">
        <v>79.932149999999993</v>
      </c>
      <c r="B80">
        <v>12.75515</v>
      </c>
      <c r="C80">
        <v>49.883029999999998</v>
      </c>
      <c r="D80">
        <v>49.589460000000003</v>
      </c>
      <c r="E80">
        <v>29.723749999999999</v>
      </c>
      <c r="F80">
        <v>-1.18512</v>
      </c>
      <c r="G80">
        <v>1.3679999999999999E-2</v>
      </c>
      <c r="H80">
        <v>0.23208999999999999</v>
      </c>
      <c r="I80">
        <v>0.21531</v>
      </c>
      <c r="J80">
        <v>-3.0244200000000001</v>
      </c>
      <c r="K80">
        <v>6.2199999999999998E-2</v>
      </c>
      <c r="L80">
        <v>-8.5720000000000005E-2</v>
      </c>
      <c r="M80">
        <v>-214.59008</v>
      </c>
      <c r="N80">
        <v>-1.45536</v>
      </c>
      <c r="O80">
        <v>63.544910000000002</v>
      </c>
      <c r="P80">
        <v>68.497870000000006</v>
      </c>
      <c r="Q80">
        <v>-16465.599819999999</v>
      </c>
      <c r="R80">
        <v>-11436.34672</v>
      </c>
      <c r="S80">
        <v>4.3400000000000001E-3</v>
      </c>
      <c r="T80">
        <v>3.0000000000000001E-5</v>
      </c>
      <c r="U80">
        <v>4.1999999999999997E-3</v>
      </c>
      <c r="V80">
        <v>4.2599999999999999E-3</v>
      </c>
      <c r="W80">
        <v>5.0400000000000002E-3</v>
      </c>
      <c r="X80">
        <v>0</v>
      </c>
      <c r="Y80">
        <v>0</v>
      </c>
    </row>
    <row r="81" spans="1:25" x14ac:dyDescent="0.25">
      <c r="A81">
        <v>80.9345</v>
      </c>
      <c r="B81">
        <v>12.75442</v>
      </c>
      <c r="C81">
        <v>49.882750000000001</v>
      </c>
      <c r="D81">
        <v>49.589320000000001</v>
      </c>
      <c r="E81">
        <v>29.72167</v>
      </c>
      <c r="F81">
        <v>-1.18512</v>
      </c>
      <c r="G81">
        <v>1.4959999999999999E-2</v>
      </c>
      <c r="H81">
        <v>0.23178000000000001</v>
      </c>
      <c r="I81">
        <v>0.21587999999999999</v>
      </c>
      <c r="J81">
        <v>-3.0244200000000001</v>
      </c>
      <c r="K81">
        <v>6.1469999999999997E-2</v>
      </c>
      <c r="L81">
        <v>-8.5669999999999996E-2</v>
      </c>
      <c r="M81">
        <v>-214.57303999999999</v>
      </c>
      <c r="N81">
        <v>-1.45468</v>
      </c>
      <c r="O81">
        <v>63.714739999999999</v>
      </c>
      <c r="P81">
        <v>68.407910000000001</v>
      </c>
      <c r="Q81">
        <v>-16465.032149999999</v>
      </c>
      <c r="R81">
        <v>-11436.30716</v>
      </c>
      <c r="S81">
        <v>4.3499999999999997E-3</v>
      </c>
      <c r="T81">
        <v>3.0000000000000001E-5</v>
      </c>
      <c r="U81">
        <v>4.1999999999999997E-3</v>
      </c>
      <c r="V81">
        <v>4.2900000000000004E-3</v>
      </c>
      <c r="W81">
        <v>5.0400000000000002E-3</v>
      </c>
      <c r="X81">
        <v>0</v>
      </c>
      <c r="Y81">
        <v>0</v>
      </c>
    </row>
    <row r="82" spans="1:25" x14ac:dyDescent="0.25">
      <c r="A82">
        <v>81.935810000000004</v>
      </c>
      <c r="B82">
        <v>12.754099999999999</v>
      </c>
      <c r="C82">
        <v>49.882809999999999</v>
      </c>
      <c r="D82">
        <v>49.587919999999997</v>
      </c>
      <c r="E82">
        <v>29.718810000000001</v>
      </c>
      <c r="F82">
        <v>-1.18512</v>
      </c>
      <c r="G82">
        <v>1.3429999999999999E-2</v>
      </c>
      <c r="H82">
        <v>0.23214000000000001</v>
      </c>
      <c r="I82">
        <v>0.21306</v>
      </c>
      <c r="J82">
        <v>-3.0244200000000001</v>
      </c>
      <c r="K82">
        <v>6.1510000000000002E-2</v>
      </c>
      <c r="L82">
        <v>-8.5699999999999998E-2</v>
      </c>
      <c r="M82">
        <v>-214.54091</v>
      </c>
      <c r="N82">
        <v>-1.46197</v>
      </c>
      <c r="O82">
        <v>62.881999999999998</v>
      </c>
      <c r="P82">
        <v>68.513050000000007</v>
      </c>
      <c r="Q82">
        <v>-16464.391810000001</v>
      </c>
      <c r="R82">
        <v>-11436.18238</v>
      </c>
      <c r="S82">
        <v>4.3400000000000001E-3</v>
      </c>
      <c r="T82">
        <v>3.0000000000000001E-5</v>
      </c>
      <c r="U82">
        <v>4.1999999999999997E-3</v>
      </c>
      <c r="V82">
        <v>4.2599999999999999E-3</v>
      </c>
      <c r="W82">
        <v>5.0400000000000002E-3</v>
      </c>
      <c r="X82">
        <v>0</v>
      </c>
      <c r="Y82">
        <v>0</v>
      </c>
    </row>
    <row r="83" spans="1:25" x14ac:dyDescent="0.25">
      <c r="A83">
        <v>82.937110000000004</v>
      </c>
      <c r="B83">
        <v>12.75311</v>
      </c>
      <c r="C83">
        <v>49.883150000000001</v>
      </c>
      <c r="D83">
        <v>49.586550000000003</v>
      </c>
      <c r="E83">
        <v>29.716049999999999</v>
      </c>
      <c r="F83">
        <v>-1.18512</v>
      </c>
      <c r="G83">
        <v>1.482E-2</v>
      </c>
      <c r="H83">
        <v>0.23233999999999999</v>
      </c>
      <c r="I83">
        <v>0.21357000000000001</v>
      </c>
      <c r="J83">
        <v>-3.0244200000000001</v>
      </c>
      <c r="K83">
        <v>6.2309999999999997E-2</v>
      </c>
      <c r="L83">
        <v>-8.5699999999999998E-2</v>
      </c>
      <c r="M83">
        <v>-214.51852</v>
      </c>
      <c r="N83">
        <v>-1.4703999999999999</v>
      </c>
      <c r="O83">
        <v>63.033029999999997</v>
      </c>
      <c r="P83">
        <v>68.572490000000002</v>
      </c>
      <c r="Q83">
        <v>-16463.636060000001</v>
      </c>
      <c r="R83">
        <v>-11436.08653</v>
      </c>
      <c r="S83">
        <v>4.3400000000000001E-3</v>
      </c>
      <c r="T83">
        <v>3.0000000000000001E-5</v>
      </c>
      <c r="U83">
        <v>4.1999999999999997E-3</v>
      </c>
      <c r="V83">
        <v>4.28E-3</v>
      </c>
      <c r="W83">
        <v>5.0499999999999998E-3</v>
      </c>
      <c r="X83">
        <v>0</v>
      </c>
      <c r="Y83">
        <v>0</v>
      </c>
    </row>
    <row r="84" spans="1:25" x14ac:dyDescent="0.25">
      <c r="A84">
        <v>83.940460000000002</v>
      </c>
      <c r="B84">
        <v>12.75309</v>
      </c>
      <c r="C84">
        <v>49.882669999999997</v>
      </c>
      <c r="D84">
        <v>49.58549</v>
      </c>
      <c r="E84">
        <v>29.713619999999999</v>
      </c>
      <c r="F84">
        <v>-1.18512</v>
      </c>
      <c r="G84">
        <v>1.457E-2</v>
      </c>
      <c r="H84">
        <v>0.23193</v>
      </c>
      <c r="I84">
        <v>0.21557999999999999</v>
      </c>
      <c r="J84">
        <v>-3.0244200000000001</v>
      </c>
      <c r="K84">
        <v>6.2489999999999997E-2</v>
      </c>
      <c r="L84">
        <v>-8.5739999999999997E-2</v>
      </c>
      <c r="M84">
        <v>-214.48815999999999</v>
      </c>
      <c r="N84">
        <v>-1.4732700000000001</v>
      </c>
      <c r="O84">
        <v>63.625369999999997</v>
      </c>
      <c r="P84">
        <v>68.450900000000004</v>
      </c>
      <c r="Q84">
        <v>-16463.140770000002</v>
      </c>
      <c r="R84">
        <v>-11435.94189</v>
      </c>
      <c r="S84">
        <v>4.3400000000000001E-3</v>
      </c>
      <c r="T84">
        <v>3.0000000000000001E-5</v>
      </c>
      <c r="U84">
        <v>4.1999999999999997E-3</v>
      </c>
      <c r="V84">
        <v>4.28E-3</v>
      </c>
      <c r="W84">
        <v>5.0400000000000002E-3</v>
      </c>
      <c r="X84">
        <v>0</v>
      </c>
      <c r="Y84">
        <v>0</v>
      </c>
    </row>
    <row r="85" spans="1:25" x14ac:dyDescent="0.25">
      <c r="A85">
        <v>84.943749999999994</v>
      </c>
      <c r="B85">
        <v>12.75304</v>
      </c>
      <c r="C85">
        <v>49.882489999999997</v>
      </c>
      <c r="D85">
        <v>49.583590000000001</v>
      </c>
      <c r="E85">
        <v>29.712399999999999</v>
      </c>
      <c r="F85">
        <v>-1.18512</v>
      </c>
      <c r="G85">
        <v>1.3860000000000001E-2</v>
      </c>
      <c r="H85">
        <v>0.23027</v>
      </c>
      <c r="I85">
        <v>0.21695</v>
      </c>
      <c r="J85">
        <v>-3.0244200000000001</v>
      </c>
      <c r="K85">
        <v>6.4570000000000002E-2</v>
      </c>
      <c r="L85">
        <v>-8.5739999999999997E-2</v>
      </c>
      <c r="M85">
        <v>-214.47324</v>
      </c>
      <c r="N85">
        <v>-1.4817800000000001</v>
      </c>
      <c r="O85">
        <v>64.029110000000003</v>
      </c>
      <c r="P85">
        <v>67.962850000000003</v>
      </c>
      <c r="Q85">
        <v>-16462.88553</v>
      </c>
      <c r="R85">
        <v>-11435.74872</v>
      </c>
      <c r="S85">
        <v>4.3499999999999997E-3</v>
      </c>
      <c r="T85">
        <v>3.0000000000000001E-5</v>
      </c>
      <c r="U85">
        <v>4.2100000000000002E-3</v>
      </c>
      <c r="V85">
        <v>4.2700000000000004E-3</v>
      </c>
      <c r="W85">
        <v>5.0400000000000002E-3</v>
      </c>
      <c r="X85">
        <v>0</v>
      </c>
      <c r="Y85">
        <v>0</v>
      </c>
    </row>
    <row r="86" spans="1:25" x14ac:dyDescent="0.25">
      <c r="A86">
        <v>85.945070000000001</v>
      </c>
      <c r="B86">
        <v>12.75343</v>
      </c>
      <c r="C86">
        <v>49.882770000000001</v>
      </c>
      <c r="D86">
        <v>49.583210000000001</v>
      </c>
      <c r="E86">
        <v>29.710470000000001</v>
      </c>
      <c r="F86">
        <v>-1.18512</v>
      </c>
      <c r="G86">
        <v>1.4659999999999999E-2</v>
      </c>
      <c r="H86">
        <v>0.23017000000000001</v>
      </c>
      <c r="I86">
        <v>0.21701000000000001</v>
      </c>
      <c r="J86">
        <v>-3.0244200000000001</v>
      </c>
      <c r="K86">
        <v>6.1519999999999998E-2</v>
      </c>
      <c r="L86">
        <v>-8.5709999999999995E-2</v>
      </c>
      <c r="M86">
        <v>-214.44400999999999</v>
      </c>
      <c r="N86">
        <v>-1.4851000000000001</v>
      </c>
      <c r="O86">
        <v>64.046719999999993</v>
      </c>
      <c r="P86">
        <v>67.932140000000004</v>
      </c>
      <c r="Q86">
        <v>-16462.575390000002</v>
      </c>
      <c r="R86">
        <v>-11435.739509999999</v>
      </c>
      <c r="S86">
        <v>4.3499999999999997E-3</v>
      </c>
      <c r="T86">
        <v>3.0000000000000001E-5</v>
      </c>
      <c r="U86">
        <v>4.1999999999999997E-3</v>
      </c>
      <c r="V86">
        <v>4.28E-3</v>
      </c>
      <c r="W86">
        <v>5.0400000000000002E-3</v>
      </c>
      <c r="X86">
        <v>0</v>
      </c>
      <c r="Y86">
        <v>0</v>
      </c>
    </row>
    <row r="87" spans="1:25" x14ac:dyDescent="0.25">
      <c r="A87">
        <v>86.94838</v>
      </c>
      <c r="B87">
        <v>12.75319</v>
      </c>
      <c r="C87">
        <v>49.883020000000002</v>
      </c>
      <c r="D87">
        <v>49.583089999999999</v>
      </c>
      <c r="E87">
        <v>29.70777</v>
      </c>
      <c r="F87">
        <v>-1.18512</v>
      </c>
      <c r="G87">
        <v>1.46E-2</v>
      </c>
      <c r="H87">
        <v>0.23055</v>
      </c>
      <c r="I87">
        <v>0.21739</v>
      </c>
      <c r="J87">
        <v>-3.0244200000000001</v>
      </c>
      <c r="K87">
        <v>6.2780000000000002E-2</v>
      </c>
      <c r="L87">
        <v>-8.5680000000000006E-2</v>
      </c>
      <c r="M87">
        <v>-214.41288</v>
      </c>
      <c r="N87">
        <v>-1.4869300000000001</v>
      </c>
      <c r="O87">
        <v>64.160700000000006</v>
      </c>
      <c r="P87">
        <v>68.044240000000002</v>
      </c>
      <c r="Q87">
        <v>-16461.981469999999</v>
      </c>
      <c r="R87">
        <v>-11435.751829999999</v>
      </c>
      <c r="S87">
        <v>4.3499999999999997E-3</v>
      </c>
      <c r="T87">
        <v>3.0000000000000001E-5</v>
      </c>
      <c r="U87">
        <v>4.1999999999999997E-3</v>
      </c>
      <c r="V87">
        <v>4.28E-3</v>
      </c>
      <c r="W87">
        <v>5.0400000000000002E-3</v>
      </c>
      <c r="X87">
        <v>0</v>
      </c>
      <c r="Y87">
        <v>0</v>
      </c>
    </row>
    <row r="88" spans="1:25" x14ac:dyDescent="0.25">
      <c r="A88">
        <v>87.951700000000002</v>
      </c>
      <c r="B88">
        <v>12.752879999999999</v>
      </c>
      <c r="C88">
        <v>49.882570000000001</v>
      </c>
      <c r="D88">
        <v>49.582590000000003</v>
      </c>
      <c r="E88">
        <v>29.707450000000001</v>
      </c>
      <c r="F88">
        <v>-1.18512</v>
      </c>
      <c r="G88">
        <v>1.474E-2</v>
      </c>
      <c r="H88">
        <v>0.23039000000000001</v>
      </c>
      <c r="I88">
        <v>0.21307000000000001</v>
      </c>
      <c r="J88">
        <v>-3.0244200000000001</v>
      </c>
      <c r="K88">
        <v>6.1249999999999999E-2</v>
      </c>
      <c r="L88">
        <v>-8.566E-2</v>
      </c>
      <c r="M88">
        <v>-214.41281000000001</v>
      </c>
      <c r="N88">
        <v>-1.4871700000000001</v>
      </c>
      <c r="O88">
        <v>62.886159999999997</v>
      </c>
      <c r="P88">
        <v>67.997389999999996</v>
      </c>
      <c r="Q88">
        <v>-16461.855240000001</v>
      </c>
      <c r="R88">
        <v>-11435.66336</v>
      </c>
      <c r="S88">
        <v>4.3400000000000001E-3</v>
      </c>
      <c r="T88">
        <v>3.0000000000000001E-5</v>
      </c>
      <c r="U88">
        <v>4.1999999999999997E-3</v>
      </c>
      <c r="V88">
        <v>4.28E-3</v>
      </c>
      <c r="W88">
        <v>5.0400000000000002E-3</v>
      </c>
      <c r="X88">
        <v>0</v>
      </c>
      <c r="Y88">
        <v>0</v>
      </c>
    </row>
    <row r="89" spans="1:25" x14ac:dyDescent="0.25">
      <c r="A89">
        <v>88.953019999999995</v>
      </c>
      <c r="B89">
        <v>12.75221</v>
      </c>
      <c r="C89">
        <v>49.883389999999999</v>
      </c>
      <c r="D89">
        <v>49.583010000000002</v>
      </c>
      <c r="E89">
        <v>29.706379999999999</v>
      </c>
      <c r="F89">
        <v>-1.18512</v>
      </c>
      <c r="G89">
        <v>1.3610000000000001E-2</v>
      </c>
      <c r="H89">
        <v>0.23028000000000001</v>
      </c>
      <c r="I89">
        <v>0.21725</v>
      </c>
      <c r="J89">
        <v>-3.0244200000000001</v>
      </c>
      <c r="K89">
        <v>6.1539999999999997E-2</v>
      </c>
      <c r="L89">
        <v>-8.5680000000000006E-2</v>
      </c>
      <c r="M89">
        <v>-214.40767</v>
      </c>
      <c r="N89">
        <v>-1.48915</v>
      </c>
      <c r="O89">
        <v>64.119929999999997</v>
      </c>
      <c r="P89">
        <v>67.965630000000004</v>
      </c>
      <c r="Q89">
        <v>-16461.502990000001</v>
      </c>
      <c r="R89">
        <v>-11435.77857</v>
      </c>
      <c r="S89">
        <v>4.3499999999999997E-3</v>
      </c>
      <c r="T89">
        <v>3.0000000000000001E-5</v>
      </c>
      <c r="U89">
        <v>4.1999999999999997E-3</v>
      </c>
      <c r="V89">
        <v>4.2599999999999999E-3</v>
      </c>
      <c r="W89">
        <v>5.0400000000000002E-3</v>
      </c>
      <c r="X89">
        <v>0</v>
      </c>
      <c r="Y89">
        <v>0</v>
      </c>
    </row>
    <row r="90" spans="1:25" x14ac:dyDescent="0.25">
      <c r="A90">
        <v>89.956370000000007</v>
      </c>
      <c r="B90">
        <v>12.752829999999999</v>
      </c>
      <c r="C90">
        <v>49.883800000000001</v>
      </c>
      <c r="D90">
        <v>49.584339999999997</v>
      </c>
      <c r="E90">
        <v>29.705950000000001</v>
      </c>
      <c r="F90">
        <v>-1.18512</v>
      </c>
      <c r="G90">
        <v>1.3129999999999999E-2</v>
      </c>
      <c r="H90">
        <v>0.23066</v>
      </c>
      <c r="I90">
        <v>0.21506</v>
      </c>
      <c r="J90">
        <v>-3.0244200000000001</v>
      </c>
      <c r="K90">
        <v>6.3460000000000003E-2</v>
      </c>
      <c r="L90">
        <v>-8.5730000000000001E-2</v>
      </c>
      <c r="M90">
        <v>-214.39443</v>
      </c>
      <c r="N90">
        <v>-1.48458</v>
      </c>
      <c r="O90">
        <v>63.471490000000003</v>
      </c>
      <c r="P90">
        <v>68.078019999999995</v>
      </c>
      <c r="Q90">
        <v>-16461.5412</v>
      </c>
      <c r="R90">
        <v>-11435.941000000001</v>
      </c>
      <c r="S90">
        <v>4.3400000000000001E-3</v>
      </c>
      <c r="T90">
        <v>3.0000000000000001E-5</v>
      </c>
      <c r="U90">
        <v>4.1999999999999997E-3</v>
      </c>
      <c r="V90">
        <v>4.2500000000000003E-3</v>
      </c>
      <c r="W90">
        <v>5.0400000000000002E-3</v>
      </c>
      <c r="X90">
        <v>0</v>
      </c>
      <c r="Y90">
        <v>0</v>
      </c>
    </row>
    <row r="91" spans="1:25" x14ac:dyDescent="0.25">
      <c r="A91">
        <v>90.958680000000001</v>
      </c>
      <c r="B91">
        <v>12.75221</v>
      </c>
      <c r="C91">
        <v>49.883589999999998</v>
      </c>
      <c r="D91">
        <v>49.584969999999998</v>
      </c>
      <c r="E91">
        <v>29.70607</v>
      </c>
      <c r="F91">
        <v>-1.18512</v>
      </c>
      <c r="G91">
        <v>1.438E-2</v>
      </c>
      <c r="H91">
        <v>0.22955999999999999</v>
      </c>
      <c r="I91">
        <v>0.216</v>
      </c>
      <c r="J91">
        <v>-3.0244200000000001</v>
      </c>
      <c r="K91">
        <v>6.3030000000000003E-2</v>
      </c>
      <c r="L91">
        <v>-8.5669999999999996E-2</v>
      </c>
      <c r="M91">
        <v>-214.40375</v>
      </c>
      <c r="N91">
        <v>-1.4804299999999999</v>
      </c>
      <c r="O91">
        <v>63.750630000000001</v>
      </c>
      <c r="P91">
        <v>67.750680000000003</v>
      </c>
      <c r="Q91">
        <v>-16461.442019999999</v>
      </c>
      <c r="R91">
        <v>-11435.979939999999</v>
      </c>
      <c r="S91">
        <v>4.3499999999999997E-3</v>
      </c>
      <c r="T91">
        <v>3.0000000000000001E-5</v>
      </c>
      <c r="U91">
        <v>4.1999999999999997E-3</v>
      </c>
      <c r="V91">
        <v>4.28E-3</v>
      </c>
      <c r="W91">
        <v>5.0299999999999997E-3</v>
      </c>
      <c r="X91">
        <v>0</v>
      </c>
      <c r="Y91">
        <v>0</v>
      </c>
    </row>
    <row r="92" spans="1:25" x14ac:dyDescent="0.25">
      <c r="A92">
        <v>91.959990000000005</v>
      </c>
      <c r="B92">
        <v>12.75249</v>
      </c>
      <c r="C92">
        <v>49.884140000000002</v>
      </c>
      <c r="D92">
        <v>49.587499999999999</v>
      </c>
      <c r="E92">
        <v>29.705020000000001</v>
      </c>
      <c r="F92">
        <v>-1.18512</v>
      </c>
      <c r="G92">
        <v>1.405E-2</v>
      </c>
      <c r="H92">
        <v>0.23061999999999999</v>
      </c>
      <c r="I92">
        <v>0.21478</v>
      </c>
      <c r="J92">
        <v>-3.0244200000000001</v>
      </c>
      <c r="K92">
        <v>6.1539999999999997E-2</v>
      </c>
      <c r="L92">
        <v>-8.5730000000000001E-2</v>
      </c>
      <c r="M92">
        <v>-214.38692</v>
      </c>
      <c r="N92">
        <v>-1.47058</v>
      </c>
      <c r="O92">
        <v>63.388739999999999</v>
      </c>
      <c r="P92">
        <v>68.064859999999996</v>
      </c>
      <c r="Q92">
        <v>-16461.285680000001</v>
      </c>
      <c r="R92">
        <v>-11436.26708</v>
      </c>
      <c r="S92">
        <v>4.3400000000000001E-3</v>
      </c>
      <c r="T92">
        <v>3.0000000000000001E-5</v>
      </c>
      <c r="U92">
        <v>4.1999999999999997E-3</v>
      </c>
      <c r="V92">
        <v>4.2700000000000004E-3</v>
      </c>
      <c r="W92">
        <v>5.0400000000000002E-3</v>
      </c>
      <c r="X92">
        <v>0</v>
      </c>
      <c r="Y92">
        <v>0</v>
      </c>
    </row>
    <row r="93" spans="1:25" x14ac:dyDescent="0.25">
      <c r="A93">
        <v>92.962310000000002</v>
      </c>
      <c r="B93">
        <v>12.75304</v>
      </c>
      <c r="C93">
        <v>49.884320000000002</v>
      </c>
      <c r="D93">
        <v>49.587829999999997</v>
      </c>
      <c r="E93">
        <v>29.705200000000001</v>
      </c>
      <c r="F93">
        <v>-1.18512</v>
      </c>
      <c r="G93">
        <v>1.392E-2</v>
      </c>
      <c r="H93">
        <v>0.23028999999999999</v>
      </c>
      <c r="I93">
        <v>0.21331</v>
      </c>
      <c r="J93">
        <v>-3.0244200000000001</v>
      </c>
      <c r="K93">
        <v>6.225E-2</v>
      </c>
      <c r="L93">
        <v>-8.5699999999999998E-2</v>
      </c>
      <c r="M93">
        <v>-214.38228000000001</v>
      </c>
      <c r="N93">
        <v>-1.46987</v>
      </c>
      <c r="O93">
        <v>62.956159999999997</v>
      </c>
      <c r="P93">
        <v>67.967789999999994</v>
      </c>
      <c r="Q93">
        <v>-16461.434229999999</v>
      </c>
      <c r="R93">
        <v>-11436.31552</v>
      </c>
      <c r="S93">
        <v>4.3400000000000001E-3</v>
      </c>
      <c r="T93">
        <v>3.0000000000000001E-5</v>
      </c>
      <c r="U93">
        <v>4.1999999999999997E-3</v>
      </c>
      <c r="V93">
        <v>4.2700000000000004E-3</v>
      </c>
      <c r="W93">
        <v>5.0400000000000002E-3</v>
      </c>
      <c r="X93">
        <v>0</v>
      </c>
      <c r="Y93">
        <v>0</v>
      </c>
    </row>
    <row r="94" spans="1:25" x14ac:dyDescent="0.25">
      <c r="A94">
        <v>93.965620000000001</v>
      </c>
      <c r="B94">
        <v>12.752649999999999</v>
      </c>
      <c r="C94">
        <v>49.884459999999997</v>
      </c>
      <c r="D94">
        <v>49.587820000000001</v>
      </c>
      <c r="E94">
        <v>29.705490000000001</v>
      </c>
      <c r="F94">
        <v>-1.18512</v>
      </c>
      <c r="G94">
        <v>1.308E-2</v>
      </c>
      <c r="H94">
        <v>0.22922999999999999</v>
      </c>
      <c r="I94">
        <v>0.21232999999999999</v>
      </c>
      <c r="J94">
        <v>-3.0244200000000001</v>
      </c>
      <c r="K94">
        <v>6.2920000000000004E-2</v>
      </c>
      <c r="L94">
        <v>-8.5650000000000004E-2</v>
      </c>
      <c r="M94">
        <v>-214.39088000000001</v>
      </c>
      <c r="N94">
        <v>-1.4705999999999999</v>
      </c>
      <c r="O94">
        <v>62.66733</v>
      </c>
      <c r="P94">
        <v>67.655969999999996</v>
      </c>
      <c r="Q94">
        <v>-16461.41416</v>
      </c>
      <c r="R94">
        <v>-11436.327450000001</v>
      </c>
      <c r="S94">
        <v>4.3400000000000001E-3</v>
      </c>
      <c r="T94">
        <v>3.0000000000000001E-5</v>
      </c>
      <c r="U94">
        <v>4.1999999999999997E-3</v>
      </c>
      <c r="V94">
        <v>4.2500000000000003E-3</v>
      </c>
      <c r="W94">
        <v>5.0299999999999997E-3</v>
      </c>
      <c r="X94">
        <v>0</v>
      </c>
      <c r="Y94">
        <v>0</v>
      </c>
    </row>
    <row r="95" spans="1:25" x14ac:dyDescent="0.25">
      <c r="A95">
        <v>94.966970000000003</v>
      </c>
      <c r="B95">
        <v>12.75323</v>
      </c>
      <c r="C95">
        <v>49.88429</v>
      </c>
      <c r="D95">
        <v>49.588380000000001</v>
      </c>
      <c r="E95">
        <v>29.706810000000001</v>
      </c>
      <c r="F95">
        <v>-1.18512</v>
      </c>
      <c r="G95">
        <v>1.392E-2</v>
      </c>
      <c r="H95">
        <v>0.22942000000000001</v>
      </c>
      <c r="I95">
        <v>0.21354000000000001</v>
      </c>
      <c r="J95">
        <v>-3.0244200000000001</v>
      </c>
      <c r="K95">
        <v>6.2509999999999996E-2</v>
      </c>
      <c r="L95">
        <v>-8.5669999999999996E-2</v>
      </c>
      <c r="M95">
        <v>-214.40025</v>
      </c>
      <c r="N95">
        <v>-1.46698</v>
      </c>
      <c r="O95">
        <v>63.023040000000002</v>
      </c>
      <c r="P95">
        <v>67.709670000000003</v>
      </c>
      <c r="Q95">
        <v>-16461.79695</v>
      </c>
      <c r="R95">
        <v>-11436.364030000001</v>
      </c>
      <c r="S95">
        <v>4.3400000000000001E-3</v>
      </c>
      <c r="T95">
        <v>3.0000000000000001E-5</v>
      </c>
      <c r="U95">
        <v>4.1999999999999997E-3</v>
      </c>
      <c r="V95">
        <v>4.2700000000000004E-3</v>
      </c>
      <c r="W95">
        <v>5.0299999999999997E-3</v>
      </c>
      <c r="X95">
        <v>0</v>
      </c>
      <c r="Y95">
        <v>0</v>
      </c>
    </row>
    <row r="96" spans="1:25" x14ac:dyDescent="0.25">
      <c r="A96">
        <v>95.970259999999996</v>
      </c>
      <c r="B96">
        <v>12.75278</v>
      </c>
      <c r="C96">
        <v>49.884929999999997</v>
      </c>
      <c r="D96">
        <v>49.589790000000001</v>
      </c>
      <c r="E96">
        <v>29.70889</v>
      </c>
      <c r="F96">
        <v>-1.18512</v>
      </c>
      <c r="G96">
        <v>1.354E-2</v>
      </c>
      <c r="H96">
        <v>0.22907</v>
      </c>
      <c r="I96">
        <v>0.21245</v>
      </c>
      <c r="J96">
        <v>-3.0244200000000001</v>
      </c>
      <c r="K96">
        <v>6.2080000000000003E-2</v>
      </c>
      <c r="L96">
        <v>-8.5730000000000001E-2</v>
      </c>
      <c r="M96">
        <v>-214.43226999999999</v>
      </c>
      <c r="N96">
        <v>-1.4631799999999999</v>
      </c>
      <c r="O96">
        <v>62.701410000000003</v>
      </c>
      <c r="P96">
        <v>67.606049999999996</v>
      </c>
      <c r="Q96">
        <v>-16462.125609999999</v>
      </c>
      <c r="R96">
        <v>-11436.555179999999</v>
      </c>
      <c r="S96">
        <v>4.3400000000000001E-3</v>
      </c>
      <c r="T96">
        <v>3.0000000000000001E-5</v>
      </c>
      <c r="U96">
        <v>4.1999999999999997E-3</v>
      </c>
      <c r="V96">
        <v>4.2599999999999999E-3</v>
      </c>
      <c r="W96">
        <v>5.0299999999999997E-3</v>
      </c>
      <c r="X96">
        <v>0</v>
      </c>
      <c r="Y96">
        <v>0</v>
      </c>
    </row>
    <row r="97" spans="1:25" x14ac:dyDescent="0.25">
      <c r="A97">
        <v>96.973579999999998</v>
      </c>
      <c r="B97">
        <v>12.753959999999999</v>
      </c>
      <c r="C97">
        <v>49.885359999999999</v>
      </c>
      <c r="D97">
        <v>49.590119999999999</v>
      </c>
      <c r="E97">
        <v>29.709900000000001</v>
      </c>
      <c r="F97">
        <v>-1.18512</v>
      </c>
      <c r="G97">
        <v>1.29E-2</v>
      </c>
      <c r="H97">
        <v>0.22836000000000001</v>
      </c>
      <c r="I97">
        <v>0.21176</v>
      </c>
      <c r="J97">
        <v>-3.0244200000000001</v>
      </c>
      <c r="K97">
        <v>6.2199999999999998E-2</v>
      </c>
      <c r="L97">
        <v>-8.5669999999999996E-2</v>
      </c>
      <c r="M97">
        <v>-214.43012999999999</v>
      </c>
      <c r="N97">
        <v>-1.4636499999999999</v>
      </c>
      <c r="O97">
        <v>62.499420000000001</v>
      </c>
      <c r="P97">
        <v>67.399060000000006</v>
      </c>
      <c r="Q97">
        <v>-16462.567309999999</v>
      </c>
      <c r="R97">
        <v>-11436.625609999999</v>
      </c>
      <c r="S97">
        <v>4.3400000000000001E-3</v>
      </c>
      <c r="T97">
        <v>3.0000000000000001E-5</v>
      </c>
      <c r="U97">
        <v>4.1999999999999997E-3</v>
      </c>
      <c r="V97">
        <v>4.2500000000000003E-3</v>
      </c>
      <c r="W97">
        <v>5.0299999999999997E-3</v>
      </c>
      <c r="X97">
        <v>0</v>
      </c>
      <c r="Y97">
        <v>0</v>
      </c>
    </row>
    <row r="98" spans="1:25" x14ac:dyDescent="0.25">
      <c r="A98">
        <v>97.974900000000005</v>
      </c>
      <c r="B98">
        <v>12.7544</v>
      </c>
      <c r="C98">
        <v>49.885530000000003</v>
      </c>
      <c r="D98">
        <v>49.591090000000001</v>
      </c>
      <c r="E98">
        <v>29.711410000000001</v>
      </c>
      <c r="F98">
        <v>-1.18512</v>
      </c>
      <c r="G98">
        <v>1.38E-2</v>
      </c>
      <c r="H98">
        <v>0.22756999999999999</v>
      </c>
      <c r="I98">
        <v>0.21095</v>
      </c>
      <c r="J98">
        <v>-3.0244200000000001</v>
      </c>
      <c r="K98">
        <v>6.3109999999999999E-2</v>
      </c>
      <c r="L98">
        <v>-8.5709999999999995E-2</v>
      </c>
      <c r="M98">
        <v>-214.44355999999999</v>
      </c>
      <c r="N98">
        <v>-1.4597100000000001</v>
      </c>
      <c r="O98">
        <v>62.26079</v>
      </c>
      <c r="P98">
        <v>67.165940000000006</v>
      </c>
      <c r="Q98">
        <v>-16462.958429999999</v>
      </c>
      <c r="R98">
        <v>-11436.731809999999</v>
      </c>
      <c r="S98">
        <v>4.3400000000000001E-3</v>
      </c>
      <c r="T98">
        <v>3.0000000000000001E-5</v>
      </c>
      <c r="U98">
        <v>4.1999999999999997E-3</v>
      </c>
      <c r="V98">
        <v>4.2700000000000004E-3</v>
      </c>
      <c r="W98">
        <v>5.0200000000000002E-3</v>
      </c>
      <c r="X98">
        <v>0</v>
      </c>
      <c r="Y98">
        <v>0</v>
      </c>
    </row>
    <row r="99" spans="1:25" x14ac:dyDescent="0.25">
      <c r="A99">
        <v>98.978210000000004</v>
      </c>
      <c r="B99">
        <v>12.75367</v>
      </c>
      <c r="C99">
        <v>49.884749999999997</v>
      </c>
      <c r="D99">
        <v>49.59104</v>
      </c>
      <c r="E99">
        <v>29.71339</v>
      </c>
      <c r="F99">
        <v>-1.18512</v>
      </c>
      <c r="G99">
        <v>1.453E-2</v>
      </c>
      <c r="H99">
        <v>0.22788</v>
      </c>
      <c r="I99">
        <v>0.21071999999999999</v>
      </c>
      <c r="J99">
        <v>-3.0244200000000001</v>
      </c>
      <c r="K99">
        <v>6.1710000000000001E-2</v>
      </c>
      <c r="L99">
        <v>-8.5709999999999995E-2</v>
      </c>
      <c r="M99">
        <v>-214.47793999999999</v>
      </c>
      <c r="N99">
        <v>-1.45608</v>
      </c>
      <c r="O99">
        <v>62.192329999999998</v>
      </c>
      <c r="P99">
        <v>67.257279999999994</v>
      </c>
      <c r="Q99">
        <v>-16463.211660000001</v>
      </c>
      <c r="R99">
        <v>-11436.65495</v>
      </c>
      <c r="S99">
        <v>4.3400000000000001E-3</v>
      </c>
      <c r="T99">
        <v>3.0000000000000001E-5</v>
      </c>
      <c r="U99">
        <v>4.1999999999999997E-3</v>
      </c>
      <c r="V99">
        <v>4.28E-3</v>
      </c>
      <c r="W99">
        <v>5.0299999999999997E-3</v>
      </c>
      <c r="X99">
        <v>0</v>
      </c>
      <c r="Y99">
        <v>0</v>
      </c>
    </row>
    <row r="100" spans="1:25" x14ac:dyDescent="0.25">
      <c r="A100">
        <v>99.981530000000006</v>
      </c>
      <c r="B100">
        <v>12.753679999999999</v>
      </c>
      <c r="C100">
        <v>49.884900000000002</v>
      </c>
      <c r="D100">
        <v>49.588819999999998</v>
      </c>
      <c r="E100">
        <v>29.71715</v>
      </c>
      <c r="F100">
        <v>-1.18512</v>
      </c>
      <c r="G100">
        <v>1.396E-2</v>
      </c>
      <c r="H100">
        <v>0.22746</v>
      </c>
      <c r="I100">
        <v>0.21168999999999999</v>
      </c>
      <c r="J100">
        <v>-3.0244200000000001</v>
      </c>
      <c r="K100">
        <v>6.3289999999999999E-2</v>
      </c>
      <c r="L100">
        <v>-8.5669999999999996E-2</v>
      </c>
      <c r="M100">
        <v>-214.52528000000001</v>
      </c>
      <c r="N100">
        <v>-1.46783</v>
      </c>
      <c r="O100">
        <v>62.478029999999997</v>
      </c>
      <c r="P100">
        <v>67.131559999999993</v>
      </c>
      <c r="Q100">
        <v>-16463.971010000001</v>
      </c>
      <c r="R100">
        <v>-11436.461590000001</v>
      </c>
      <c r="S100">
        <v>4.3400000000000001E-3</v>
      </c>
      <c r="T100">
        <v>3.0000000000000001E-5</v>
      </c>
      <c r="U100">
        <v>4.1999999999999997E-3</v>
      </c>
      <c r="V100">
        <v>4.2700000000000004E-3</v>
      </c>
      <c r="W100">
        <v>5.0200000000000002E-3</v>
      </c>
      <c r="X100">
        <v>0</v>
      </c>
      <c r="Y100">
        <v>0</v>
      </c>
    </row>
    <row r="101" spans="1:25" x14ac:dyDescent="0.25">
      <c r="A101">
        <v>100.98287999999999</v>
      </c>
      <c r="B101">
        <v>12.7545</v>
      </c>
      <c r="C101">
        <v>49.884889999999999</v>
      </c>
      <c r="D101">
        <v>49.588340000000002</v>
      </c>
      <c r="E101">
        <v>29.718209999999999</v>
      </c>
      <c r="F101">
        <v>-1.18512</v>
      </c>
      <c r="G101">
        <v>1.456E-2</v>
      </c>
      <c r="H101">
        <v>0.22750999999999999</v>
      </c>
      <c r="I101">
        <v>0.21099000000000001</v>
      </c>
      <c r="J101">
        <v>-3.0244200000000001</v>
      </c>
      <c r="K101">
        <v>6.3159999999999994E-2</v>
      </c>
      <c r="L101">
        <v>-8.5709999999999995E-2</v>
      </c>
      <c r="M101">
        <v>-214.52824000000001</v>
      </c>
      <c r="N101">
        <v>-1.4701299999999999</v>
      </c>
      <c r="O101">
        <v>62.271529999999998</v>
      </c>
      <c r="P101">
        <v>67.147850000000005</v>
      </c>
      <c r="Q101">
        <v>-16464.352439999999</v>
      </c>
      <c r="R101">
        <v>-11436.415559999999</v>
      </c>
      <c r="S101">
        <v>4.3400000000000001E-3</v>
      </c>
      <c r="T101">
        <v>3.0000000000000001E-5</v>
      </c>
      <c r="U101">
        <v>4.1999999999999997E-3</v>
      </c>
      <c r="V101">
        <v>4.28E-3</v>
      </c>
      <c r="W101">
        <v>5.0200000000000002E-3</v>
      </c>
      <c r="X101">
        <v>0</v>
      </c>
      <c r="Y101">
        <v>0</v>
      </c>
    </row>
    <row r="102" spans="1:25" x14ac:dyDescent="0.25">
      <c r="A102">
        <v>101.98520000000001</v>
      </c>
      <c r="B102">
        <v>12.75468</v>
      </c>
      <c r="C102">
        <v>49.885849999999998</v>
      </c>
      <c r="D102">
        <v>49.588619999999999</v>
      </c>
      <c r="E102">
        <v>29.72176</v>
      </c>
      <c r="F102">
        <v>-1.18512</v>
      </c>
      <c r="G102">
        <v>1.308E-2</v>
      </c>
      <c r="H102">
        <v>0.22749</v>
      </c>
      <c r="I102">
        <v>0.21149999999999999</v>
      </c>
      <c r="J102">
        <v>-3.0244200000000001</v>
      </c>
      <c r="K102">
        <v>6.3200000000000006E-2</v>
      </c>
      <c r="L102">
        <v>-8.5690000000000002E-2</v>
      </c>
      <c r="M102">
        <v>-214.57091</v>
      </c>
      <c r="N102">
        <v>-1.47353</v>
      </c>
      <c r="O102">
        <v>62.421720000000001</v>
      </c>
      <c r="P102">
        <v>67.139679999999998</v>
      </c>
      <c r="Q102">
        <v>-16465.105299999999</v>
      </c>
      <c r="R102">
        <v>-11436.53119</v>
      </c>
      <c r="S102">
        <v>4.3400000000000001E-3</v>
      </c>
      <c r="T102">
        <v>3.0000000000000001E-5</v>
      </c>
      <c r="U102">
        <v>4.1999999999999997E-3</v>
      </c>
      <c r="V102">
        <v>4.2500000000000003E-3</v>
      </c>
      <c r="W102">
        <v>5.0200000000000002E-3</v>
      </c>
      <c r="X102">
        <v>0</v>
      </c>
      <c r="Y102">
        <v>0</v>
      </c>
    </row>
    <row r="103" spans="1:25" x14ac:dyDescent="0.25">
      <c r="A103">
        <v>102.98851000000001</v>
      </c>
      <c r="B103">
        <v>12.754</v>
      </c>
      <c r="C103">
        <v>49.885109999999997</v>
      </c>
      <c r="D103">
        <v>49.587330000000001</v>
      </c>
      <c r="E103">
        <v>29.726150000000001</v>
      </c>
      <c r="F103">
        <v>-1.18512</v>
      </c>
      <c r="G103">
        <v>1.289E-2</v>
      </c>
      <c r="H103">
        <v>0.22839000000000001</v>
      </c>
      <c r="I103">
        <v>0.21317</v>
      </c>
      <c r="J103">
        <v>-3.0244200000000001</v>
      </c>
      <c r="K103">
        <v>6.2590000000000007E-2</v>
      </c>
      <c r="L103">
        <v>-8.5709999999999995E-2</v>
      </c>
      <c r="M103">
        <v>-214.63506000000001</v>
      </c>
      <c r="N103">
        <v>-1.4762599999999999</v>
      </c>
      <c r="O103">
        <v>62.915289999999999</v>
      </c>
      <c r="P103">
        <v>67.406570000000002</v>
      </c>
      <c r="Q103">
        <v>-16465.85138</v>
      </c>
      <c r="R103">
        <v>-11436.34267</v>
      </c>
      <c r="S103">
        <v>4.3400000000000001E-3</v>
      </c>
      <c r="T103">
        <v>3.0000000000000001E-5</v>
      </c>
      <c r="U103">
        <v>4.1999999999999997E-3</v>
      </c>
      <c r="V103">
        <v>4.2500000000000003E-3</v>
      </c>
      <c r="W103">
        <v>5.0299999999999997E-3</v>
      </c>
      <c r="X103">
        <v>0</v>
      </c>
      <c r="Y103">
        <v>0</v>
      </c>
    </row>
    <row r="104" spans="1:25" x14ac:dyDescent="0.25">
      <c r="A104">
        <v>103.98984</v>
      </c>
      <c r="B104">
        <v>12.754630000000001</v>
      </c>
      <c r="C104">
        <v>49.88355</v>
      </c>
      <c r="D104">
        <v>49.586350000000003</v>
      </c>
      <c r="E104">
        <v>29.73001</v>
      </c>
      <c r="F104">
        <v>-1.18512</v>
      </c>
      <c r="G104">
        <v>1.405E-2</v>
      </c>
      <c r="H104">
        <v>0.22858999999999999</v>
      </c>
      <c r="I104">
        <v>0.21318999999999999</v>
      </c>
      <c r="J104">
        <v>-3.0244200000000001</v>
      </c>
      <c r="K104">
        <v>6.2420000000000003E-2</v>
      </c>
      <c r="L104">
        <v>-8.5730000000000001E-2</v>
      </c>
      <c r="M104">
        <v>-214.67588000000001</v>
      </c>
      <c r="N104">
        <v>-1.4734</v>
      </c>
      <c r="O104">
        <v>62.92174</v>
      </c>
      <c r="P104">
        <v>67.46575</v>
      </c>
      <c r="Q104">
        <v>-16466.758819999999</v>
      </c>
      <c r="R104">
        <v>-11436.104660000001</v>
      </c>
      <c r="S104">
        <v>4.3400000000000001E-3</v>
      </c>
      <c r="T104">
        <v>3.0000000000000001E-5</v>
      </c>
      <c r="U104">
        <v>4.1999999999999997E-3</v>
      </c>
      <c r="V104">
        <v>4.2700000000000004E-3</v>
      </c>
      <c r="W104">
        <v>5.0299999999999997E-3</v>
      </c>
      <c r="X104">
        <v>0</v>
      </c>
      <c r="Y104">
        <v>0</v>
      </c>
    </row>
    <row r="105" spans="1:25" x14ac:dyDescent="0.25">
      <c r="A105">
        <v>104.99312</v>
      </c>
      <c r="B105">
        <v>12.75503</v>
      </c>
      <c r="C105">
        <v>49.88326</v>
      </c>
      <c r="D105">
        <v>49.585929999999998</v>
      </c>
      <c r="E105">
        <v>29.732309999999998</v>
      </c>
      <c r="F105">
        <v>-1.18512</v>
      </c>
      <c r="G105">
        <v>1.3480000000000001E-2</v>
      </c>
      <c r="H105">
        <v>0.23108000000000001</v>
      </c>
      <c r="I105">
        <v>0.21398</v>
      </c>
      <c r="J105">
        <v>-3.0244200000000001</v>
      </c>
      <c r="K105">
        <v>6.2789999999999999E-2</v>
      </c>
      <c r="L105">
        <v>-8.5639999999999994E-2</v>
      </c>
      <c r="M105">
        <v>-214.69988000000001</v>
      </c>
      <c r="N105">
        <v>-1.47403</v>
      </c>
      <c r="O105">
        <v>63.153239999999997</v>
      </c>
      <c r="P105">
        <v>68.202100000000002</v>
      </c>
      <c r="Q105">
        <v>-16467.302820000001</v>
      </c>
      <c r="R105">
        <v>-11436.038210000001</v>
      </c>
      <c r="S105">
        <v>4.3400000000000001E-3</v>
      </c>
      <c r="T105">
        <v>3.0000000000000001E-5</v>
      </c>
      <c r="U105">
        <v>4.1999999999999997E-3</v>
      </c>
      <c r="V105">
        <v>4.2599999999999999E-3</v>
      </c>
      <c r="W105">
        <v>5.0400000000000002E-3</v>
      </c>
      <c r="X105">
        <v>0</v>
      </c>
      <c r="Y105">
        <v>0</v>
      </c>
    </row>
    <row r="106" spans="1:25" x14ac:dyDescent="0.25">
      <c r="A106">
        <v>105.99647</v>
      </c>
      <c r="B106">
        <v>12.75568</v>
      </c>
      <c r="C106">
        <v>49.882959999999997</v>
      </c>
      <c r="D106">
        <v>49.585760000000001</v>
      </c>
      <c r="E106">
        <v>29.735050000000001</v>
      </c>
      <c r="F106">
        <v>-1.18512</v>
      </c>
      <c r="G106">
        <v>1.3690000000000001E-2</v>
      </c>
      <c r="H106">
        <v>0.23003999999999999</v>
      </c>
      <c r="I106">
        <v>0.21334</v>
      </c>
      <c r="J106">
        <v>-3.0244200000000001</v>
      </c>
      <c r="K106">
        <v>6.4100000000000004E-2</v>
      </c>
      <c r="L106">
        <v>-8.5709999999999995E-2</v>
      </c>
      <c r="M106">
        <v>-214.72626</v>
      </c>
      <c r="N106">
        <v>-1.4733700000000001</v>
      </c>
      <c r="O106">
        <v>62.963850000000001</v>
      </c>
      <c r="P106">
        <v>67.89479</v>
      </c>
      <c r="Q106">
        <v>-16467.985390000002</v>
      </c>
      <c r="R106">
        <v>-11435.99523</v>
      </c>
      <c r="S106">
        <v>4.3400000000000001E-3</v>
      </c>
      <c r="T106">
        <v>3.0000000000000001E-5</v>
      </c>
      <c r="U106">
        <v>4.2100000000000002E-3</v>
      </c>
      <c r="V106">
        <v>4.2599999999999999E-3</v>
      </c>
      <c r="W106">
        <v>5.0400000000000002E-3</v>
      </c>
      <c r="X106">
        <v>0</v>
      </c>
      <c r="Y106">
        <v>0</v>
      </c>
    </row>
    <row r="107" spans="1:25" x14ac:dyDescent="0.25">
      <c r="A107">
        <v>106.99776</v>
      </c>
      <c r="B107">
        <v>12.75563</v>
      </c>
      <c r="C107">
        <v>49.881079999999997</v>
      </c>
      <c r="D107">
        <v>49.584539999999997</v>
      </c>
      <c r="E107">
        <v>29.7376</v>
      </c>
      <c r="F107">
        <v>-1.18512</v>
      </c>
      <c r="G107">
        <v>1.438E-2</v>
      </c>
      <c r="H107">
        <v>0.23224</v>
      </c>
      <c r="I107">
        <v>0.21586</v>
      </c>
      <c r="J107">
        <v>-3.0244200000000001</v>
      </c>
      <c r="K107">
        <v>6.3820000000000002E-2</v>
      </c>
      <c r="L107">
        <v>-8.5680000000000006E-2</v>
      </c>
      <c r="M107">
        <v>-214.75919999999999</v>
      </c>
      <c r="N107">
        <v>-1.4701200000000001</v>
      </c>
      <c r="O107">
        <v>63.707810000000002</v>
      </c>
      <c r="P107">
        <v>68.543300000000002</v>
      </c>
      <c r="Q107">
        <v>-16468.491010000002</v>
      </c>
      <c r="R107">
        <v>-11435.7058</v>
      </c>
      <c r="S107">
        <v>4.3499999999999997E-3</v>
      </c>
      <c r="T107">
        <v>3.0000000000000001E-5</v>
      </c>
      <c r="U107">
        <v>4.1999999999999997E-3</v>
      </c>
      <c r="V107">
        <v>4.28E-3</v>
      </c>
      <c r="W107">
        <v>5.0499999999999998E-3</v>
      </c>
      <c r="X107">
        <v>0</v>
      </c>
      <c r="Y107">
        <v>0</v>
      </c>
    </row>
    <row r="108" spans="1:25" x14ac:dyDescent="0.25">
      <c r="A108">
        <v>108.00008</v>
      </c>
      <c r="B108">
        <v>12.75709</v>
      </c>
      <c r="C108">
        <v>49.881270000000001</v>
      </c>
      <c r="D108">
        <v>49.583509999999997</v>
      </c>
      <c r="E108">
        <v>29.737860000000001</v>
      </c>
      <c r="F108">
        <v>-1.18512</v>
      </c>
      <c r="G108">
        <v>1.4E-2</v>
      </c>
      <c r="H108">
        <v>0.23258999999999999</v>
      </c>
      <c r="I108">
        <v>0.21639</v>
      </c>
      <c r="J108">
        <v>-3.0244200000000001</v>
      </c>
      <c r="K108">
        <v>6.2789999999999999E-2</v>
      </c>
      <c r="L108">
        <v>-8.566E-2</v>
      </c>
      <c r="M108">
        <v>-214.74397999999999</v>
      </c>
      <c r="N108">
        <v>-1.4761899999999999</v>
      </c>
      <c r="O108">
        <v>63.86477</v>
      </c>
      <c r="P108">
        <v>68.646090000000001</v>
      </c>
      <c r="Q108">
        <v>-16468.836480000002</v>
      </c>
      <c r="R108">
        <v>-11435.62738</v>
      </c>
      <c r="S108">
        <v>4.3499999999999997E-3</v>
      </c>
      <c r="T108">
        <v>3.0000000000000001E-5</v>
      </c>
      <c r="U108">
        <v>4.1999999999999997E-3</v>
      </c>
      <c r="V108">
        <v>4.2700000000000004E-3</v>
      </c>
      <c r="W108">
        <v>5.0499999999999998E-3</v>
      </c>
      <c r="X108">
        <v>0</v>
      </c>
      <c r="Y108">
        <v>0</v>
      </c>
    </row>
    <row r="109" spans="1:25" x14ac:dyDescent="0.25">
      <c r="A109">
        <v>109.00342000000001</v>
      </c>
      <c r="B109">
        <v>12.75708</v>
      </c>
      <c r="C109">
        <v>49.881010000000003</v>
      </c>
      <c r="D109">
        <v>49.581299999999999</v>
      </c>
      <c r="E109">
        <v>29.738309999999998</v>
      </c>
      <c r="F109">
        <v>-1.18512</v>
      </c>
      <c r="G109">
        <v>1.4760000000000001E-2</v>
      </c>
      <c r="H109">
        <v>0.23188</v>
      </c>
      <c r="I109">
        <v>0.21545</v>
      </c>
      <c r="J109">
        <v>-3.0244200000000001</v>
      </c>
      <c r="K109">
        <v>6.2630000000000005E-2</v>
      </c>
      <c r="L109">
        <v>-8.5709999999999995E-2</v>
      </c>
      <c r="M109">
        <v>-214.74994000000001</v>
      </c>
      <c r="N109">
        <v>-1.48583</v>
      </c>
      <c r="O109">
        <v>63.586280000000002</v>
      </c>
      <c r="P109">
        <v>68.435590000000005</v>
      </c>
      <c r="Q109">
        <v>-16468.925899999998</v>
      </c>
      <c r="R109">
        <v>-11435.395990000001</v>
      </c>
      <c r="S109">
        <v>4.3400000000000001E-3</v>
      </c>
      <c r="T109">
        <v>3.0000000000000001E-5</v>
      </c>
      <c r="U109">
        <v>4.1999999999999997E-3</v>
      </c>
      <c r="V109">
        <v>4.28E-3</v>
      </c>
      <c r="W109">
        <v>5.0400000000000002E-3</v>
      </c>
      <c r="X109">
        <v>0</v>
      </c>
      <c r="Y109">
        <v>0</v>
      </c>
    </row>
    <row r="110" spans="1:25" x14ac:dyDescent="0.25">
      <c r="A110">
        <v>110.00673999999999</v>
      </c>
      <c r="B110">
        <v>12.756159999999999</v>
      </c>
      <c r="C110">
        <v>49.880299999999998</v>
      </c>
      <c r="D110">
        <v>49.581299999999999</v>
      </c>
      <c r="E110">
        <v>29.738379999999999</v>
      </c>
      <c r="F110">
        <v>-1.18512</v>
      </c>
      <c r="G110">
        <v>1.328E-2</v>
      </c>
      <c r="H110">
        <v>0.23268</v>
      </c>
      <c r="I110">
        <v>0.21515000000000001</v>
      </c>
      <c r="J110">
        <v>-3.0244200000000001</v>
      </c>
      <c r="K110">
        <v>6.1460000000000001E-2</v>
      </c>
      <c r="L110">
        <v>-8.5690000000000002E-2</v>
      </c>
      <c r="M110">
        <v>-214.76242999999999</v>
      </c>
      <c r="N110">
        <v>-1.4823200000000001</v>
      </c>
      <c r="O110">
        <v>63.499409999999997</v>
      </c>
      <c r="P110">
        <v>68.671509999999998</v>
      </c>
      <c r="Q110">
        <v>-16468.754779999999</v>
      </c>
      <c r="R110">
        <v>-11435.32986</v>
      </c>
      <c r="S110">
        <v>4.3400000000000001E-3</v>
      </c>
      <c r="T110">
        <v>3.0000000000000001E-5</v>
      </c>
      <c r="U110">
        <v>4.1999999999999997E-3</v>
      </c>
      <c r="V110">
        <v>4.2500000000000003E-3</v>
      </c>
      <c r="W110">
        <v>5.0499999999999998E-3</v>
      </c>
      <c r="X110">
        <v>0</v>
      </c>
      <c r="Y110">
        <v>0</v>
      </c>
    </row>
    <row r="111" spans="1:25" x14ac:dyDescent="0.25">
      <c r="A111">
        <v>111.00806</v>
      </c>
      <c r="B111">
        <v>12.756360000000001</v>
      </c>
      <c r="C111">
        <v>49.880369999999999</v>
      </c>
      <c r="D111">
        <v>49.581060000000001</v>
      </c>
      <c r="E111">
        <v>29.736920000000001</v>
      </c>
      <c r="F111">
        <v>-1.18512</v>
      </c>
      <c r="G111">
        <v>1.3010000000000001E-2</v>
      </c>
      <c r="H111">
        <v>0.23300999999999999</v>
      </c>
      <c r="I111">
        <v>0.21684999999999999</v>
      </c>
      <c r="J111">
        <v>-3.0244200000000001</v>
      </c>
      <c r="K111">
        <v>6.164E-2</v>
      </c>
      <c r="L111">
        <v>-8.5680000000000006E-2</v>
      </c>
      <c r="M111">
        <v>-214.7414</v>
      </c>
      <c r="N111">
        <v>-1.48383</v>
      </c>
      <c r="O111">
        <v>64.002080000000007</v>
      </c>
      <c r="P111">
        <v>68.770679999999999</v>
      </c>
      <c r="Q111">
        <v>-16468.498329999999</v>
      </c>
      <c r="R111">
        <v>-11435.31401</v>
      </c>
      <c r="S111">
        <v>4.3499999999999997E-3</v>
      </c>
      <c r="T111">
        <v>3.0000000000000001E-5</v>
      </c>
      <c r="U111">
        <v>4.1999999999999997E-3</v>
      </c>
      <c r="V111">
        <v>4.2500000000000003E-3</v>
      </c>
      <c r="W111">
        <v>5.0499999999999998E-3</v>
      </c>
      <c r="X111">
        <v>0</v>
      </c>
      <c r="Y111">
        <v>0</v>
      </c>
    </row>
    <row r="112" spans="1:25" x14ac:dyDescent="0.25">
      <c r="A112">
        <v>112.01138</v>
      </c>
      <c r="B112">
        <v>12.75685</v>
      </c>
      <c r="C112">
        <v>49.88158</v>
      </c>
      <c r="D112">
        <v>49.583309999999997</v>
      </c>
      <c r="E112">
        <v>29.73545</v>
      </c>
      <c r="F112">
        <v>-1.18512</v>
      </c>
      <c r="G112">
        <v>1.4120000000000001E-2</v>
      </c>
      <c r="H112">
        <v>0.23224</v>
      </c>
      <c r="I112">
        <v>0.21671000000000001</v>
      </c>
      <c r="J112">
        <v>-3.0244200000000001</v>
      </c>
      <c r="K112">
        <v>6.1670000000000003E-2</v>
      </c>
      <c r="L112">
        <v>-8.5720000000000005E-2</v>
      </c>
      <c r="M112">
        <v>-214.7166</v>
      </c>
      <c r="N112">
        <v>-1.4786900000000001</v>
      </c>
      <c r="O112">
        <v>63.960500000000003</v>
      </c>
      <c r="P112">
        <v>68.542000000000002</v>
      </c>
      <c r="Q112">
        <v>-16468.30114</v>
      </c>
      <c r="R112">
        <v>-11435.637199999999</v>
      </c>
      <c r="S112">
        <v>4.3499999999999997E-3</v>
      </c>
      <c r="T112">
        <v>3.0000000000000001E-5</v>
      </c>
      <c r="U112">
        <v>4.1999999999999997E-3</v>
      </c>
      <c r="V112">
        <v>4.2700000000000004E-3</v>
      </c>
      <c r="W112">
        <v>5.0499999999999998E-3</v>
      </c>
      <c r="X112">
        <v>0</v>
      </c>
      <c r="Y112">
        <v>0</v>
      </c>
    </row>
    <row r="316" spans="1:9" x14ac:dyDescent="0.25">
      <c r="A316">
        <f>AVERAGE(A1:A315)</f>
        <v>56.874120630630642</v>
      </c>
      <c r="B316">
        <f>AVERAGE(B3:B315)</f>
        <v>12.754063545454546</v>
      </c>
      <c r="C316">
        <f t="shared" ref="C316:I316" si="0">AVERAGE(C3:C315)</f>
        <v>49.883332363636363</v>
      </c>
      <c r="D316">
        <f t="shared" si="0"/>
        <v>49.586222636363637</v>
      </c>
      <c r="E316">
        <f t="shared" si="0"/>
        <v>29.723304272727262</v>
      </c>
      <c r="F316">
        <f t="shared" si="0"/>
        <v>-1.1851199999999988</v>
      </c>
      <c r="G316">
        <f t="shared" si="0"/>
        <v>1.3929090909090905E-2</v>
      </c>
      <c r="H316">
        <f t="shared" si="0"/>
        <v>0.23062136363636354</v>
      </c>
      <c r="I316">
        <f t="shared" si="0"/>
        <v>0.21394700000000003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topLeftCell="A305" workbookViewId="0">
      <selection activeCell="B316" sqref="B316"/>
    </sheetView>
  </sheetViews>
  <sheetFormatPr defaultRowHeight="15" x14ac:dyDescent="0.25"/>
  <sheetData>
    <row r="1" spans="1:26" x14ac:dyDescent="0.25">
      <c r="A1" t="s">
        <v>52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1.73638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2.7387100000000002</v>
      </c>
      <c r="B3">
        <v>12.60787</v>
      </c>
      <c r="C3">
        <v>49.918939999999999</v>
      </c>
      <c r="D3">
        <v>49.514429999999997</v>
      </c>
      <c r="E3">
        <v>19.637689999999999</v>
      </c>
      <c r="F3">
        <v>-1.18512</v>
      </c>
      <c r="G3">
        <v>4.7800000000000002E-2</v>
      </c>
      <c r="H3">
        <v>1.2517</v>
      </c>
      <c r="I3">
        <v>1.2762500000000001</v>
      </c>
      <c r="J3">
        <v>-3.0244200000000001</v>
      </c>
      <c r="K3">
        <v>6.3229999999999995E-2</v>
      </c>
      <c r="L3">
        <v>-8.5639999999999994E-2</v>
      </c>
      <c r="M3">
        <v>-88.901309999999995</v>
      </c>
      <c r="N3">
        <v>-2.0056799999999999</v>
      </c>
      <c r="O3">
        <v>376.67205000000001</v>
      </c>
      <c r="P3">
        <v>369.42565000000002</v>
      </c>
      <c r="Q3">
        <v>-14468.997069999999</v>
      </c>
      <c r="R3">
        <v>-11432.695040000001</v>
      </c>
      <c r="S3">
        <v>6.0400000000000002E-3</v>
      </c>
      <c r="T3">
        <v>3.0000000000000001E-5</v>
      </c>
      <c r="U3">
        <v>4.1999999999999997E-3</v>
      </c>
      <c r="V3">
        <v>4.9199999999999999E-3</v>
      </c>
      <c r="W3">
        <v>9.7400000000000004E-3</v>
      </c>
      <c r="X3">
        <v>0</v>
      </c>
      <c r="Y3">
        <v>0</v>
      </c>
    </row>
    <row r="4" spans="1:26" x14ac:dyDescent="0.25">
      <c r="A4">
        <v>3.7420200000000001</v>
      </c>
      <c r="B4">
        <v>12.608739999999999</v>
      </c>
      <c r="C4">
        <v>49.918700000000001</v>
      </c>
      <c r="D4">
        <v>49.515169999999998</v>
      </c>
      <c r="E4">
        <v>19.63813</v>
      </c>
      <c r="F4">
        <v>-1.18512</v>
      </c>
      <c r="G4">
        <v>4.6760000000000003E-2</v>
      </c>
      <c r="H4">
        <v>1.2524200000000001</v>
      </c>
      <c r="I4">
        <v>1.2796799999999999</v>
      </c>
      <c r="J4">
        <v>-3.0244200000000001</v>
      </c>
      <c r="K4">
        <v>6.1650000000000003E-2</v>
      </c>
      <c r="L4">
        <v>-8.5699999999999998E-2</v>
      </c>
      <c r="M4">
        <v>-88.895830000000004</v>
      </c>
      <c r="N4">
        <v>-2.0007999999999999</v>
      </c>
      <c r="O4">
        <v>377.68328000000002</v>
      </c>
      <c r="P4">
        <v>369.63745999999998</v>
      </c>
      <c r="Q4">
        <v>-14469.242329999999</v>
      </c>
      <c r="R4">
        <v>-11432.74151</v>
      </c>
      <c r="S4">
        <v>6.0499999999999998E-3</v>
      </c>
      <c r="T4">
        <v>3.0000000000000001E-5</v>
      </c>
      <c r="U4">
        <v>4.1999999999999997E-3</v>
      </c>
      <c r="V4">
        <v>4.8999999999999998E-3</v>
      </c>
      <c r="W4">
        <v>9.75E-3</v>
      </c>
      <c r="X4">
        <v>0</v>
      </c>
      <c r="Y4">
        <v>0</v>
      </c>
    </row>
    <row r="5" spans="1:26" x14ac:dyDescent="0.25">
      <c r="A5">
        <v>4.7433399999999999</v>
      </c>
      <c r="B5">
        <v>12.60914</v>
      </c>
      <c r="C5">
        <v>49.919130000000003</v>
      </c>
      <c r="D5">
        <v>49.513809999999999</v>
      </c>
      <c r="E5">
        <v>19.638590000000001</v>
      </c>
      <c r="F5">
        <v>-1.18512</v>
      </c>
      <c r="G5">
        <v>4.718E-2</v>
      </c>
      <c r="H5">
        <v>1.25115</v>
      </c>
      <c r="I5">
        <v>1.2851699999999999</v>
      </c>
      <c r="J5">
        <v>-3.0244200000000001</v>
      </c>
      <c r="K5">
        <v>6.2689999999999996E-2</v>
      </c>
      <c r="L5">
        <v>-8.5650000000000004E-2</v>
      </c>
      <c r="M5">
        <v>-88.896659999999997</v>
      </c>
      <c r="N5">
        <v>-2.0096400000000001</v>
      </c>
      <c r="O5">
        <v>379.30398000000002</v>
      </c>
      <c r="P5">
        <v>369.26319999999998</v>
      </c>
      <c r="Q5">
        <v>-14469.403770000001</v>
      </c>
      <c r="R5">
        <v>-11432.655510000001</v>
      </c>
      <c r="S5">
        <v>6.0600000000000003E-3</v>
      </c>
      <c r="T5">
        <v>3.0000000000000001E-5</v>
      </c>
      <c r="U5">
        <v>4.1999999999999997E-3</v>
      </c>
      <c r="V5">
        <v>4.9100000000000003E-3</v>
      </c>
      <c r="W5">
        <v>9.7400000000000004E-3</v>
      </c>
      <c r="X5">
        <v>0</v>
      </c>
      <c r="Y5">
        <v>0</v>
      </c>
    </row>
    <row r="6" spans="1:26" x14ac:dyDescent="0.25">
      <c r="A6">
        <v>5.74566</v>
      </c>
      <c r="B6">
        <v>12.609529999999999</v>
      </c>
      <c r="C6">
        <v>49.919289999999997</v>
      </c>
      <c r="D6">
        <v>49.514409999999998</v>
      </c>
      <c r="E6">
        <v>19.639379999999999</v>
      </c>
      <c r="F6">
        <v>-1.18512</v>
      </c>
      <c r="G6">
        <v>4.607E-2</v>
      </c>
      <c r="H6">
        <v>1.25135</v>
      </c>
      <c r="I6">
        <v>1.27874</v>
      </c>
      <c r="J6">
        <v>-3.0244200000000001</v>
      </c>
      <c r="K6">
        <v>6.3420000000000004E-2</v>
      </c>
      <c r="L6">
        <v>-8.5639999999999994E-2</v>
      </c>
      <c r="M6">
        <v>-88.901629999999997</v>
      </c>
      <c r="N6">
        <v>-2.0074700000000001</v>
      </c>
      <c r="O6">
        <v>377.40584999999999</v>
      </c>
      <c r="P6">
        <v>369.32193000000001</v>
      </c>
      <c r="Q6">
        <v>-14469.627329999999</v>
      </c>
      <c r="R6">
        <v>-11432.726720000001</v>
      </c>
      <c r="S6">
        <v>6.0499999999999998E-3</v>
      </c>
      <c r="T6">
        <v>3.0000000000000001E-5</v>
      </c>
      <c r="U6">
        <v>4.1999999999999997E-3</v>
      </c>
      <c r="V6">
        <v>4.8799999999999998E-3</v>
      </c>
      <c r="W6">
        <v>9.7400000000000004E-3</v>
      </c>
      <c r="X6">
        <v>0</v>
      </c>
      <c r="Y6">
        <v>0</v>
      </c>
    </row>
    <row r="7" spans="1:26" x14ac:dyDescent="0.25">
      <c r="A7">
        <v>6.7489499999999998</v>
      </c>
      <c r="B7">
        <v>12.61078</v>
      </c>
      <c r="C7">
        <v>49.919460000000001</v>
      </c>
      <c r="D7">
        <v>49.515720000000002</v>
      </c>
      <c r="E7">
        <v>19.639479999999999</v>
      </c>
      <c r="F7">
        <v>-1.18512</v>
      </c>
      <c r="G7">
        <v>4.5440000000000001E-2</v>
      </c>
      <c r="H7">
        <v>1.25267</v>
      </c>
      <c r="I7">
        <v>1.2788999999999999</v>
      </c>
      <c r="J7">
        <v>-3.0244200000000001</v>
      </c>
      <c r="K7">
        <v>6.2560000000000004E-2</v>
      </c>
      <c r="L7">
        <v>-8.566E-2</v>
      </c>
      <c r="M7">
        <v>-88.887140000000002</v>
      </c>
      <c r="N7">
        <v>-2.0018199999999999</v>
      </c>
      <c r="O7">
        <v>377.45337999999998</v>
      </c>
      <c r="P7">
        <v>369.71262999999999</v>
      </c>
      <c r="Q7">
        <v>-14469.881380000001</v>
      </c>
      <c r="R7">
        <v>-11432.863789999999</v>
      </c>
      <c r="S7">
        <v>6.0499999999999998E-3</v>
      </c>
      <c r="T7">
        <v>3.0000000000000001E-5</v>
      </c>
      <c r="U7">
        <v>4.1999999999999997E-3</v>
      </c>
      <c r="V7">
        <v>4.8700000000000002E-3</v>
      </c>
      <c r="W7">
        <v>9.75E-3</v>
      </c>
      <c r="X7">
        <v>0</v>
      </c>
      <c r="Y7">
        <v>0</v>
      </c>
    </row>
    <row r="8" spans="1:26" x14ac:dyDescent="0.25">
      <c r="A8">
        <v>7.7503000000000002</v>
      </c>
      <c r="B8">
        <v>12.61159</v>
      </c>
      <c r="C8">
        <v>49.919530000000002</v>
      </c>
      <c r="D8">
        <v>49.516820000000003</v>
      </c>
      <c r="E8">
        <v>19.639779999999998</v>
      </c>
      <c r="F8">
        <v>-1.18512</v>
      </c>
      <c r="G8">
        <v>4.5199999999999997E-2</v>
      </c>
      <c r="H8">
        <v>1.2520800000000001</v>
      </c>
      <c r="I8">
        <v>1.27928</v>
      </c>
      <c r="J8">
        <v>-3.0244200000000001</v>
      </c>
      <c r="K8">
        <v>6.2289999999999998E-2</v>
      </c>
      <c r="L8">
        <v>-8.5669999999999996E-2</v>
      </c>
      <c r="M8">
        <v>-88.88064</v>
      </c>
      <c r="N8">
        <v>-1.99671</v>
      </c>
      <c r="O8">
        <v>377.56626999999997</v>
      </c>
      <c r="P8">
        <v>369.53608000000003</v>
      </c>
      <c r="Q8">
        <v>-14470.08951</v>
      </c>
      <c r="R8">
        <v>-11432.973550000001</v>
      </c>
      <c r="S8">
        <v>6.0499999999999998E-3</v>
      </c>
      <c r="T8">
        <v>3.0000000000000001E-5</v>
      </c>
      <c r="U8">
        <v>4.1999999999999997E-3</v>
      </c>
      <c r="V8">
        <v>4.8700000000000002E-3</v>
      </c>
      <c r="W8">
        <v>9.7400000000000004E-3</v>
      </c>
      <c r="X8">
        <v>0</v>
      </c>
      <c r="Y8">
        <v>0</v>
      </c>
    </row>
    <row r="9" spans="1:26" x14ac:dyDescent="0.25">
      <c r="A9">
        <v>8.7516200000000008</v>
      </c>
      <c r="B9">
        <v>12.613099999999999</v>
      </c>
      <c r="C9">
        <v>49.921419999999998</v>
      </c>
      <c r="D9">
        <v>49.517449999999997</v>
      </c>
      <c r="E9">
        <v>19.639659999999999</v>
      </c>
      <c r="F9">
        <v>-1.18512</v>
      </c>
      <c r="G9">
        <v>4.5490000000000003E-2</v>
      </c>
      <c r="H9">
        <v>1.25237</v>
      </c>
      <c r="I9">
        <v>1.2785599999999999</v>
      </c>
      <c r="J9">
        <v>-3.0244200000000001</v>
      </c>
      <c r="K9">
        <v>6.275E-2</v>
      </c>
      <c r="L9">
        <v>-8.5620000000000002E-2</v>
      </c>
      <c r="M9">
        <v>-88.860010000000003</v>
      </c>
      <c r="N9">
        <v>-2.0029499999999998</v>
      </c>
      <c r="O9">
        <v>377.35284000000001</v>
      </c>
      <c r="P9">
        <v>369.62432999999999</v>
      </c>
      <c r="Q9">
        <v>-14470.351430000001</v>
      </c>
      <c r="R9">
        <v>-11433.20874</v>
      </c>
      <c r="S9">
        <v>6.0499999999999998E-3</v>
      </c>
      <c r="T9">
        <v>3.0000000000000001E-5</v>
      </c>
      <c r="U9">
        <v>4.1999999999999997E-3</v>
      </c>
      <c r="V9">
        <v>4.8700000000000002E-3</v>
      </c>
      <c r="W9">
        <v>9.75E-3</v>
      </c>
      <c r="X9">
        <v>0</v>
      </c>
      <c r="Y9">
        <v>0</v>
      </c>
    </row>
    <row r="10" spans="1:26" x14ac:dyDescent="0.25">
      <c r="A10">
        <v>9.7549299999999999</v>
      </c>
      <c r="B10">
        <v>12.613989999999999</v>
      </c>
      <c r="C10">
        <v>49.92127</v>
      </c>
      <c r="D10">
        <v>49.519500000000001</v>
      </c>
      <c r="E10">
        <v>19.639489999999999</v>
      </c>
      <c r="F10">
        <v>-1.18512</v>
      </c>
      <c r="G10">
        <v>4.7030000000000002E-2</v>
      </c>
      <c r="H10">
        <v>1.2527299999999999</v>
      </c>
      <c r="I10">
        <v>1.27626</v>
      </c>
      <c r="J10">
        <v>-3.0244200000000001</v>
      </c>
      <c r="K10">
        <v>6.1830000000000003E-2</v>
      </c>
      <c r="L10">
        <v>-8.566E-2</v>
      </c>
      <c r="M10">
        <v>-88.846530000000001</v>
      </c>
      <c r="N10">
        <v>-1.9920500000000001</v>
      </c>
      <c r="O10">
        <v>376.67437999999999</v>
      </c>
      <c r="P10">
        <v>369.72985999999997</v>
      </c>
      <c r="Q10">
        <v>-14470.48569</v>
      </c>
      <c r="R10">
        <v>-11433.38645</v>
      </c>
      <c r="S10">
        <v>6.0400000000000002E-3</v>
      </c>
      <c r="T10">
        <v>3.0000000000000001E-5</v>
      </c>
      <c r="U10">
        <v>4.1999999999999997E-3</v>
      </c>
      <c r="V10">
        <v>4.8999999999999998E-3</v>
      </c>
      <c r="W10">
        <v>9.75E-3</v>
      </c>
      <c r="X10">
        <v>0</v>
      </c>
      <c r="Y10">
        <v>0</v>
      </c>
    </row>
    <row r="11" spans="1:26" x14ac:dyDescent="0.25">
      <c r="A11">
        <v>10.75625</v>
      </c>
      <c r="B11">
        <v>12.613989999999999</v>
      </c>
      <c r="C11">
        <v>49.922469999999997</v>
      </c>
      <c r="D11">
        <v>49.520679999999999</v>
      </c>
      <c r="E11">
        <v>19.63944</v>
      </c>
      <c r="F11">
        <v>-1.18512</v>
      </c>
      <c r="G11">
        <v>4.5969999999999997E-2</v>
      </c>
      <c r="H11">
        <v>1.2524299999999999</v>
      </c>
      <c r="I11">
        <v>1.2783800000000001</v>
      </c>
      <c r="J11">
        <v>-3.0244200000000001</v>
      </c>
      <c r="K11">
        <v>6.1929999999999999E-2</v>
      </c>
      <c r="L11">
        <v>-8.5709999999999995E-2</v>
      </c>
      <c r="M11">
        <v>-88.845979999999997</v>
      </c>
      <c r="N11">
        <v>-1.9921899999999999</v>
      </c>
      <c r="O11">
        <v>377.29928999999998</v>
      </c>
      <c r="P11">
        <v>369.64152000000001</v>
      </c>
      <c r="Q11">
        <v>-14470.47746</v>
      </c>
      <c r="R11">
        <v>-11433.60808</v>
      </c>
      <c r="S11">
        <v>6.0499999999999998E-3</v>
      </c>
      <c r="T11">
        <v>3.0000000000000001E-5</v>
      </c>
      <c r="U11">
        <v>4.1999999999999997E-3</v>
      </c>
      <c r="V11">
        <v>4.8799999999999998E-3</v>
      </c>
      <c r="W11">
        <v>9.75E-3</v>
      </c>
      <c r="X11">
        <v>0</v>
      </c>
      <c r="Y11">
        <v>0</v>
      </c>
    </row>
    <row r="12" spans="1:26" x14ac:dyDescent="0.25">
      <c r="A12">
        <v>11.757580000000001</v>
      </c>
      <c r="B12">
        <v>12.61491</v>
      </c>
      <c r="C12">
        <v>49.922800000000002</v>
      </c>
      <c r="D12">
        <v>49.520710000000001</v>
      </c>
      <c r="E12">
        <v>19.63965</v>
      </c>
      <c r="F12">
        <v>-1.18512</v>
      </c>
      <c r="G12">
        <v>4.5789999999999997E-2</v>
      </c>
      <c r="H12">
        <v>1.2522200000000001</v>
      </c>
      <c r="I12">
        <v>1.2748900000000001</v>
      </c>
      <c r="J12">
        <v>-3.0244200000000001</v>
      </c>
      <c r="K12">
        <v>6.2050000000000001E-2</v>
      </c>
      <c r="L12">
        <v>-8.5720000000000005E-2</v>
      </c>
      <c r="M12">
        <v>-88.837069999999997</v>
      </c>
      <c r="N12">
        <v>-1.9936799999999999</v>
      </c>
      <c r="O12">
        <v>376.26929000000001</v>
      </c>
      <c r="P12">
        <v>369.57803999999999</v>
      </c>
      <c r="Q12">
        <v>-14470.689490000001</v>
      </c>
      <c r="R12">
        <v>-11433.64136</v>
      </c>
      <c r="S12">
        <v>6.0400000000000002E-3</v>
      </c>
      <c r="T12">
        <v>3.0000000000000001E-5</v>
      </c>
      <c r="U12">
        <v>4.1999999999999997E-3</v>
      </c>
      <c r="V12">
        <v>4.8799999999999998E-3</v>
      </c>
      <c r="W12">
        <v>9.7400000000000004E-3</v>
      </c>
      <c r="X12">
        <v>0</v>
      </c>
      <c r="Y12">
        <v>0</v>
      </c>
    </row>
    <row r="13" spans="1:26" x14ac:dyDescent="0.25">
      <c r="A13">
        <v>12.76089</v>
      </c>
      <c r="B13">
        <v>12.61603</v>
      </c>
      <c r="C13">
        <v>49.921979999999998</v>
      </c>
      <c r="D13">
        <v>49.519820000000003</v>
      </c>
      <c r="E13">
        <v>19.639099999999999</v>
      </c>
      <c r="F13">
        <v>-1.18512</v>
      </c>
      <c r="G13">
        <v>4.6469999999999997E-2</v>
      </c>
      <c r="H13">
        <v>1.25288</v>
      </c>
      <c r="I13">
        <v>1.2803199999999999</v>
      </c>
      <c r="J13">
        <v>-3.0244200000000001</v>
      </c>
      <c r="K13">
        <v>6.173E-2</v>
      </c>
      <c r="L13">
        <v>-8.5680000000000006E-2</v>
      </c>
      <c r="M13">
        <v>-88.815880000000007</v>
      </c>
      <c r="N13">
        <v>-1.9939800000000001</v>
      </c>
      <c r="O13">
        <v>377.87137000000001</v>
      </c>
      <c r="P13">
        <v>369.77251000000001</v>
      </c>
      <c r="Q13">
        <v>-14470.79652</v>
      </c>
      <c r="R13">
        <v>-11433.481610000001</v>
      </c>
      <c r="S13">
        <v>6.0499999999999998E-3</v>
      </c>
      <c r="T13">
        <v>3.0000000000000001E-5</v>
      </c>
      <c r="U13">
        <v>4.1999999999999997E-3</v>
      </c>
      <c r="V13">
        <v>4.8900000000000002E-3</v>
      </c>
      <c r="W13">
        <v>9.75E-3</v>
      </c>
      <c r="X13">
        <v>0</v>
      </c>
      <c r="Y13">
        <v>0</v>
      </c>
    </row>
    <row r="14" spans="1:26" x14ac:dyDescent="0.25">
      <c r="A14">
        <v>13.763210000000001</v>
      </c>
      <c r="B14">
        <v>12.615220000000001</v>
      </c>
      <c r="C14">
        <v>49.921939999999999</v>
      </c>
      <c r="D14">
        <v>49.519480000000001</v>
      </c>
      <c r="E14">
        <v>19.63899</v>
      </c>
      <c r="F14">
        <v>-1.18512</v>
      </c>
      <c r="G14">
        <v>4.8210000000000003E-2</v>
      </c>
      <c r="H14">
        <v>1.2522</v>
      </c>
      <c r="I14">
        <v>1.2781800000000001</v>
      </c>
      <c r="J14">
        <v>-3.0244200000000001</v>
      </c>
      <c r="K14">
        <v>6.3490000000000005E-2</v>
      </c>
      <c r="L14">
        <v>-8.5720000000000005E-2</v>
      </c>
      <c r="M14">
        <v>-88.824730000000002</v>
      </c>
      <c r="N14">
        <v>-1.9955000000000001</v>
      </c>
      <c r="O14">
        <v>377.24130000000002</v>
      </c>
      <c r="P14">
        <v>369.57335</v>
      </c>
      <c r="Q14">
        <v>-14470.624019999999</v>
      </c>
      <c r="R14">
        <v>-11433.44686</v>
      </c>
      <c r="S14">
        <v>6.0499999999999998E-3</v>
      </c>
      <c r="T14">
        <v>3.0000000000000001E-5</v>
      </c>
      <c r="U14">
        <v>4.1999999999999997E-3</v>
      </c>
      <c r="V14">
        <v>4.9300000000000004E-3</v>
      </c>
      <c r="W14">
        <v>9.7400000000000004E-3</v>
      </c>
      <c r="X14">
        <v>0</v>
      </c>
      <c r="Y14">
        <v>0</v>
      </c>
    </row>
    <row r="15" spans="1:26" x14ac:dyDescent="0.25">
      <c r="A15">
        <v>14.76451</v>
      </c>
      <c r="B15">
        <v>12.615170000000001</v>
      </c>
      <c r="C15">
        <v>49.922930000000001</v>
      </c>
      <c r="D15">
        <v>49.518340000000002</v>
      </c>
      <c r="E15">
        <v>19.63944</v>
      </c>
      <c r="F15">
        <v>-1.18512</v>
      </c>
      <c r="G15">
        <v>4.7840000000000001E-2</v>
      </c>
      <c r="H15">
        <v>1.2509600000000001</v>
      </c>
      <c r="I15">
        <v>1.27596</v>
      </c>
      <c r="J15">
        <v>-3.0244200000000001</v>
      </c>
      <c r="K15">
        <v>6.1760000000000002E-2</v>
      </c>
      <c r="L15">
        <v>-8.5680000000000006E-2</v>
      </c>
      <c r="M15">
        <v>-88.831069999999997</v>
      </c>
      <c r="N15">
        <v>-2.0060500000000001</v>
      </c>
      <c r="O15">
        <v>376.58449000000002</v>
      </c>
      <c r="P15">
        <v>369.20578</v>
      </c>
      <c r="Q15">
        <v>-14470.69829</v>
      </c>
      <c r="R15">
        <v>-11433.43194</v>
      </c>
      <c r="S15">
        <v>6.0400000000000002E-3</v>
      </c>
      <c r="T15">
        <v>3.0000000000000001E-5</v>
      </c>
      <c r="U15">
        <v>4.1999999999999997E-3</v>
      </c>
      <c r="V15">
        <v>4.9199999999999999E-3</v>
      </c>
      <c r="W15">
        <v>9.7400000000000004E-3</v>
      </c>
      <c r="X15">
        <v>0</v>
      </c>
      <c r="Y15">
        <v>0</v>
      </c>
    </row>
    <row r="16" spans="1:26" x14ac:dyDescent="0.25">
      <c r="A16">
        <v>15.76782</v>
      </c>
      <c r="B16">
        <v>12.61618</v>
      </c>
      <c r="C16">
        <v>49.922780000000003</v>
      </c>
      <c r="D16">
        <v>49.519240000000003</v>
      </c>
      <c r="E16">
        <v>19.63917</v>
      </c>
      <c r="F16">
        <v>-1.18512</v>
      </c>
      <c r="G16">
        <v>4.6929999999999999E-2</v>
      </c>
      <c r="H16">
        <v>1.2493000000000001</v>
      </c>
      <c r="I16">
        <v>1.2786200000000001</v>
      </c>
      <c r="J16">
        <v>-3.0244200000000001</v>
      </c>
      <c r="K16">
        <v>6.3130000000000006E-2</v>
      </c>
      <c r="L16">
        <v>-8.5699999999999998E-2</v>
      </c>
      <c r="M16">
        <v>-88.814859999999996</v>
      </c>
      <c r="N16">
        <v>-2.0008400000000002</v>
      </c>
      <c r="O16">
        <v>377.37166999999999</v>
      </c>
      <c r="P16">
        <v>368.71706999999998</v>
      </c>
      <c r="Q16">
        <v>-14470.83762</v>
      </c>
      <c r="R16">
        <v>-11433.502479999999</v>
      </c>
      <c r="S16">
        <v>6.0499999999999998E-3</v>
      </c>
      <c r="T16">
        <v>3.0000000000000001E-5</v>
      </c>
      <c r="U16">
        <v>4.1999999999999997E-3</v>
      </c>
      <c r="V16">
        <v>4.8999999999999998E-3</v>
      </c>
      <c r="W16">
        <v>9.7300000000000008E-3</v>
      </c>
      <c r="X16">
        <v>0</v>
      </c>
      <c r="Y16">
        <v>0</v>
      </c>
    </row>
    <row r="17" spans="1:25" x14ac:dyDescent="0.25">
      <c r="A17">
        <v>16.771159999999998</v>
      </c>
      <c r="B17">
        <v>12.61622</v>
      </c>
      <c r="C17">
        <v>49.922350000000002</v>
      </c>
      <c r="D17">
        <v>49.517850000000003</v>
      </c>
      <c r="E17">
        <v>19.639800000000001</v>
      </c>
      <c r="F17">
        <v>-1.18512</v>
      </c>
      <c r="G17">
        <v>4.5199999999999997E-2</v>
      </c>
      <c r="H17">
        <v>1.2501800000000001</v>
      </c>
      <c r="I17">
        <v>1.2761499999999999</v>
      </c>
      <c r="J17">
        <v>-3.0244200000000001</v>
      </c>
      <c r="K17">
        <v>6.4189999999999997E-2</v>
      </c>
      <c r="L17">
        <v>-8.5720000000000005E-2</v>
      </c>
      <c r="M17">
        <v>-88.822400000000002</v>
      </c>
      <c r="N17">
        <v>-2.0056099999999999</v>
      </c>
      <c r="O17">
        <v>376.64206000000001</v>
      </c>
      <c r="P17">
        <v>368.97717999999998</v>
      </c>
      <c r="Q17">
        <v>-14470.964379999999</v>
      </c>
      <c r="R17">
        <v>-11433.33315</v>
      </c>
      <c r="S17">
        <v>6.0400000000000002E-3</v>
      </c>
      <c r="T17">
        <v>3.0000000000000001E-5</v>
      </c>
      <c r="U17">
        <v>4.2100000000000002E-3</v>
      </c>
      <c r="V17">
        <v>4.8700000000000002E-3</v>
      </c>
      <c r="W17">
        <v>9.7400000000000004E-3</v>
      </c>
      <c r="X17">
        <v>0</v>
      </c>
      <c r="Y17">
        <v>0</v>
      </c>
    </row>
    <row r="18" spans="1:25" x14ac:dyDescent="0.25">
      <c r="A18">
        <v>17.772490000000001</v>
      </c>
      <c r="B18">
        <v>12.615600000000001</v>
      </c>
      <c r="C18">
        <v>49.922510000000003</v>
      </c>
      <c r="D18">
        <v>49.517139999999998</v>
      </c>
      <c r="E18">
        <v>19.641210000000001</v>
      </c>
      <c r="F18">
        <v>-1.18512</v>
      </c>
      <c r="G18">
        <v>4.5359999999999998E-2</v>
      </c>
      <c r="H18">
        <v>1.2495799999999999</v>
      </c>
      <c r="I18">
        <v>1.2762100000000001</v>
      </c>
      <c r="J18">
        <v>-3.0244200000000001</v>
      </c>
      <c r="K18">
        <v>6.2549999999999994E-2</v>
      </c>
      <c r="L18">
        <v>-8.5650000000000004E-2</v>
      </c>
      <c r="M18">
        <v>-88.848029999999994</v>
      </c>
      <c r="N18">
        <v>-2.0099200000000002</v>
      </c>
      <c r="O18">
        <v>376.66039000000001</v>
      </c>
      <c r="P18">
        <v>368.80070000000001</v>
      </c>
      <c r="Q18">
        <v>-14471.11306</v>
      </c>
      <c r="R18">
        <v>-11433.281629999999</v>
      </c>
      <c r="S18">
        <v>6.0400000000000002E-3</v>
      </c>
      <c r="T18">
        <v>3.0000000000000001E-5</v>
      </c>
      <c r="U18">
        <v>4.1999999999999997E-3</v>
      </c>
      <c r="V18">
        <v>4.8700000000000002E-3</v>
      </c>
      <c r="W18">
        <v>9.7300000000000008E-3</v>
      </c>
      <c r="X18">
        <v>0</v>
      </c>
      <c r="Y18">
        <v>0</v>
      </c>
    </row>
    <row r="19" spans="1:25" x14ac:dyDescent="0.25">
      <c r="A19">
        <v>18.7758</v>
      </c>
      <c r="B19">
        <v>12.615629999999999</v>
      </c>
      <c r="C19">
        <v>49.9221</v>
      </c>
      <c r="D19">
        <v>49.515889999999999</v>
      </c>
      <c r="E19">
        <v>19.642949999999999</v>
      </c>
      <c r="F19">
        <v>-1.18512</v>
      </c>
      <c r="G19">
        <v>4.7649999999999998E-2</v>
      </c>
      <c r="H19">
        <v>1.2515499999999999</v>
      </c>
      <c r="I19">
        <v>1.2745</v>
      </c>
      <c r="J19">
        <v>-3.0244200000000001</v>
      </c>
      <c r="K19">
        <v>6.2780000000000002E-2</v>
      </c>
      <c r="L19">
        <v>-8.5680000000000006E-2</v>
      </c>
      <c r="M19">
        <v>-88.869640000000004</v>
      </c>
      <c r="N19">
        <v>-2.0140799999999999</v>
      </c>
      <c r="O19">
        <v>376.15447999999998</v>
      </c>
      <c r="P19">
        <v>369.38058000000001</v>
      </c>
      <c r="Q19">
        <v>-14471.44526</v>
      </c>
      <c r="R19">
        <v>-11433.126130000001</v>
      </c>
      <c r="S19">
        <v>6.0400000000000002E-3</v>
      </c>
      <c r="T19">
        <v>3.0000000000000001E-5</v>
      </c>
      <c r="U19">
        <v>4.1999999999999997E-3</v>
      </c>
      <c r="V19">
        <v>4.9100000000000003E-3</v>
      </c>
      <c r="W19">
        <v>9.7400000000000004E-3</v>
      </c>
      <c r="X19">
        <v>0</v>
      </c>
      <c r="Y19">
        <v>0</v>
      </c>
    </row>
    <row r="20" spans="1:25" x14ac:dyDescent="0.25">
      <c r="A20">
        <v>19.779119999999999</v>
      </c>
      <c r="B20">
        <v>12.61618</v>
      </c>
      <c r="C20">
        <v>49.920929999999998</v>
      </c>
      <c r="D20">
        <v>49.514539999999997</v>
      </c>
      <c r="E20">
        <v>19.644780000000001</v>
      </c>
      <c r="F20">
        <v>-1.18512</v>
      </c>
      <c r="G20">
        <v>4.7E-2</v>
      </c>
      <c r="H20">
        <v>1.2515400000000001</v>
      </c>
      <c r="I20">
        <v>1.2769299999999999</v>
      </c>
      <c r="J20">
        <v>-3.0244200000000001</v>
      </c>
      <c r="K20">
        <v>6.3619999999999996E-2</v>
      </c>
      <c r="L20">
        <v>-8.5699999999999998E-2</v>
      </c>
      <c r="M20">
        <v>-88.885810000000006</v>
      </c>
      <c r="N20">
        <v>-2.0149699999999999</v>
      </c>
      <c r="O20">
        <v>376.87065000000001</v>
      </c>
      <c r="P20">
        <v>369.37891999999999</v>
      </c>
      <c r="Q20">
        <v>-14471.89284</v>
      </c>
      <c r="R20">
        <v>-11432.890820000001</v>
      </c>
      <c r="S20">
        <v>6.0400000000000002E-3</v>
      </c>
      <c r="T20">
        <v>3.0000000000000001E-5</v>
      </c>
      <c r="U20">
        <v>4.1999999999999997E-3</v>
      </c>
      <c r="V20">
        <v>4.8999999999999998E-3</v>
      </c>
      <c r="W20">
        <v>9.7400000000000004E-3</v>
      </c>
      <c r="X20">
        <v>0</v>
      </c>
      <c r="Y20">
        <v>0</v>
      </c>
    </row>
    <row r="21" spans="1:25" x14ac:dyDescent="0.25">
      <c r="A21">
        <v>20.779440000000001</v>
      </c>
      <c r="B21">
        <v>12.616960000000001</v>
      </c>
      <c r="C21">
        <v>49.92165</v>
      </c>
      <c r="D21">
        <v>49.514330000000001</v>
      </c>
      <c r="E21">
        <v>19.645299999999999</v>
      </c>
      <c r="F21">
        <v>-1.18512</v>
      </c>
      <c r="G21">
        <v>4.734E-2</v>
      </c>
      <c r="H21">
        <v>1.2503299999999999</v>
      </c>
      <c r="I21">
        <v>1.27597</v>
      </c>
      <c r="J21">
        <v>-3.0244200000000001</v>
      </c>
      <c r="K21">
        <v>6.2640000000000001E-2</v>
      </c>
      <c r="L21">
        <v>-8.566E-2</v>
      </c>
      <c r="M21">
        <v>-88.882580000000004</v>
      </c>
      <c r="N21">
        <v>-2.0195699999999999</v>
      </c>
      <c r="O21">
        <v>376.58976000000001</v>
      </c>
      <c r="P21">
        <v>369.02123</v>
      </c>
      <c r="Q21">
        <v>-14472.139069999999</v>
      </c>
      <c r="R21">
        <v>-11432.93916</v>
      </c>
      <c r="S21">
        <v>6.0400000000000002E-3</v>
      </c>
      <c r="T21">
        <v>3.0000000000000001E-5</v>
      </c>
      <c r="U21">
        <v>4.1999999999999997E-3</v>
      </c>
      <c r="V21">
        <v>4.9100000000000003E-3</v>
      </c>
      <c r="W21">
        <v>9.7400000000000004E-3</v>
      </c>
      <c r="X21">
        <v>0</v>
      </c>
      <c r="Y21">
        <v>0</v>
      </c>
    </row>
    <row r="22" spans="1:25" x14ac:dyDescent="0.25">
      <c r="A22">
        <v>21.782730000000001</v>
      </c>
      <c r="B22">
        <v>12.616440000000001</v>
      </c>
      <c r="C22">
        <v>49.921190000000003</v>
      </c>
      <c r="D22">
        <v>49.513800000000003</v>
      </c>
      <c r="E22">
        <v>19.645900000000001</v>
      </c>
      <c r="F22">
        <v>-1.18512</v>
      </c>
      <c r="G22">
        <v>4.666E-2</v>
      </c>
      <c r="H22">
        <v>1.2501599999999999</v>
      </c>
      <c r="I22">
        <v>1.2759400000000001</v>
      </c>
      <c r="J22">
        <v>-3.0244200000000001</v>
      </c>
      <c r="K22">
        <v>6.3339999999999994E-2</v>
      </c>
      <c r="L22">
        <v>-8.5639999999999994E-2</v>
      </c>
      <c r="M22">
        <v>-88.89676</v>
      </c>
      <c r="N22">
        <v>-2.0198900000000002</v>
      </c>
      <c r="O22">
        <v>376.57954000000001</v>
      </c>
      <c r="P22">
        <v>368.97181</v>
      </c>
      <c r="Q22">
        <v>-14472.1538</v>
      </c>
      <c r="R22">
        <v>-11432.846659999999</v>
      </c>
      <c r="S22">
        <v>6.0400000000000002E-3</v>
      </c>
      <c r="T22">
        <v>3.0000000000000001E-5</v>
      </c>
      <c r="U22">
        <v>4.1999999999999997E-3</v>
      </c>
      <c r="V22">
        <v>4.8999999999999998E-3</v>
      </c>
      <c r="W22">
        <v>9.7400000000000004E-3</v>
      </c>
      <c r="X22">
        <v>0</v>
      </c>
      <c r="Y22">
        <v>0</v>
      </c>
    </row>
    <row r="23" spans="1:25" x14ac:dyDescent="0.25">
      <c r="A23">
        <v>22.785080000000001</v>
      </c>
      <c r="B23">
        <v>12.616569999999999</v>
      </c>
      <c r="C23">
        <v>49.920169999999999</v>
      </c>
      <c r="D23">
        <v>49.513390000000001</v>
      </c>
      <c r="E23">
        <v>19.64629</v>
      </c>
      <c r="F23">
        <v>-1.18512</v>
      </c>
      <c r="G23">
        <v>4.6960000000000002E-2</v>
      </c>
      <c r="H23">
        <v>1.25196</v>
      </c>
      <c r="I23">
        <v>1.27671</v>
      </c>
      <c r="J23">
        <v>-3.0244200000000001</v>
      </c>
      <c r="K23">
        <v>6.2689999999999996E-2</v>
      </c>
      <c r="L23">
        <v>-8.5669999999999996E-2</v>
      </c>
      <c r="M23">
        <v>-88.899979999999999</v>
      </c>
      <c r="N23">
        <v>-2.0169299999999999</v>
      </c>
      <c r="O23">
        <v>376.80606</v>
      </c>
      <c r="P23">
        <v>369.50076999999999</v>
      </c>
      <c r="Q23">
        <v>-14472.249449999999</v>
      </c>
      <c r="R23">
        <v>-11432.713110000001</v>
      </c>
      <c r="S23">
        <v>6.0400000000000002E-3</v>
      </c>
      <c r="T23">
        <v>3.0000000000000001E-5</v>
      </c>
      <c r="U23">
        <v>4.1999999999999997E-3</v>
      </c>
      <c r="V23">
        <v>4.8999999999999998E-3</v>
      </c>
      <c r="W23">
        <v>9.7400000000000004E-3</v>
      </c>
      <c r="X23">
        <v>0</v>
      </c>
      <c r="Y23">
        <v>0</v>
      </c>
    </row>
    <row r="24" spans="1:25" x14ac:dyDescent="0.25">
      <c r="A24">
        <v>23.786370000000002</v>
      </c>
      <c r="B24">
        <v>12.61708</v>
      </c>
      <c r="C24">
        <v>49.920299999999997</v>
      </c>
      <c r="D24">
        <v>49.513420000000004</v>
      </c>
      <c r="E24">
        <v>19.64715</v>
      </c>
      <c r="F24">
        <v>-1.18512</v>
      </c>
      <c r="G24">
        <v>4.5539999999999997E-2</v>
      </c>
      <c r="H24">
        <v>1.2518899999999999</v>
      </c>
      <c r="I24">
        <v>1.2764599999999999</v>
      </c>
      <c r="J24">
        <v>-3.0244200000000001</v>
      </c>
      <c r="K24">
        <v>6.4490000000000006E-2</v>
      </c>
      <c r="L24">
        <v>-8.5639999999999994E-2</v>
      </c>
      <c r="M24">
        <v>-88.904439999999994</v>
      </c>
      <c r="N24">
        <v>-2.0174300000000001</v>
      </c>
      <c r="O24">
        <v>376.73320999999999</v>
      </c>
      <c r="P24">
        <v>369.48108000000002</v>
      </c>
      <c r="Q24">
        <v>-14472.50678</v>
      </c>
      <c r="R24">
        <v>-11432.727849999999</v>
      </c>
      <c r="S24">
        <v>6.0400000000000002E-3</v>
      </c>
      <c r="T24">
        <v>3.0000000000000001E-5</v>
      </c>
      <c r="U24">
        <v>4.2100000000000002E-3</v>
      </c>
      <c r="V24">
        <v>4.8700000000000002E-3</v>
      </c>
      <c r="W24">
        <v>9.7400000000000004E-3</v>
      </c>
      <c r="X24">
        <v>0</v>
      </c>
      <c r="Y24">
        <v>0</v>
      </c>
    </row>
    <row r="25" spans="1:25" x14ac:dyDescent="0.25">
      <c r="A25">
        <v>24.789709999999999</v>
      </c>
      <c r="B25">
        <v>12.617559999999999</v>
      </c>
      <c r="C25">
        <v>49.921199999999999</v>
      </c>
      <c r="D25">
        <v>49.512779999999999</v>
      </c>
      <c r="E25">
        <v>19.647970000000001</v>
      </c>
      <c r="F25">
        <v>-1.18512</v>
      </c>
      <c r="G25">
        <v>4.5130000000000003E-2</v>
      </c>
      <c r="H25">
        <v>1.25112</v>
      </c>
      <c r="I25">
        <v>1.27887</v>
      </c>
      <c r="J25">
        <v>-3.0244200000000001</v>
      </c>
      <c r="K25">
        <v>6.336E-2</v>
      </c>
      <c r="L25">
        <v>-8.5610000000000006E-2</v>
      </c>
      <c r="M25">
        <v>-88.908709999999999</v>
      </c>
      <c r="N25">
        <v>-2.0250300000000001</v>
      </c>
      <c r="O25">
        <v>377.44393000000002</v>
      </c>
      <c r="P25">
        <v>369.25513000000001</v>
      </c>
      <c r="Q25">
        <v>-14472.753199999999</v>
      </c>
      <c r="R25">
        <v>-11432.75251</v>
      </c>
      <c r="S25">
        <v>6.0499999999999998E-3</v>
      </c>
      <c r="T25">
        <v>3.0000000000000001E-5</v>
      </c>
      <c r="U25">
        <v>4.1999999999999997E-3</v>
      </c>
      <c r="V25">
        <v>4.8700000000000002E-3</v>
      </c>
      <c r="W25">
        <v>9.7400000000000004E-3</v>
      </c>
      <c r="X25">
        <v>0</v>
      </c>
      <c r="Y25">
        <v>0</v>
      </c>
    </row>
    <row r="26" spans="1:25" x14ac:dyDescent="0.25">
      <c r="A26">
        <v>25.791039999999999</v>
      </c>
      <c r="B26">
        <v>12.61759</v>
      </c>
      <c r="C26">
        <v>49.92042</v>
      </c>
      <c r="D26">
        <v>49.512880000000003</v>
      </c>
      <c r="E26">
        <v>19.647379999999998</v>
      </c>
      <c r="F26">
        <v>-1.18512</v>
      </c>
      <c r="G26">
        <v>4.657E-2</v>
      </c>
      <c r="H26">
        <v>1.2521</v>
      </c>
      <c r="I26">
        <v>1.2781400000000001</v>
      </c>
      <c r="J26">
        <v>-3.0244200000000001</v>
      </c>
      <c r="K26">
        <v>6.2390000000000001E-2</v>
      </c>
      <c r="L26">
        <v>-8.5680000000000006E-2</v>
      </c>
      <c r="M26">
        <v>-88.900890000000004</v>
      </c>
      <c r="N26">
        <v>-2.0206599999999999</v>
      </c>
      <c r="O26">
        <v>377.22825999999998</v>
      </c>
      <c r="P26">
        <v>369.54367999999999</v>
      </c>
      <c r="Q26">
        <v>-14472.647080000001</v>
      </c>
      <c r="R26">
        <v>-11432.689410000001</v>
      </c>
      <c r="S26">
        <v>6.0499999999999998E-3</v>
      </c>
      <c r="T26">
        <v>3.0000000000000001E-5</v>
      </c>
      <c r="U26">
        <v>4.1999999999999997E-3</v>
      </c>
      <c r="V26">
        <v>4.8900000000000002E-3</v>
      </c>
      <c r="W26">
        <v>9.7400000000000004E-3</v>
      </c>
      <c r="X26">
        <v>0</v>
      </c>
      <c r="Y26">
        <v>0</v>
      </c>
    </row>
    <row r="27" spans="1:25" x14ac:dyDescent="0.25">
      <c r="A27">
        <v>26.792359999999999</v>
      </c>
      <c r="B27">
        <v>12.617190000000001</v>
      </c>
      <c r="C27">
        <v>49.919359999999998</v>
      </c>
      <c r="D27">
        <v>49.511859999999999</v>
      </c>
      <c r="E27">
        <v>19.64725</v>
      </c>
      <c r="F27">
        <v>-1.18512</v>
      </c>
      <c r="G27">
        <v>4.5879999999999997E-2</v>
      </c>
      <c r="H27">
        <v>1.25197</v>
      </c>
      <c r="I27">
        <v>1.2794700000000001</v>
      </c>
      <c r="J27">
        <v>-3.0244200000000001</v>
      </c>
      <c r="K27">
        <v>6.3109999999999999E-2</v>
      </c>
      <c r="L27">
        <v>-8.5680000000000006E-2</v>
      </c>
      <c r="M27">
        <v>-88.90437</v>
      </c>
      <c r="N27">
        <v>-2.0204800000000001</v>
      </c>
      <c r="O27">
        <v>377.62193000000002</v>
      </c>
      <c r="P27">
        <v>369.50524000000001</v>
      </c>
      <c r="Q27">
        <v>-14472.54732</v>
      </c>
      <c r="R27">
        <v>-11432.49497</v>
      </c>
      <c r="S27">
        <v>6.0499999999999998E-3</v>
      </c>
      <c r="T27">
        <v>3.0000000000000001E-5</v>
      </c>
      <c r="U27">
        <v>4.1999999999999997E-3</v>
      </c>
      <c r="V27">
        <v>4.8799999999999998E-3</v>
      </c>
      <c r="W27">
        <v>9.7400000000000004E-3</v>
      </c>
      <c r="X27">
        <v>0</v>
      </c>
      <c r="Y27">
        <v>0</v>
      </c>
    </row>
    <row r="28" spans="1:25" x14ac:dyDescent="0.25">
      <c r="A28">
        <v>27.795670000000001</v>
      </c>
      <c r="B28">
        <v>12.61679</v>
      </c>
      <c r="C28">
        <v>49.919730000000001</v>
      </c>
      <c r="D28">
        <v>49.512410000000003</v>
      </c>
      <c r="E28">
        <v>19.64817</v>
      </c>
      <c r="F28">
        <v>-1.18512</v>
      </c>
      <c r="G28">
        <v>4.6949999999999999E-2</v>
      </c>
      <c r="H28">
        <v>1.2505999999999999</v>
      </c>
      <c r="I28">
        <v>1.27813</v>
      </c>
      <c r="J28">
        <v>-3.0244200000000001</v>
      </c>
      <c r="K28">
        <v>6.2050000000000001E-2</v>
      </c>
      <c r="L28">
        <v>-8.5680000000000006E-2</v>
      </c>
      <c r="M28">
        <v>-88.921059999999997</v>
      </c>
      <c r="N28">
        <v>-2.01959</v>
      </c>
      <c r="O28">
        <v>377.22498000000002</v>
      </c>
      <c r="P28">
        <v>369.10162000000003</v>
      </c>
      <c r="Q28">
        <v>-14472.64673</v>
      </c>
      <c r="R28">
        <v>-11432.579729999999</v>
      </c>
      <c r="S28">
        <v>6.0499999999999998E-3</v>
      </c>
      <c r="T28">
        <v>3.0000000000000001E-5</v>
      </c>
      <c r="U28">
        <v>4.1999999999999997E-3</v>
      </c>
      <c r="V28">
        <v>4.8999999999999998E-3</v>
      </c>
      <c r="W28">
        <v>9.7400000000000004E-3</v>
      </c>
      <c r="X28">
        <v>0</v>
      </c>
      <c r="Y28">
        <v>0</v>
      </c>
    </row>
    <row r="29" spans="1:25" x14ac:dyDescent="0.25">
      <c r="A29">
        <v>28.798960000000001</v>
      </c>
      <c r="B29">
        <v>12.61617</v>
      </c>
      <c r="C29">
        <v>49.920099999999998</v>
      </c>
      <c r="D29">
        <v>49.51097</v>
      </c>
      <c r="E29">
        <v>19.646380000000001</v>
      </c>
      <c r="F29">
        <v>-1.18512</v>
      </c>
      <c r="G29">
        <v>4.786E-2</v>
      </c>
      <c r="H29">
        <v>1.2520199999999999</v>
      </c>
      <c r="I29">
        <v>1.27861</v>
      </c>
      <c r="J29">
        <v>-3.0244200000000001</v>
      </c>
      <c r="K29">
        <v>6.4360000000000001E-2</v>
      </c>
      <c r="L29">
        <v>-8.5730000000000001E-2</v>
      </c>
      <c r="M29">
        <v>-88.906229999999994</v>
      </c>
      <c r="N29">
        <v>-2.0285299999999999</v>
      </c>
      <c r="O29">
        <v>377.36757999999998</v>
      </c>
      <c r="P29">
        <v>369.52093000000002</v>
      </c>
      <c r="Q29">
        <v>-14472.193370000001</v>
      </c>
      <c r="R29">
        <v>-11432.480219999999</v>
      </c>
      <c r="S29">
        <v>6.0499999999999998E-3</v>
      </c>
      <c r="T29">
        <v>3.0000000000000001E-5</v>
      </c>
      <c r="U29">
        <v>4.2100000000000002E-3</v>
      </c>
      <c r="V29">
        <v>4.9199999999999999E-3</v>
      </c>
      <c r="W29">
        <v>9.7400000000000004E-3</v>
      </c>
      <c r="X29">
        <v>0</v>
      </c>
      <c r="Y29">
        <v>0</v>
      </c>
    </row>
    <row r="30" spans="1:25" x14ac:dyDescent="0.25">
      <c r="A30">
        <v>29.80031</v>
      </c>
      <c r="B30">
        <v>12.61666</v>
      </c>
      <c r="C30">
        <v>49.919249999999998</v>
      </c>
      <c r="D30">
        <v>49.511429999999997</v>
      </c>
      <c r="E30">
        <v>19.646270000000001</v>
      </c>
      <c r="F30">
        <v>-1.18512</v>
      </c>
      <c r="G30">
        <v>4.7309999999999998E-2</v>
      </c>
      <c r="H30">
        <v>1.2537100000000001</v>
      </c>
      <c r="I30">
        <v>1.27824</v>
      </c>
      <c r="J30">
        <v>-3.0244200000000001</v>
      </c>
      <c r="K30">
        <v>6.2309999999999997E-2</v>
      </c>
      <c r="L30">
        <v>-8.5680000000000006E-2</v>
      </c>
      <c r="M30">
        <v>-88.898619999999994</v>
      </c>
      <c r="N30">
        <v>-2.0220699999999998</v>
      </c>
      <c r="O30">
        <v>377.25752999999997</v>
      </c>
      <c r="P30">
        <v>370.01990999999998</v>
      </c>
      <c r="Q30">
        <v>-14472.264929999999</v>
      </c>
      <c r="R30">
        <v>-11432.44428</v>
      </c>
      <c r="S30">
        <v>6.0499999999999998E-3</v>
      </c>
      <c r="T30">
        <v>3.0000000000000001E-5</v>
      </c>
      <c r="U30">
        <v>4.1999999999999997E-3</v>
      </c>
      <c r="V30">
        <v>4.9100000000000003E-3</v>
      </c>
      <c r="W30">
        <v>9.75E-3</v>
      </c>
      <c r="X30">
        <v>0</v>
      </c>
      <c r="Y30">
        <v>0</v>
      </c>
    </row>
    <row r="31" spans="1:25" x14ac:dyDescent="0.25">
      <c r="A31">
        <v>30.802620000000001</v>
      </c>
      <c r="B31">
        <v>12.616770000000001</v>
      </c>
      <c r="C31">
        <v>49.919809999999998</v>
      </c>
      <c r="D31">
        <v>49.512059999999998</v>
      </c>
      <c r="E31">
        <v>19.645759999999999</v>
      </c>
      <c r="F31">
        <v>-1.18512</v>
      </c>
      <c r="G31">
        <v>4.7579999999999997E-2</v>
      </c>
      <c r="H31">
        <v>1.25481</v>
      </c>
      <c r="I31">
        <v>1.2769600000000001</v>
      </c>
      <c r="J31">
        <v>-3.0244200000000001</v>
      </c>
      <c r="K31">
        <v>6.173E-2</v>
      </c>
      <c r="L31">
        <v>-8.5690000000000002E-2</v>
      </c>
      <c r="M31">
        <v>-88.890690000000006</v>
      </c>
      <c r="N31">
        <v>-2.0217100000000001</v>
      </c>
      <c r="O31">
        <v>376.87948</v>
      </c>
      <c r="P31">
        <v>370.34253999999999</v>
      </c>
      <c r="Q31">
        <v>-14472.18886</v>
      </c>
      <c r="R31">
        <v>-11432.55539</v>
      </c>
      <c r="S31">
        <v>6.0400000000000002E-3</v>
      </c>
      <c r="T31">
        <v>3.0000000000000001E-5</v>
      </c>
      <c r="U31">
        <v>4.1999999999999997E-3</v>
      </c>
      <c r="V31">
        <v>4.9100000000000003E-3</v>
      </c>
      <c r="W31">
        <v>9.7599999999999996E-3</v>
      </c>
      <c r="X31">
        <v>0</v>
      </c>
      <c r="Y31">
        <v>0</v>
      </c>
    </row>
    <row r="32" spans="1:25" x14ac:dyDescent="0.25">
      <c r="A32">
        <v>31.805949999999999</v>
      </c>
      <c r="B32">
        <v>12.61716</v>
      </c>
      <c r="C32">
        <v>49.919370000000001</v>
      </c>
      <c r="D32">
        <v>49.513440000000003</v>
      </c>
      <c r="E32">
        <v>19.645199999999999</v>
      </c>
      <c r="F32">
        <v>-1.18512</v>
      </c>
      <c r="G32">
        <v>4.6129999999999997E-2</v>
      </c>
      <c r="H32">
        <v>1.2522599999999999</v>
      </c>
      <c r="I32">
        <v>1.27667</v>
      </c>
      <c r="J32">
        <v>-3.0244200000000001</v>
      </c>
      <c r="K32">
        <v>6.2019999999999999E-2</v>
      </c>
      <c r="L32">
        <v>-8.5669999999999996E-2</v>
      </c>
      <c r="M32">
        <v>-88.878789999999995</v>
      </c>
      <c r="N32">
        <v>-2.0127000000000002</v>
      </c>
      <c r="O32">
        <v>376.79579999999999</v>
      </c>
      <c r="P32">
        <v>369.58944000000002</v>
      </c>
      <c r="Q32">
        <v>-14472.156800000001</v>
      </c>
      <c r="R32">
        <v>-11432.642610000001</v>
      </c>
      <c r="S32">
        <v>6.0400000000000002E-3</v>
      </c>
      <c r="T32">
        <v>3.0000000000000001E-5</v>
      </c>
      <c r="U32">
        <v>4.1999999999999997E-3</v>
      </c>
      <c r="V32">
        <v>4.8900000000000002E-3</v>
      </c>
      <c r="W32">
        <v>9.7400000000000004E-3</v>
      </c>
      <c r="X32">
        <v>0</v>
      </c>
      <c r="Y32">
        <v>0</v>
      </c>
    </row>
    <row r="33" spans="1:25" x14ac:dyDescent="0.25">
      <c r="A33">
        <v>32.808259999999997</v>
      </c>
      <c r="B33">
        <v>12.61777</v>
      </c>
      <c r="C33">
        <v>49.919820000000001</v>
      </c>
      <c r="D33">
        <v>49.513280000000002</v>
      </c>
      <c r="E33">
        <v>19.645219999999998</v>
      </c>
      <c r="F33">
        <v>-1.18512</v>
      </c>
      <c r="G33">
        <v>4.7649999999999998E-2</v>
      </c>
      <c r="H33">
        <v>1.2532000000000001</v>
      </c>
      <c r="I33">
        <v>1.2804500000000001</v>
      </c>
      <c r="J33">
        <v>-3.0244200000000001</v>
      </c>
      <c r="K33">
        <v>6.191E-2</v>
      </c>
      <c r="L33">
        <v>-8.5639999999999994E-2</v>
      </c>
      <c r="M33">
        <v>-88.871300000000005</v>
      </c>
      <c r="N33">
        <v>-2.0156800000000001</v>
      </c>
      <c r="O33">
        <v>377.91079000000002</v>
      </c>
      <c r="P33">
        <v>369.8673</v>
      </c>
      <c r="Q33">
        <v>-14472.27599</v>
      </c>
      <c r="R33">
        <v>-11432.67016</v>
      </c>
      <c r="S33">
        <v>6.0499999999999998E-3</v>
      </c>
      <c r="T33">
        <v>3.0000000000000001E-5</v>
      </c>
      <c r="U33">
        <v>4.1999999999999997E-3</v>
      </c>
      <c r="V33">
        <v>4.9100000000000003E-3</v>
      </c>
      <c r="W33">
        <v>9.75E-3</v>
      </c>
      <c r="X33">
        <v>0</v>
      </c>
      <c r="Y33">
        <v>0</v>
      </c>
    </row>
    <row r="34" spans="1:25" x14ac:dyDescent="0.25">
      <c r="A34">
        <v>33.80959</v>
      </c>
      <c r="B34">
        <v>12.617850000000001</v>
      </c>
      <c r="C34">
        <v>49.919119999999999</v>
      </c>
      <c r="D34">
        <v>49.513710000000003</v>
      </c>
      <c r="E34">
        <v>19.644629999999999</v>
      </c>
      <c r="F34">
        <v>-1.18512</v>
      </c>
      <c r="G34">
        <v>4.7809999999999998E-2</v>
      </c>
      <c r="H34">
        <v>1.25335</v>
      </c>
      <c r="I34">
        <v>1.28121</v>
      </c>
      <c r="J34">
        <v>-3.0244200000000001</v>
      </c>
      <c r="K34">
        <v>6.3079999999999997E-2</v>
      </c>
      <c r="L34">
        <v>-8.5680000000000006E-2</v>
      </c>
      <c r="M34">
        <v>-88.862920000000003</v>
      </c>
      <c r="N34">
        <v>-2.0101499999999999</v>
      </c>
      <c r="O34">
        <v>378.13403</v>
      </c>
      <c r="P34">
        <v>369.91372000000001</v>
      </c>
      <c r="Q34">
        <v>-14472.17958</v>
      </c>
      <c r="R34">
        <v>-11432.64481</v>
      </c>
      <c r="S34">
        <v>6.0499999999999998E-3</v>
      </c>
      <c r="T34">
        <v>3.0000000000000001E-5</v>
      </c>
      <c r="U34">
        <v>4.1999999999999997E-3</v>
      </c>
      <c r="V34">
        <v>4.9199999999999999E-3</v>
      </c>
      <c r="W34">
        <v>9.75E-3</v>
      </c>
      <c r="X34">
        <v>0</v>
      </c>
      <c r="Y34">
        <v>0</v>
      </c>
    </row>
    <row r="35" spans="1:25" x14ac:dyDescent="0.25">
      <c r="A35">
        <v>34.812899999999999</v>
      </c>
      <c r="B35">
        <v>12.61862</v>
      </c>
      <c r="C35">
        <v>49.919119999999999</v>
      </c>
      <c r="D35">
        <v>49.513570000000001</v>
      </c>
      <c r="E35">
        <v>19.644310000000001</v>
      </c>
      <c r="F35">
        <v>-1.18512</v>
      </c>
      <c r="G35">
        <v>4.8050000000000002E-2</v>
      </c>
      <c r="H35">
        <v>1.2541899999999999</v>
      </c>
      <c r="I35">
        <v>1.27915</v>
      </c>
      <c r="J35">
        <v>-3.0244200000000001</v>
      </c>
      <c r="K35">
        <v>6.3210000000000002E-2</v>
      </c>
      <c r="L35">
        <v>-8.5730000000000001E-2</v>
      </c>
      <c r="M35">
        <v>-88.849140000000006</v>
      </c>
      <c r="N35">
        <v>-2.0107900000000001</v>
      </c>
      <c r="O35">
        <v>377.52802000000003</v>
      </c>
      <c r="P35">
        <v>370.16025000000002</v>
      </c>
      <c r="Q35">
        <v>-14472.263580000001</v>
      </c>
      <c r="R35">
        <v>-11432.63132</v>
      </c>
      <c r="S35">
        <v>6.0499999999999998E-3</v>
      </c>
      <c r="T35">
        <v>3.0000000000000001E-5</v>
      </c>
      <c r="U35">
        <v>4.1999999999999997E-3</v>
      </c>
      <c r="V35">
        <v>4.9199999999999999E-3</v>
      </c>
      <c r="W35">
        <v>9.75E-3</v>
      </c>
      <c r="X35">
        <v>0</v>
      </c>
      <c r="Y35">
        <v>0</v>
      </c>
    </row>
    <row r="36" spans="1:25" x14ac:dyDescent="0.25">
      <c r="A36">
        <v>35.816220000000001</v>
      </c>
      <c r="B36">
        <v>12.618679999999999</v>
      </c>
      <c r="C36">
        <v>49.918640000000003</v>
      </c>
      <c r="D36">
        <v>49.513570000000001</v>
      </c>
      <c r="E36">
        <v>19.643940000000001</v>
      </c>
      <c r="F36">
        <v>-1.18512</v>
      </c>
      <c r="G36">
        <v>4.6289999999999998E-2</v>
      </c>
      <c r="H36">
        <v>1.2532300000000001</v>
      </c>
      <c r="I36">
        <v>1.27999</v>
      </c>
      <c r="J36">
        <v>-3.0244200000000001</v>
      </c>
      <c r="K36">
        <v>6.2799999999999995E-2</v>
      </c>
      <c r="L36">
        <v>-8.5680000000000006E-2</v>
      </c>
      <c r="M36">
        <v>-88.843689999999995</v>
      </c>
      <c r="N36">
        <v>-2.0084300000000002</v>
      </c>
      <c r="O36">
        <v>377.77402999999998</v>
      </c>
      <c r="P36">
        <v>369.87666000000002</v>
      </c>
      <c r="Q36">
        <v>-14472.205190000001</v>
      </c>
      <c r="R36">
        <v>-11432.586509999999</v>
      </c>
      <c r="S36">
        <v>6.0499999999999998E-3</v>
      </c>
      <c r="T36">
        <v>3.0000000000000001E-5</v>
      </c>
      <c r="U36">
        <v>4.1999999999999997E-3</v>
      </c>
      <c r="V36">
        <v>4.8900000000000002E-3</v>
      </c>
      <c r="W36">
        <v>9.75E-3</v>
      </c>
      <c r="X36">
        <v>0</v>
      </c>
      <c r="Y36">
        <v>0</v>
      </c>
    </row>
    <row r="37" spans="1:25" x14ac:dyDescent="0.25">
      <c r="A37">
        <v>36.817540000000001</v>
      </c>
      <c r="B37">
        <v>12.61838</v>
      </c>
      <c r="C37">
        <v>49.91724</v>
      </c>
      <c r="D37">
        <v>49.512250000000002</v>
      </c>
      <c r="E37">
        <v>19.64357</v>
      </c>
      <c r="F37">
        <v>-1.18512</v>
      </c>
      <c r="G37">
        <v>4.632E-2</v>
      </c>
      <c r="H37">
        <v>1.25299</v>
      </c>
      <c r="I37">
        <v>1.28054</v>
      </c>
      <c r="J37">
        <v>-3.0244200000000001</v>
      </c>
      <c r="K37">
        <v>6.3250000000000001E-2</v>
      </c>
      <c r="L37">
        <v>-8.5669999999999996E-2</v>
      </c>
      <c r="M37">
        <v>-88.842740000000006</v>
      </c>
      <c r="N37">
        <v>-2.0080200000000001</v>
      </c>
      <c r="O37">
        <v>377.93664999999999</v>
      </c>
      <c r="P37">
        <v>369.80612000000002</v>
      </c>
      <c r="Q37">
        <v>-14472.08071</v>
      </c>
      <c r="R37">
        <v>-11432.33259</v>
      </c>
      <c r="S37">
        <v>6.0499999999999998E-3</v>
      </c>
      <c r="T37">
        <v>3.0000000000000001E-5</v>
      </c>
      <c r="U37">
        <v>4.1999999999999997E-3</v>
      </c>
      <c r="V37">
        <v>4.8900000000000002E-3</v>
      </c>
      <c r="W37">
        <v>9.75E-3</v>
      </c>
      <c r="X37">
        <v>0</v>
      </c>
      <c r="Y37">
        <v>0</v>
      </c>
    </row>
    <row r="38" spans="1:25" x14ac:dyDescent="0.25">
      <c r="A38">
        <v>37.819859999999998</v>
      </c>
      <c r="B38">
        <v>12.61999</v>
      </c>
      <c r="C38">
        <v>49.916679999999999</v>
      </c>
      <c r="D38">
        <v>49.51088</v>
      </c>
      <c r="E38">
        <v>19.644369999999999</v>
      </c>
      <c r="F38">
        <v>-1.18512</v>
      </c>
      <c r="G38">
        <v>4.7190000000000003E-2</v>
      </c>
      <c r="H38">
        <v>1.2528300000000001</v>
      </c>
      <c r="I38">
        <v>1.2787900000000001</v>
      </c>
      <c r="J38">
        <v>-3.0244200000000001</v>
      </c>
      <c r="K38">
        <v>6.3530000000000003E-2</v>
      </c>
      <c r="L38">
        <v>-8.5690000000000002E-2</v>
      </c>
      <c r="M38">
        <v>-88.832409999999996</v>
      </c>
      <c r="N38">
        <v>-2.0120499999999999</v>
      </c>
      <c r="O38">
        <v>377.42153000000002</v>
      </c>
      <c r="P38">
        <v>369.75932999999998</v>
      </c>
      <c r="Q38">
        <v>-14472.532080000001</v>
      </c>
      <c r="R38">
        <v>-11432.15264</v>
      </c>
      <c r="S38">
        <v>6.0499999999999998E-3</v>
      </c>
      <c r="T38">
        <v>3.0000000000000001E-5</v>
      </c>
      <c r="U38">
        <v>4.1999999999999997E-3</v>
      </c>
      <c r="V38">
        <v>4.9100000000000003E-3</v>
      </c>
      <c r="W38">
        <v>9.75E-3</v>
      </c>
      <c r="X38">
        <v>0</v>
      </c>
      <c r="Y38">
        <v>0</v>
      </c>
    </row>
    <row r="39" spans="1:25" x14ac:dyDescent="0.25">
      <c r="A39">
        <v>38.823149999999998</v>
      </c>
      <c r="B39">
        <v>12.620279999999999</v>
      </c>
      <c r="C39">
        <v>49.916119999999999</v>
      </c>
      <c r="D39">
        <v>49.51079</v>
      </c>
      <c r="E39">
        <v>19.644639999999999</v>
      </c>
      <c r="F39">
        <v>-1.18512</v>
      </c>
      <c r="G39">
        <v>4.6149999999999997E-2</v>
      </c>
      <c r="H39">
        <v>1.25318</v>
      </c>
      <c r="I39">
        <v>1.2816099999999999</v>
      </c>
      <c r="J39">
        <v>-3.0244200000000001</v>
      </c>
      <c r="K39">
        <v>6.1629999999999997E-2</v>
      </c>
      <c r="L39">
        <v>-8.5639999999999994E-2</v>
      </c>
      <c r="M39">
        <v>-88.832279999999997</v>
      </c>
      <c r="N39">
        <v>-2.0097100000000001</v>
      </c>
      <c r="O39">
        <v>378.25225</v>
      </c>
      <c r="P39">
        <v>369.86320999999998</v>
      </c>
      <c r="Q39">
        <v>-14472.638269999999</v>
      </c>
      <c r="R39">
        <v>-11432.092339999999</v>
      </c>
      <c r="S39">
        <v>6.0499999999999998E-3</v>
      </c>
      <c r="T39">
        <v>3.0000000000000001E-5</v>
      </c>
      <c r="U39">
        <v>4.1999999999999997E-3</v>
      </c>
      <c r="V39">
        <v>4.8900000000000002E-3</v>
      </c>
      <c r="W39">
        <v>9.75E-3</v>
      </c>
      <c r="X39">
        <v>0</v>
      </c>
      <c r="Y39">
        <v>0</v>
      </c>
    </row>
    <row r="40" spans="1:25" x14ac:dyDescent="0.25">
      <c r="A40">
        <v>39.823500000000003</v>
      </c>
      <c r="B40">
        <v>12.62031</v>
      </c>
      <c r="C40">
        <v>49.91695</v>
      </c>
      <c r="D40">
        <v>49.51061</v>
      </c>
      <c r="E40">
        <v>19.643350000000002</v>
      </c>
      <c r="F40">
        <v>-1.18512</v>
      </c>
      <c r="G40">
        <v>4.8239999999999998E-2</v>
      </c>
      <c r="H40">
        <v>1.2529399999999999</v>
      </c>
      <c r="I40">
        <v>1.28322</v>
      </c>
      <c r="J40">
        <v>-3.0244200000000001</v>
      </c>
      <c r="K40">
        <v>6.1469999999999997E-2</v>
      </c>
      <c r="L40">
        <v>-8.5690000000000002E-2</v>
      </c>
      <c r="M40">
        <v>-88.815579999999997</v>
      </c>
      <c r="N40">
        <v>-2.01471</v>
      </c>
      <c r="O40">
        <v>378.72917000000001</v>
      </c>
      <c r="P40">
        <v>369.79048</v>
      </c>
      <c r="Q40">
        <v>-14472.40106</v>
      </c>
      <c r="R40">
        <v>-11432.15256</v>
      </c>
      <c r="S40">
        <v>6.0499999999999998E-3</v>
      </c>
      <c r="T40">
        <v>3.0000000000000001E-5</v>
      </c>
      <c r="U40">
        <v>4.1999999999999997E-3</v>
      </c>
      <c r="V40">
        <v>4.9300000000000004E-3</v>
      </c>
      <c r="W40">
        <v>9.75E-3</v>
      </c>
      <c r="X40">
        <v>0</v>
      </c>
      <c r="Y40">
        <v>0</v>
      </c>
    </row>
    <row r="41" spans="1:25" x14ac:dyDescent="0.25">
      <c r="A41">
        <v>40.826810000000002</v>
      </c>
      <c r="B41">
        <v>12.621549999999999</v>
      </c>
      <c r="C41">
        <v>49.916069999999998</v>
      </c>
      <c r="D41">
        <v>49.508890000000001</v>
      </c>
      <c r="E41">
        <v>19.643730000000001</v>
      </c>
      <c r="F41">
        <v>-1.18512</v>
      </c>
      <c r="G41">
        <v>4.9149999999999999E-2</v>
      </c>
      <c r="H41">
        <v>1.2536799999999999</v>
      </c>
      <c r="I41">
        <v>1.2778499999999999</v>
      </c>
      <c r="J41">
        <v>-3.0244200000000001</v>
      </c>
      <c r="K41">
        <v>6.4000000000000001E-2</v>
      </c>
      <c r="L41">
        <v>-8.5669999999999996E-2</v>
      </c>
      <c r="M41">
        <v>-88.80471</v>
      </c>
      <c r="N41">
        <v>-2.01885</v>
      </c>
      <c r="O41">
        <v>377.14308</v>
      </c>
      <c r="P41">
        <v>370.00909999999999</v>
      </c>
      <c r="Q41">
        <v>-14472.7055</v>
      </c>
      <c r="R41">
        <v>-11431.910400000001</v>
      </c>
      <c r="S41">
        <v>6.0400000000000002E-3</v>
      </c>
      <c r="T41">
        <v>3.0000000000000001E-5</v>
      </c>
      <c r="U41">
        <v>4.1999999999999997E-3</v>
      </c>
      <c r="V41">
        <v>4.9399999999999999E-3</v>
      </c>
      <c r="W41">
        <v>9.75E-3</v>
      </c>
      <c r="X41">
        <v>0</v>
      </c>
      <c r="Y41">
        <v>0</v>
      </c>
    </row>
    <row r="42" spans="1:25" x14ac:dyDescent="0.25">
      <c r="A42">
        <v>41.830129999999997</v>
      </c>
      <c r="B42">
        <v>12.62181</v>
      </c>
      <c r="C42">
        <v>49.916609999999999</v>
      </c>
      <c r="D42">
        <v>49.508049999999997</v>
      </c>
      <c r="E42">
        <v>19.644079999999999</v>
      </c>
      <c r="F42">
        <v>-1.18512</v>
      </c>
      <c r="G42">
        <v>4.4740000000000002E-2</v>
      </c>
      <c r="H42">
        <v>1.2534099999999999</v>
      </c>
      <c r="I42">
        <v>1.2818099999999999</v>
      </c>
      <c r="J42">
        <v>-3.0244200000000001</v>
      </c>
      <c r="K42">
        <v>6.2740000000000004E-2</v>
      </c>
      <c r="L42">
        <v>-8.5680000000000006E-2</v>
      </c>
      <c r="M42">
        <v>-88.805790000000002</v>
      </c>
      <c r="N42">
        <v>-2.0257100000000001</v>
      </c>
      <c r="O42">
        <v>378.31200000000001</v>
      </c>
      <c r="P42">
        <v>369.92874999999998</v>
      </c>
      <c r="Q42">
        <v>-14472.82237</v>
      </c>
      <c r="R42">
        <v>-11431.881659999999</v>
      </c>
      <c r="S42">
        <v>6.0499999999999998E-3</v>
      </c>
      <c r="T42">
        <v>3.0000000000000001E-5</v>
      </c>
      <c r="U42">
        <v>4.1999999999999997E-3</v>
      </c>
      <c r="V42">
        <v>4.8599999999999997E-3</v>
      </c>
      <c r="W42">
        <v>9.75E-3</v>
      </c>
      <c r="X42">
        <v>0</v>
      </c>
      <c r="Y42">
        <v>0</v>
      </c>
    </row>
    <row r="43" spans="1:25" x14ac:dyDescent="0.25">
      <c r="A43">
        <v>42.83146</v>
      </c>
      <c r="B43">
        <v>12.62276</v>
      </c>
      <c r="C43">
        <v>49.916229999999999</v>
      </c>
      <c r="D43">
        <v>49.50835</v>
      </c>
      <c r="E43">
        <v>19.64406</v>
      </c>
      <c r="F43">
        <v>-1.18512</v>
      </c>
      <c r="G43">
        <v>4.6289999999999998E-2</v>
      </c>
      <c r="H43">
        <v>1.25403</v>
      </c>
      <c r="I43">
        <v>1.2796799999999999</v>
      </c>
      <c r="J43">
        <v>-3.0244200000000001</v>
      </c>
      <c r="K43">
        <v>6.1719999999999997E-2</v>
      </c>
      <c r="L43">
        <v>-8.5690000000000002E-2</v>
      </c>
      <c r="M43">
        <v>-88.793570000000003</v>
      </c>
      <c r="N43">
        <v>-2.0223599999999999</v>
      </c>
      <c r="O43">
        <v>377.68365999999997</v>
      </c>
      <c r="P43">
        <v>370.11214000000001</v>
      </c>
      <c r="Q43">
        <v>-14472.99545</v>
      </c>
      <c r="R43">
        <v>-11431.87516</v>
      </c>
      <c r="S43">
        <v>6.0499999999999998E-3</v>
      </c>
      <c r="T43">
        <v>3.0000000000000001E-5</v>
      </c>
      <c r="U43">
        <v>4.1999999999999997E-3</v>
      </c>
      <c r="V43">
        <v>4.8900000000000002E-3</v>
      </c>
      <c r="W43">
        <v>9.75E-3</v>
      </c>
      <c r="X43">
        <v>0</v>
      </c>
      <c r="Y43">
        <v>0</v>
      </c>
    </row>
    <row r="44" spans="1:25" x14ac:dyDescent="0.25">
      <c r="A44">
        <v>43.834769999999999</v>
      </c>
      <c r="B44">
        <v>12.62363</v>
      </c>
      <c r="C44">
        <v>49.914900000000003</v>
      </c>
      <c r="D44">
        <v>49.509799999999998</v>
      </c>
      <c r="E44">
        <v>19.642910000000001</v>
      </c>
      <c r="F44">
        <v>-1.18512</v>
      </c>
      <c r="G44">
        <v>4.7350000000000003E-2</v>
      </c>
      <c r="H44">
        <v>1.2530399999999999</v>
      </c>
      <c r="I44">
        <v>1.2799700000000001</v>
      </c>
      <c r="J44">
        <v>-3.0244200000000001</v>
      </c>
      <c r="K44">
        <v>6.3460000000000003E-2</v>
      </c>
      <c r="L44">
        <v>-8.5669999999999996E-2</v>
      </c>
      <c r="M44">
        <v>-88.767979999999994</v>
      </c>
      <c r="N44">
        <v>-2.0085500000000001</v>
      </c>
      <c r="O44">
        <v>377.76897000000002</v>
      </c>
      <c r="P44">
        <v>369.82008000000002</v>
      </c>
      <c r="Q44">
        <v>-14472.943359999999</v>
      </c>
      <c r="R44">
        <v>-11431.885920000001</v>
      </c>
      <c r="S44">
        <v>6.0499999999999998E-3</v>
      </c>
      <c r="T44">
        <v>3.0000000000000001E-5</v>
      </c>
      <c r="U44">
        <v>4.1999999999999997E-3</v>
      </c>
      <c r="V44">
        <v>4.9100000000000003E-3</v>
      </c>
      <c r="W44">
        <v>9.75E-3</v>
      </c>
      <c r="X44">
        <v>0</v>
      </c>
      <c r="Y44">
        <v>0</v>
      </c>
    </row>
    <row r="45" spans="1:25" x14ac:dyDescent="0.25">
      <c r="A45">
        <v>44.838079999999998</v>
      </c>
      <c r="B45">
        <v>12.62434</v>
      </c>
      <c r="C45">
        <v>49.916170000000001</v>
      </c>
      <c r="D45">
        <v>49.509419999999999</v>
      </c>
      <c r="E45">
        <v>19.64359</v>
      </c>
      <c r="F45">
        <v>-1.18512</v>
      </c>
      <c r="G45">
        <v>4.7039999999999998E-2</v>
      </c>
      <c r="H45">
        <v>1.2539800000000001</v>
      </c>
      <c r="I45">
        <v>1.2792699999999999</v>
      </c>
      <c r="J45">
        <v>-3.0244200000000001</v>
      </c>
      <c r="K45">
        <v>6.3869999999999996E-2</v>
      </c>
      <c r="L45">
        <v>-8.5739999999999997E-2</v>
      </c>
      <c r="M45">
        <v>-88.767650000000003</v>
      </c>
      <c r="N45">
        <v>-2.01675</v>
      </c>
      <c r="O45">
        <v>377.56241999999997</v>
      </c>
      <c r="P45">
        <v>370.09784000000002</v>
      </c>
      <c r="Q45">
        <v>-14473.204100000001</v>
      </c>
      <c r="R45">
        <v>-11431.968650000001</v>
      </c>
      <c r="S45">
        <v>6.0499999999999998E-3</v>
      </c>
      <c r="T45">
        <v>3.0000000000000001E-5</v>
      </c>
      <c r="U45">
        <v>4.1999999999999997E-3</v>
      </c>
      <c r="V45">
        <v>4.8999999999999998E-3</v>
      </c>
      <c r="W45">
        <v>9.75E-3</v>
      </c>
      <c r="X45">
        <v>0</v>
      </c>
      <c r="Y45">
        <v>0</v>
      </c>
    </row>
    <row r="46" spans="1:25" x14ac:dyDescent="0.25">
      <c r="A46">
        <v>45.839410000000001</v>
      </c>
      <c r="B46">
        <v>12.626519999999999</v>
      </c>
      <c r="C46">
        <v>49.915860000000002</v>
      </c>
      <c r="D46">
        <v>49.510449999999999</v>
      </c>
      <c r="E46">
        <v>19.643470000000001</v>
      </c>
      <c r="F46">
        <v>-1.18512</v>
      </c>
      <c r="G46">
        <v>4.7410000000000001E-2</v>
      </c>
      <c r="H46">
        <v>1.2536799999999999</v>
      </c>
      <c r="I46">
        <v>1.2780100000000001</v>
      </c>
      <c r="J46">
        <v>-3.0244200000000001</v>
      </c>
      <c r="K46">
        <v>6.207E-2</v>
      </c>
      <c r="L46">
        <v>-8.5720000000000005E-2</v>
      </c>
      <c r="M46">
        <v>-88.738519999999994</v>
      </c>
      <c r="N46">
        <v>-2.0101</v>
      </c>
      <c r="O46">
        <v>377.18946</v>
      </c>
      <c r="P46">
        <v>370.01017000000002</v>
      </c>
      <c r="Q46">
        <v>-14473.591899999999</v>
      </c>
      <c r="R46">
        <v>-11432.03622</v>
      </c>
      <c r="S46">
        <v>6.0400000000000002E-3</v>
      </c>
      <c r="T46">
        <v>3.0000000000000001E-5</v>
      </c>
      <c r="U46">
        <v>4.1999999999999997E-3</v>
      </c>
      <c r="V46">
        <v>4.9100000000000003E-3</v>
      </c>
      <c r="W46">
        <v>9.75E-3</v>
      </c>
      <c r="X46">
        <v>0</v>
      </c>
      <c r="Y46">
        <v>0</v>
      </c>
    </row>
    <row r="47" spans="1:25" x14ac:dyDescent="0.25">
      <c r="A47">
        <v>46.841729999999998</v>
      </c>
      <c r="B47">
        <v>12.626760000000001</v>
      </c>
      <c r="C47">
        <v>49.915260000000004</v>
      </c>
      <c r="D47">
        <v>49.510129999999997</v>
      </c>
      <c r="E47">
        <v>19.6433</v>
      </c>
      <c r="F47">
        <v>-1.18512</v>
      </c>
      <c r="G47">
        <v>4.8469999999999999E-2</v>
      </c>
      <c r="H47">
        <v>1.25454</v>
      </c>
      <c r="I47">
        <v>1.2789999999999999</v>
      </c>
      <c r="J47">
        <v>-3.0244200000000001</v>
      </c>
      <c r="K47">
        <v>6.4269999999999994E-2</v>
      </c>
      <c r="L47">
        <v>-8.5690000000000002E-2</v>
      </c>
      <c r="M47">
        <v>-88.733260000000001</v>
      </c>
      <c r="N47">
        <v>-2.00875</v>
      </c>
      <c r="O47">
        <v>377.48165</v>
      </c>
      <c r="P47">
        <v>370.26245999999998</v>
      </c>
      <c r="Q47">
        <v>-14473.60555</v>
      </c>
      <c r="R47">
        <v>-11431.95061</v>
      </c>
      <c r="S47">
        <v>6.0499999999999998E-3</v>
      </c>
      <c r="T47">
        <v>3.0000000000000001E-5</v>
      </c>
      <c r="U47">
        <v>4.2100000000000002E-3</v>
      </c>
      <c r="V47">
        <v>4.9300000000000004E-3</v>
      </c>
      <c r="W47">
        <v>9.7599999999999996E-3</v>
      </c>
      <c r="X47">
        <v>0</v>
      </c>
      <c r="Y47">
        <v>0</v>
      </c>
    </row>
    <row r="48" spans="1:25" x14ac:dyDescent="0.25">
      <c r="A48">
        <v>47.843049999999998</v>
      </c>
      <c r="B48">
        <v>12.627190000000001</v>
      </c>
      <c r="C48">
        <v>49.915230000000001</v>
      </c>
      <c r="D48">
        <v>49.509500000000003</v>
      </c>
      <c r="E48">
        <v>19.644349999999999</v>
      </c>
      <c r="F48">
        <v>-1.18512</v>
      </c>
      <c r="G48">
        <v>4.8250000000000001E-2</v>
      </c>
      <c r="H48">
        <v>1.25478</v>
      </c>
      <c r="I48">
        <v>1.27678</v>
      </c>
      <c r="J48">
        <v>-3.0244200000000001</v>
      </c>
      <c r="K48">
        <v>6.3280000000000003E-2</v>
      </c>
      <c r="L48">
        <v>-8.5750000000000007E-2</v>
      </c>
      <c r="M48">
        <v>-88.741219999999998</v>
      </c>
      <c r="N48">
        <v>-2.0117099999999999</v>
      </c>
      <c r="O48">
        <v>376.8272</v>
      </c>
      <c r="P48">
        <v>370.33519999999999</v>
      </c>
      <c r="Q48">
        <v>-14473.88285</v>
      </c>
      <c r="R48">
        <v>-11431.88904</v>
      </c>
      <c r="S48">
        <v>6.0400000000000002E-3</v>
      </c>
      <c r="T48">
        <v>2.0000000000000002E-5</v>
      </c>
      <c r="U48">
        <v>4.1999999999999997E-3</v>
      </c>
      <c r="V48">
        <v>4.9300000000000004E-3</v>
      </c>
      <c r="W48">
        <v>9.7599999999999996E-3</v>
      </c>
      <c r="X48">
        <v>0</v>
      </c>
      <c r="Y48">
        <v>0</v>
      </c>
    </row>
    <row r="49" spans="1:25" x14ac:dyDescent="0.25">
      <c r="A49">
        <v>48.844360000000002</v>
      </c>
      <c r="B49">
        <v>12.62786</v>
      </c>
      <c r="C49">
        <v>49.916119999999999</v>
      </c>
      <c r="D49">
        <v>49.50985</v>
      </c>
      <c r="E49">
        <v>19.643260000000001</v>
      </c>
      <c r="F49">
        <v>-1.18512</v>
      </c>
      <c r="G49">
        <v>4.759E-2</v>
      </c>
      <c r="H49">
        <v>1.2537799999999999</v>
      </c>
      <c r="I49">
        <v>1.2794000000000001</v>
      </c>
      <c r="J49">
        <v>-3.0244200000000001</v>
      </c>
      <c r="K49">
        <v>6.2640000000000001E-2</v>
      </c>
      <c r="L49">
        <v>-8.5699999999999998E-2</v>
      </c>
      <c r="M49">
        <v>-88.718950000000007</v>
      </c>
      <c r="N49">
        <v>-2.0143499999999999</v>
      </c>
      <c r="O49">
        <v>377.60212000000001</v>
      </c>
      <c r="P49">
        <v>370.04034000000001</v>
      </c>
      <c r="Q49">
        <v>-14473.80366</v>
      </c>
      <c r="R49">
        <v>-11432.003909999999</v>
      </c>
      <c r="S49">
        <v>6.0499999999999998E-3</v>
      </c>
      <c r="T49">
        <v>3.0000000000000001E-5</v>
      </c>
      <c r="U49">
        <v>4.1999999999999997E-3</v>
      </c>
      <c r="V49">
        <v>4.9100000000000003E-3</v>
      </c>
      <c r="W49">
        <v>9.75E-3</v>
      </c>
      <c r="X49">
        <v>0</v>
      </c>
      <c r="Y49">
        <v>0</v>
      </c>
    </row>
    <row r="50" spans="1:25" x14ac:dyDescent="0.25">
      <c r="A50">
        <v>49.847679999999997</v>
      </c>
      <c r="B50">
        <v>12.628450000000001</v>
      </c>
      <c r="C50">
        <v>49.915869999999998</v>
      </c>
      <c r="D50">
        <v>49.510219999999997</v>
      </c>
      <c r="E50">
        <v>19.643329999999999</v>
      </c>
      <c r="F50">
        <v>-1.18512</v>
      </c>
      <c r="G50">
        <v>4.7960000000000003E-2</v>
      </c>
      <c r="H50">
        <v>1.25376</v>
      </c>
      <c r="I50">
        <v>1.2801499999999999</v>
      </c>
      <c r="J50">
        <v>-3.0244200000000001</v>
      </c>
      <c r="K50">
        <v>6.2210000000000001E-2</v>
      </c>
      <c r="L50">
        <v>-8.5699999999999998E-2</v>
      </c>
      <c r="M50">
        <v>-88.712310000000002</v>
      </c>
      <c r="N50">
        <v>-2.01132</v>
      </c>
      <c r="O50">
        <v>377.82294999999999</v>
      </c>
      <c r="P50">
        <v>370.03296</v>
      </c>
      <c r="Q50">
        <v>-14473.92755</v>
      </c>
      <c r="R50">
        <v>-11432.01556</v>
      </c>
      <c r="S50">
        <v>6.0499999999999998E-3</v>
      </c>
      <c r="T50">
        <v>3.0000000000000001E-5</v>
      </c>
      <c r="U50">
        <v>4.1999999999999997E-3</v>
      </c>
      <c r="V50">
        <v>4.9199999999999999E-3</v>
      </c>
      <c r="W50">
        <v>9.75E-3</v>
      </c>
      <c r="X50">
        <v>0</v>
      </c>
      <c r="Y50">
        <v>0</v>
      </c>
    </row>
    <row r="51" spans="1:25" x14ac:dyDescent="0.25">
      <c r="A51">
        <v>50.850999999999999</v>
      </c>
      <c r="B51">
        <v>12.629440000000001</v>
      </c>
      <c r="C51">
        <v>49.915660000000003</v>
      </c>
      <c r="D51">
        <v>49.50947</v>
      </c>
      <c r="E51">
        <v>19.64423</v>
      </c>
      <c r="F51">
        <v>-1.18512</v>
      </c>
      <c r="G51">
        <v>4.7620000000000003E-2</v>
      </c>
      <c r="H51">
        <v>1.25509</v>
      </c>
      <c r="I51">
        <v>1.2843500000000001</v>
      </c>
      <c r="J51">
        <v>-3.0244200000000001</v>
      </c>
      <c r="K51">
        <v>6.2740000000000004E-2</v>
      </c>
      <c r="L51">
        <v>-8.5699999999999998E-2</v>
      </c>
      <c r="M51">
        <v>-88.711219999999997</v>
      </c>
      <c r="N51">
        <v>-2.0139499999999999</v>
      </c>
      <c r="O51">
        <v>379.06258000000003</v>
      </c>
      <c r="P51">
        <v>370.42504000000002</v>
      </c>
      <c r="Q51">
        <v>-14474.28529</v>
      </c>
      <c r="R51">
        <v>-11431.925880000001</v>
      </c>
      <c r="S51">
        <v>6.0499999999999998E-3</v>
      </c>
      <c r="T51">
        <v>3.0000000000000001E-5</v>
      </c>
      <c r="U51">
        <v>4.1999999999999997E-3</v>
      </c>
      <c r="V51">
        <v>4.9100000000000003E-3</v>
      </c>
      <c r="W51">
        <v>9.7599999999999996E-3</v>
      </c>
      <c r="X51">
        <v>0</v>
      </c>
      <c r="Y51">
        <v>0</v>
      </c>
    </row>
    <row r="52" spans="1:25" x14ac:dyDescent="0.25">
      <c r="A52">
        <v>51.851320000000001</v>
      </c>
      <c r="B52">
        <v>12.629440000000001</v>
      </c>
      <c r="C52">
        <v>49.915849999999999</v>
      </c>
      <c r="D52">
        <v>49.51014</v>
      </c>
      <c r="E52">
        <v>19.645489999999999</v>
      </c>
      <c r="F52">
        <v>-1.18512</v>
      </c>
      <c r="G52">
        <v>4.7079999999999997E-2</v>
      </c>
      <c r="H52">
        <v>1.2550399999999999</v>
      </c>
      <c r="I52">
        <v>1.27827</v>
      </c>
      <c r="J52">
        <v>-3.0244200000000001</v>
      </c>
      <c r="K52">
        <v>6.3339999999999994E-2</v>
      </c>
      <c r="L52">
        <v>-8.5699999999999998E-2</v>
      </c>
      <c r="M52">
        <v>-88.727059999999994</v>
      </c>
      <c r="N52">
        <v>-2.0116000000000001</v>
      </c>
      <c r="O52">
        <v>377.26715999999999</v>
      </c>
      <c r="P52">
        <v>370.41235999999998</v>
      </c>
      <c r="Q52">
        <v>-14474.52234</v>
      </c>
      <c r="R52">
        <v>-11432.00677</v>
      </c>
      <c r="S52">
        <v>6.0499999999999998E-3</v>
      </c>
      <c r="T52">
        <v>3.0000000000000001E-5</v>
      </c>
      <c r="U52">
        <v>4.1999999999999997E-3</v>
      </c>
      <c r="V52">
        <v>4.8999999999999998E-3</v>
      </c>
      <c r="W52">
        <v>9.7599999999999996E-3</v>
      </c>
      <c r="X52">
        <v>0</v>
      </c>
      <c r="Y52">
        <v>0</v>
      </c>
    </row>
    <row r="53" spans="1:25" x14ac:dyDescent="0.25">
      <c r="A53">
        <v>52.854640000000003</v>
      </c>
      <c r="B53">
        <v>12.629949999999999</v>
      </c>
      <c r="C53">
        <v>49.915869999999998</v>
      </c>
      <c r="D53">
        <v>49.510559999999998</v>
      </c>
      <c r="E53">
        <v>19.645350000000001</v>
      </c>
      <c r="F53">
        <v>-1.18512</v>
      </c>
      <c r="G53">
        <v>4.7140000000000001E-2</v>
      </c>
      <c r="H53">
        <v>1.2543599999999999</v>
      </c>
      <c r="I53">
        <v>1.2803800000000001</v>
      </c>
      <c r="J53">
        <v>-3.0244200000000001</v>
      </c>
      <c r="K53">
        <v>6.2960000000000002E-2</v>
      </c>
      <c r="L53">
        <v>-8.5699999999999998E-2</v>
      </c>
      <c r="M53">
        <v>-88.718869999999995</v>
      </c>
      <c r="N53">
        <v>-2.0095999999999998</v>
      </c>
      <c r="O53">
        <v>377.89096000000001</v>
      </c>
      <c r="P53">
        <v>370.20909999999998</v>
      </c>
      <c r="Q53">
        <v>-14474.59045</v>
      </c>
      <c r="R53">
        <v>-11432.046539999999</v>
      </c>
      <c r="S53">
        <v>6.0499999999999998E-3</v>
      </c>
      <c r="T53">
        <v>3.0000000000000001E-5</v>
      </c>
      <c r="U53">
        <v>4.1999999999999997E-3</v>
      </c>
      <c r="V53">
        <v>4.9100000000000003E-3</v>
      </c>
      <c r="W53">
        <v>9.75E-3</v>
      </c>
      <c r="X53">
        <v>0</v>
      </c>
      <c r="Y53">
        <v>0</v>
      </c>
    </row>
    <row r="54" spans="1:25" x14ac:dyDescent="0.25">
      <c r="A54">
        <v>53.857930000000003</v>
      </c>
      <c r="B54">
        <v>12.63002</v>
      </c>
      <c r="C54">
        <v>49.915410000000001</v>
      </c>
      <c r="D54">
        <v>49.509929999999997</v>
      </c>
      <c r="E54">
        <v>19.645589999999999</v>
      </c>
      <c r="F54">
        <v>-1.18512</v>
      </c>
      <c r="G54">
        <v>4.8619999999999997E-2</v>
      </c>
      <c r="H54">
        <v>1.2552300000000001</v>
      </c>
      <c r="I54">
        <v>1.2791699999999999</v>
      </c>
      <c r="J54">
        <v>-3.0244200000000001</v>
      </c>
      <c r="K54">
        <v>6.3960000000000003E-2</v>
      </c>
      <c r="L54">
        <v>-8.5730000000000001E-2</v>
      </c>
      <c r="M54">
        <v>-88.721019999999996</v>
      </c>
      <c r="N54">
        <v>-2.0104700000000002</v>
      </c>
      <c r="O54">
        <v>377.53305</v>
      </c>
      <c r="P54">
        <v>370.46757000000002</v>
      </c>
      <c r="Q54">
        <v>-14474.650390000001</v>
      </c>
      <c r="R54">
        <v>-11431.945959999999</v>
      </c>
      <c r="S54">
        <v>6.0499999999999998E-3</v>
      </c>
      <c r="T54">
        <v>3.0000000000000001E-5</v>
      </c>
      <c r="U54">
        <v>4.1999999999999997E-3</v>
      </c>
      <c r="V54">
        <v>4.9300000000000004E-3</v>
      </c>
      <c r="W54">
        <v>9.7599999999999996E-3</v>
      </c>
      <c r="X54">
        <v>0</v>
      </c>
      <c r="Y54">
        <v>0</v>
      </c>
    </row>
    <row r="55" spans="1:25" x14ac:dyDescent="0.25">
      <c r="A55">
        <v>54.861269999999998</v>
      </c>
      <c r="B55">
        <v>12.630459999999999</v>
      </c>
      <c r="C55">
        <v>49.915640000000003</v>
      </c>
      <c r="D55">
        <v>49.510199999999998</v>
      </c>
      <c r="E55">
        <v>19.644780000000001</v>
      </c>
      <c r="F55">
        <v>-1.18512</v>
      </c>
      <c r="G55">
        <v>4.7260000000000003E-2</v>
      </c>
      <c r="H55">
        <v>1.2545999999999999</v>
      </c>
      <c r="I55">
        <v>1.2831600000000001</v>
      </c>
      <c r="J55">
        <v>-3.0244200000000001</v>
      </c>
      <c r="K55">
        <v>6.3740000000000005E-2</v>
      </c>
      <c r="L55">
        <v>-8.5730000000000001E-2</v>
      </c>
      <c r="M55">
        <v>-88.705349999999996</v>
      </c>
      <c r="N55">
        <v>-2.0102699999999998</v>
      </c>
      <c r="O55">
        <v>378.71123</v>
      </c>
      <c r="P55">
        <v>370.28174000000001</v>
      </c>
      <c r="Q55">
        <v>-14474.57994</v>
      </c>
      <c r="R55">
        <v>-11431.99194</v>
      </c>
      <c r="S55">
        <v>6.0499999999999998E-3</v>
      </c>
      <c r="T55">
        <v>3.0000000000000001E-5</v>
      </c>
      <c r="U55">
        <v>4.1999999999999997E-3</v>
      </c>
      <c r="V55">
        <v>4.9100000000000003E-3</v>
      </c>
      <c r="W55">
        <v>9.7599999999999996E-3</v>
      </c>
      <c r="X55">
        <v>0</v>
      </c>
      <c r="Y55">
        <v>0</v>
      </c>
    </row>
    <row r="56" spans="1:25" x14ac:dyDescent="0.25">
      <c r="A56">
        <v>55.862569999999998</v>
      </c>
      <c r="B56">
        <v>12.631550000000001</v>
      </c>
      <c r="C56">
        <v>49.91648</v>
      </c>
      <c r="D56">
        <v>49.511040000000001</v>
      </c>
      <c r="E56">
        <v>19.645440000000001</v>
      </c>
      <c r="F56">
        <v>-1.18512</v>
      </c>
      <c r="G56">
        <v>4.7059999999999998E-2</v>
      </c>
      <c r="H56">
        <v>1.2544200000000001</v>
      </c>
      <c r="I56">
        <v>1.27841</v>
      </c>
      <c r="J56">
        <v>-3.0244200000000001</v>
      </c>
      <c r="K56">
        <v>6.182E-2</v>
      </c>
      <c r="L56">
        <v>-8.5739999999999997E-2</v>
      </c>
      <c r="M56">
        <v>-88.699889999999996</v>
      </c>
      <c r="N56">
        <v>-2.0102500000000001</v>
      </c>
      <c r="O56">
        <v>377.30892999999998</v>
      </c>
      <c r="P56">
        <v>370.22743000000003</v>
      </c>
      <c r="Q56">
        <v>-14474.908880000001</v>
      </c>
      <c r="R56">
        <v>-11432.14846</v>
      </c>
      <c r="S56">
        <v>6.0499999999999998E-3</v>
      </c>
      <c r="T56">
        <v>3.0000000000000001E-5</v>
      </c>
      <c r="U56">
        <v>4.1999999999999997E-3</v>
      </c>
      <c r="V56">
        <v>4.8999999999999998E-3</v>
      </c>
      <c r="W56">
        <v>9.75E-3</v>
      </c>
      <c r="X56">
        <v>0</v>
      </c>
      <c r="Y56">
        <v>0</v>
      </c>
    </row>
    <row r="57" spans="1:25" x14ac:dyDescent="0.25">
      <c r="A57">
        <v>56.86591</v>
      </c>
      <c r="B57">
        <v>12.631320000000001</v>
      </c>
      <c r="C57">
        <v>49.916559999999997</v>
      </c>
      <c r="D57">
        <v>49.510640000000002</v>
      </c>
      <c r="E57">
        <v>19.645689999999998</v>
      </c>
      <c r="F57">
        <v>-1.18512</v>
      </c>
      <c r="G57">
        <v>4.8180000000000001E-2</v>
      </c>
      <c r="H57">
        <v>1.25414</v>
      </c>
      <c r="I57">
        <v>1.2819</v>
      </c>
      <c r="J57">
        <v>-3.0244200000000001</v>
      </c>
      <c r="K57">
        <v>6.1879999999999998E-2</v>
      </c>
      <c r="L57">
        <v>-8.5680000000000006E-2</v>
      </c>
      <c r="M57">
        <v>-88.705780000000004</v>
      </c>
      <c r="N57">
        <v>-2.0126499999999998</v>
      </c>
      <c r="O57">
        <v>378.33861000000002</v>
      </c>
      <c r="P57">
        <v>370.14564000000001</v>
      </c>
      <c r="Q57">
        <v>-14474.912969999999</v>
      </c>
      <c r="R57">
        <v>-11432.119140000001</v>
      </c>
      <c r="S57">
        <v>6.0499999999999998E-3</v>
      </c>
      <c r="T57">
        <v>3.0000000000000001E-5</v>
      </c>
      <c r="U57">
        <v>4.1999999999999997E-3</v>
      </c>
      <c r="V57">
        <v>4.9199999999999999E-3</v>
      </c>
      <c r="W57">
        <v>9.75E-3</v>
      </c>
      <c r="X57">
        <v>0</v>
      </c>
      <c r="Y57">
        <v>0</v>
      </c>
    </row>
    <row r="58" spans="1:25" x14ac:dyDescent="0.25">
      <c r="A58">
        <v>57.869230000000002</v>
      </c>
      <c r="B58">
        <v>12.63123</v>
      </c>
      <c r="C58">
        <v>49.9161</v>
      </c>
      <c r="D58">
        <v>49.51005</v>
      </c>
      <c r="E58">
        <v>19.645720000000001</v>
      </c>
      <c r="F58">
        <v>-1.18512</v>
      </c>
      <c r="G58">
        <v>4.7410000000000001E-2</v>
      </c>
      <c r="H58">
        <v>1.25508</v>
      </c>
      <c r="I58">
        <v>1.28098</v>
      </c>
      <c r="J58">
        <v>-3.0244200000000001</v>
      </c>
      <c r="K58">
        <v>6.3420000000000004E-2</v>
      </c>
      <c r="L58">
        <v>-8.5690000000000002E-2</v>
      </c>
      <c r="M58">
        <v>-88.707419999999999</v>
      </c>
      <c r="N58">
        <v>-2.0132599999999998</v>
      </c>
      <c r="O58">
        <v>378.06646999999998</v>
      </c>
      <c r="P58">
        <v>370.42275999999998</v>
      </c>
      <c r="Q58">
        <v>-14474.900460000001</v>
      </c>
      <c r="R58">
        <v>-11432.0219</v>
      </c>
      <c r="S58">
        <v>6.0499999999999998E-3</v>
      </c>
      <c r="T58">
        <v>3.0000000000000001E-5</v>
      </c>
      <c r="U58">
        <v>4.1999999999999997E-3</v>
      </c>
      <c r="V58">
        <v>4.9100000000000003E-3</v>
      </c>
      <c r="W58">
        <v>9.7599999999999996E-3</v>
      </c>
      <c r="X58">
        <v>0</v>
      </c>
      <c r="Y58">
        <v>0</v>
      </c>
    </row>
    <row r="59" spans="1:25" x14ac:dyDescent="0.25">
      <c r="A59">
        <v>58.869549999999997</v>
      </c>
      <c r="B59">
        <v>12.6325</v>
      </c>
      <c r="C59">
        <v>49.916580000000003</v>
      </c>
      <c r="D59">
        <v>49.510739999999998</v>
      </c>
      <c r="E59">
        <v>19.645579999999999</v>
      </c>
      <c r="F59">
        <v>-1.18512</v>
      </c>
      <c r="G59">
        <v>4.6960000000000002E-2</v>
      </c>
      <c r="H59">
        <v>1.25431</v>
      </c>
      <c r="I59">
        <v>1.2819400000000001</v>
      </c>
      <c r="J59">
        <v>-3.0244200000000001</v>
      </c>
      <c r="K59">
        <v>6.1719999999999997E-2</v>
      </c>
      <c r="L59">
        <v>-8.5699999999999998E-2</v>
      </c>
      <c r="M59">
        <v>-88.689530000000005</v>
      </c>
      <c r="N59">
        <v>-2.0122599999999999</v>
      </c>
      <c r="O59">
        <v>378.35181</v>
      </c>
      <c r="P59">
        <v>370.19544000000002</v>
      </c>
      <c r="Q59">
        <v>-14475.11346</v>
      </c>
      <c r="R59">
        <v>-11432.13019</v>
      </c>
      <c r="S59">
        <v>6.0499999999999998E-3</v>
      </c>
      <c r="T59">
        <v>3.0000000000000001E-5</v>
      </c>
      <c r="U59">
        <v>4.1999999999999997E-3</v>
      </c>
      <c r="V59">
        <v>4.8999999999999998E-3</v>
      </c>
      <c r="W59">
        <v>9.75E-3</v>
      </c>
      <c r="X59">
        <v>0</v>
      </c>
      <c r="Y59">
        <v>0</v>
      </c>
    </row>
    <row r="60" spans="1:25" x14ac:dyDescent="0.25">
      <c r="A60">
        <v>59.872869999999999</v>
      </c>
      <c r="B60">
        <v>12.632199999999999</v>
      </c>
      <c r="C60">
        <v>49.915669999999999</v>
      </c>
      <c r="D60">
        <v>49.508690000000001</v>
      </c>
      <c r="E60">
        <v>19.645710000000001</v>
      </c>
      <c r="F60">
        <v>-1.18512</v>
      </c>
      <c r="G60">
        <v>4.7780000000000003E-2</v>
      </c>
      <c r="H60">
        <v>1.2553700000000001</v>
      </c>
      <c r="I60">
        <v>1.2836700000000001</v>
      </c>
      <c r="J60">
        <v>-3.0244200000000001</v>
      </c>
      <c r="K60">
        <v>6.1179999999999998E-2</v>
      </c>
      <c r="L60">
        <v>-8.5639999999999994E-2</v>
      </c>
      <c r="M60">
        <v>-88.694909999999993</v>
      </c>
      <c r="N60">
        <v>-2.0178799999999999</v>
      </c>
      <c r="O60">
        <v>378.86142999999998</v>
      </c>
      <c r="P60">
        <v>370.50709999999998</v>
      </c>
      <c r="Q60">
        <v>-14475.082109999999</v>
      </c>
      <c r="R60">
        <v>-11431.853950000001</v>
      </c>
      <c r="S60">
        <v>6.0499999999999998E-3</v>
      </c>
      <c r="T60">
        <v>3.0000000000000001E-5</v>
      </c>
      <c r="U60">
        <v>4.1999999999999997E-3</v>
      </c>
      <c r="V60">
        <v>4.9199999999999999E-3</v>
      </c>
      <c r="W60">
        <v>9.7599999999999996E-3</v>
      </c>
      <c r="X60">
        <v>0</v>
      </c>
      <c r="Y60">
        <v>0</v>
      </c>
    </row>
    <row r="61" spans="1:25" x14ac:dyDescent="0.25">
      <c r="A61">
        <v>60.876179999999998</v>
      </c>
      <c r="B61">
        <v>12.63392</v>
      </c>
      <c r="C61">
        <v>49.915790000000001</v>
      </c>
      <c r="D61">
        <v>49.507739999999998</v>
      </c>
      <c r="E61">
        <v>19.645700000000001</v>
      </c>
      <c r="F61">
        <v>-1.18512</v>
      </c>
      <c r="G61">
        <v>4.8669999999999998E-2</v>
      </c>
      <c r="H61">
        <v>1.25562</v>
      </c>
      <c r="I61">
        <v>1.2810299999999999</v>
      </c>
      <c r="J61">
        <v>-3.0244200000000001</v>
      </c>
      <c r="K61">
        <v>6.123E-2</v>
      </c>
      <c r="L61">
        <v>-8.5739999999999997E-2</v>
      </c>
      <c r="M61">
        <v>-88.673079999999999</v>
      </c>
      <c r="N61">
        <v>-2.02318</v>
      </c>
      <c r="O61">
        <v>378.08211</v>
      </c>
      <c r="P61">
        <v>370.58145000000002</v>
      </c>
      <c r="Q61">
        <v>-14475.404409999999</v>
      </c>
      <c r="R61">
        <v>-11431.77658</v>
      </c>
      <c r="S61">
        <v>6.0499999999999998E-3</v>
      </c>
      <c r="T61">
        <v>3.0000000000000001E-5</v>
      </c>
      <c r="U61">
        <v>4.1999999999999997E-3</v>
      </c>
      <c r="V61">
        <v>4.9300000000000004E-3</v>
      </c>
      <c r="W61">
        <v>9.7599999999999996E-3</v>
      </c>
      <c r="X61">
        <v>0</v>
      </c>
      <c r="Y61">
        <v>0</v>
      </c>
    </row>
    <row r="62" spans="1:25" x14ac:dyDescent="0.25">
      <c r="A62">
        <v>61.876510000000003</v>
      </c>
      <c r="B62">
        <v>12.6342</v>
      </c>
      <c r="C62">
        <v>49.915230000000001</v>
      </c>
      <c r="D62">
        <v>49.508659999999999</v>
      </c>
      <c r="E62">
        <v>19.646619999999999</v>
      </c>
      <c r="F62">
        <v>-1.18512</v>
      </c>
      <c r="G62">
        <v>4.7440000000000003E-2</v>
      </c>
      <c r="H62">
        <v>1.25552</v>
      </c>
      <c r="I62">
        <v>1.2788299999999999</v>
      </c>
      <c r="J62">
        <v>-3.0244200000000001</v>
      </c>
      <c r="K62">
        <v>6.2030000000000002E-2</v>
      </c>
      <c r="L62">
        <v>-8.5680000000000006E-2</v>
      </c>
      <c r="M62">
        <v>-88.681319999999999</v>
      </c>
      <c r="N62">
        <v>-2.0158299999999998</v>
      </c>
      <c r="O62">
        <v>377.43254000000002</v>
      </c>
      <c r="P62">
        <v>370.55212</v>
      </c>
      <c r="Q62">
        <v>-14475.629650000001</v>
      </c>
      <c r="R62">
        <v>-11431.810390000001</v>
      </c>
      <c r="S62">
        <v>6.0499999999999998E-3</v>
      </c>
      <c r="T62">
        <v>3.0000000000000001E-5</v>
      </c>
      <c r="U62">
        <v>4.1999999999999997E-3</v>
      </c>
      <c r="V62">
        <v>4.9100000000000003E-3</v>
      </c>
      <c r="W62">
        <v>9.7599999999999996E-3</v>
      </c>
      <c r="X62">
        <v>0</v>
      </c>
      <c r="Y62">
        <v>0</v>
      </c>
    </row>
    <row r="63" spans="1:25" x14ac:dyDescent="0.25">
      <c r="A63">
        <v>62.879820000000002</v>
      </c>
      <c r="B63">
        <v>12.634259999999999</v>
      </c>
      <c r="C63">
        <v>49.915100000000002</v>
      </c>
      <c r="D63">
        <v>49.507989999999999</v>
      </c>
      <c r="E63">
        <v>19.647110000000001</v>
      </c>
      <c r="F63">
        <v>-1.18512</v>
      </c>
      <c r="G63">
        <v>4.7329999999999997E-2</v>
      </c>
      <c r="H63">
        <v>1.25376</v>
      </c>
      <c r="I63">
        <v>1.2778700000000001</v>
      </c>
      <c r="J63">
        <v>-3.0244200000000001</v>
      </c>
      <c r="K63">
        <v>6.2600000000000003E-2</v>
      </c>
      <c r="L63">
        <v>-8.5750000000000007E-2</v>
      </c>
      <c r="M63">
        <v>-88.686719999999994</v>
      </c>
      <c r="N63">
        <v>-2.01857</v>
      </c>
      <c r="O63">
        <v>377.14992000000001</v>
      </c>
      <c r="P63">
        <v>370.03372999999999</v>
      </c>
      <c r="Q63">
        <v>-14475.73345</v>
      </c>
      <c r="R63">
        <v>-11431.735629999999</v>
      </c>
      <c r="S63">
        <v>6.0400000000000002E-3</v>
      </c>
      <c r="T63">
        <v>2.0000000000000002E-5</v>
      </c>
      <c r="U63">
        <v>4.1999999999999997E-3</v>
      </c>
      <c r="V63">
        <v>4.9100000000000003E-3</v>
      </c>
      <c r="W63">
        <v>9.75E-3</v>
      </c>
      <c r="X63">
        <v>0</v>
      </c>
      <c r="Y63">
        <v>0</v>
      </c>
    </row>
    <row r="64" spans="1:25" x14ac:dyDescent="0.25">
      <c r="A64">
        <v>63.881140000000002</v>
      </c>
      <c r="B64">
        <v>12.633699999999999</v>
      </c>
      <c r="C64">
        <v>49.91489</v>
      </c>
      <c r="D64">
        <v>49.506839999999997</v>
      </c>
      <c r="E64">
        <v>19.646100000000001</v>
      </c>
      <c r="F64">
        <v>-1.18512</v>
      </c>
      <c r="G64">
        <v>4.5999999999999999E-2</v>
      </c>
      <c r="H64">
        <v>1.25336</v>
      </c>
      <c r="I64">
        <v>1.2783</v>
      </c>
      <c r="J64">
        <v>-3.0244200000000001</v>
      </c>
      <c r="K64">
        <v>6.3310000000000005E-2</v>
      </c>
      <c r="L64">
        <v>-8.5699999999999998E-2</v>
      </c>
      <c r="M64">
        <v>-88.680899999999994</v>
      </c>
      <c r="N64">
        <v>-2.02319</v>
      </c>
      <c r="O64">
        <v>377.27476999999999</v>
      </c>
      <c r="P64">
        <v>369.91444000000001</v>
      </c>
      <c r="Q64">
        <v>-14475.438389999999</v>
      </c>
      <c r="R64">
        <v>-11431.608179999999</v>
      </c>
      <c r="S64">
        <v>6.0499999999999998E-3</v>
      </c>
      <c r="T64">
        <v>3.0000000000000001E-5</v>
      </c>
      <c r="U64">
        <v>4.1999999999999997E-3</v>
      </c>
      <c r="V64">
        <v>4.8799999999999998E-3</v>
      </c>
      <c r="W64">
        <v>9.75E-3</v>
      </c>
      <c r="X64">
        <v>0</v>
      </c>
      <c r="Y64">
        <v>0</v>
      </c>
    </row>
    <row r="65" spans="1:25" x14ac:dyDescent="0.25">
      <c r="A65">
        <v>64.882459999999995</v>
      </c>
      <c r="B65">
        <v>12.63297</v>
      </c>
      <c r="C65">
        <v>49.91451</v>
      </c>
      <c r="D65">
        <v>49.505969999999998</v>
      </c>
      <c r="E65">
        <v>19.645990000000001</v>
      </c>
      <c r="F65">
        <v>-1.18512</v>
      </c>
      <c r="G65">
        <v>4.5519999999999998E-2</v>
      </c>
      <c r="H65">
        <v>1.25258</v>
      </c>
      <c r="I65">
        <v>1.2807999999999999</v>
      </c>
      <c r="J65">
        <v>-3.0244200000000001</v>
      </c>
      <c r="K65">
        <v>6.3049999999999995E-2</v>
      </c>
      <c r="L65">
        <v>-8.5709999999999995E-2</v>
      </c>
      <c r="M65">
        <v>-88.688730000000007</v>
      </c>
      <c r="N65">
        <v>-2.02563</v>
      </c>
      <c r="O65">
        <v>378.01395000000002</v>
      </c>
      <c r="P65">
        <v>369.68407000000002</v>
      </c>
      <c r="Q65">
        <v>-14475.27972</v>
      </c>
      <c r="R65">
        <v>-11431.492410000001</v>
      </c>
      <c r="S65">
        <v>6.0499999999999998E-3</v>
      </c>
      <c r="T65">
        <v>3.0000000000000001E-5</v>
      </c>
      <c r="U65">
        <v>4.1999999999999997E-3</v>
      </c>
      <c r="V65">
        <v>4.8700000000000002E-3</v>
      </c>
      <c r="W65">
        <v>9.75E-3</v>
      </c>
      <c r="X65">
        <v>0</v>
      </c>
      <c r="Y65">
        <v>0</v>
      </c>
    </row>
    <row r="66" spans="1:25" x14ac:dyDescent="0.25">
      <c r="A66">
        <v>65.885779999999997</v>
      </c>
      <c r="B66">
        <v>12.6326</v>
      </c>
      <c r="C66">
        <v>49.914239999999999</v>
      </c>
      <c r="D66">
        <v>49.505600000000001</v>
      </c>
      <c r="E66">
        <v>19.646809999999999</v>
      </c>
      <c r="F66">
        <v>-1.18512</v>
      </c>
      <c r="G66">
        <v>4.6050000000000001E-2</v>
      </c>
      <c r="H66">
        <v>1.2519899999999999</v>
      </c>
      <c r="I66">
        <v>1.2767200000000001</v>
      </c>
      <c r="J66">
        <v>-3.0244200000000001</v>
      </c>
      <c r="K66">
        <v>6.2549999999999994E-2</v>
      </c>
      <c r="L66">
        <v>-8.5720000000000005E-2</v>
      </c>
      <c r="M66">
        <v>-88.703800000000001</v>
      </c>
      <c r="N66">
        <v>-2.0261</v>
      </c>
      <c r="O66">
        <v>376.81119999999999</v>
      </c>
      <c r="P66">
        <v>369.51177999999999</v>
      </c>
      <c r="Q66">
        <v>-14475.364390000001</v>
      </c>
      <c r="R66">
        <v>-11431.43233</v>
      </c>
      <c r="S66">
        <v>6.0400000000000002E-3</v>
      </c>
      <c r="T66">
        <v>3.0000000000000001E-5</v>
      </c>
      <c r="U66">
        <v>4.1999999999999997E-3</v>
      </c>
      <c r="V66">
        <v>4.8799999999999998E-3</v>
      </c>
      <c r="W66">
        <v>9.7400000000000004E-3</v>
      </c>
      <c r="X66">
        <v>0</v>
      </c>
      <c r="Y66">
        <v>0</v>
      </c>
    </row>
    <row r="67" spans="1:25" x14ac:dyDescent="0.25">
      <c r="A67">
        <v>66.888099999999994</v>
      </c>
      <c r="B67">
        <v>12.63261</v>
      </c>
      <c r="C67">
        <v>49.913800000000002</v>
      </c>
      <c r="D67">
        <v>49.506230000000002</v>
      </c>
      <c r="E67">
        <v>19.647500000000001</v>
      </c>
      <c r="F67">
        <v>-1.18512</v>
      </c>
      <c r="G67">
        <v>4.5539999999999997E-2</v>
      </c>
      <c r="H67">
        <v>1.25169</v>
      </c>
      <c r="I67">
        <v>1.27902</v>
      </c>
      <c r="J67">
        <v>-3.0244200000000001</v>
      </c>
      <c r="K67">
        <v>6.386E-2</v>
      </c>
      <c r="L67">
        <v>-8.5709999999999995E-2</v>
      </c>
      <c r="M67">
        <v>-88.712440000000001</v>
      </c>
      <c r="N67">
        <v>-2.02081</v>
      </c>
      <c r="O67">
        <v>377.48763000000002</v>
      </c>
      <c r="P67">
        <v>369.42316</v>
      </c>
      <c r="Q67">
        <v>-14475.49696</v>
      </c>
      <c r="R67">
        <v>-11431.449549999999</v>
      </c>
      <c r="S67">
        <v>6.0499999999999998E-3</v>
      </c>
      <c r="T67">
        <v>3.0000000000000001E-5</v>
      </c>
      <c r="U67">
        <v>4.1999999999999997E-3</v>
      </c>
      <c r="V67">
        <v>4.8700000000000002E-3</v>
      </c>
      <c r="W67">
        <v>9.7400000000000004E-3</v>
      </c>
      <c r="X67">
        <v>0</v>
      </c>
      <c r="Y67">
        <v>0</v>
      </c>
    </row>
    <row r="68" spans="1:25" x14ac:dyDescent="0.25">
      <c r="A68">
        <v>67.888400000000004</v>
      </c>
      <c r="B68">
        <v>12.632899999999999</v>
      </c>
      <c r="C68">
        <v>49.9133</v>
      </c>
      <c r="D68">
        <v>49.506210000000003</v>
      </c>
      <c r="E68">
        <v>19.648969999999998</v>
      </c>
      <c r="F68">
        <v>-1.18512</v>
      </c>
      <c r="G68">
        <v>4.7219999999999998E-2</v>
      </c>
      <c r="H68">
        <v>1.25265</v>
      </c>
      <c r="I68">
        <v>1.2786299999999999</v>
      </c>
      <c r="J68">
        <v>-3.0244200000000001</v>
      </c>
      <c r="K68">
        <v>6.2179999999999999E-2</v>
      </c>
      <c r="L68">
        <v>-8.5690000000000002E-2</v>
      </c>
      <c r="M68">
        <v>-88.727369999999993</v>
      </c>
      <c r="N68">
        <v>-2.0184000000000002</v>
      </c>
      <c r="O68">
        <v>377.37227000000001</v>
      </c>
      <c r="P68">
        <v>369.70657999999997</v>
      </c>
      <c r="Q68">
        <v>-14475.826950000001</v>
      </c>
      <c r="R68">
        <v>-11431.40135</v>
      </c>
      <c r="S68">
        <v>6.0499999999999998E-3</v>
      </c>
      <c r="T68">
        <v>3.0000000000000001E-5</v>
      </c>
      <c r="U68">
        <v>4.1999999999999997E-3</v>
      </c>
      <c r="V68">
        <v>4.9100000000000003E-3</v>
      </c>
      <c r="W68">
        <v>9.75E-3</v>
      </c>
      <c r="X68">
        <v>0</v>
      </c>
      <c r="Y68">
        <v>0</v>
      </c>
    </row>
    <row r="69" spans="1:25" x14ac:dyDescent="0.25">
      <c r="A69">
        <v>68.890739999999994</v>
      </c>
      <c r="B69">
        <v>12.63199</v>
      </c>
      <c r="C69">
        <v>49.912190000000002</v>
      </c>
      <c r="D69">
        <v>49.505470000000003</v>
      </c>
      <c r="E69">
        <v>19.649750000000001</v>
      </c>
      <c r="F69">
        <v>-1.18512</v>
      </c>
      <c r="G69">
        <v>4.7120000000000002E-2</v>
      </c>
      <c r="H69">
        <v>1.25302</v>
      </c>
      <c r="I69">
        <v>1.27827</v>
      </c>
      <c r="J69">
        <v>-3.0244200000000001</v>
      </c>
      <c r="K69">
        <v>6.3969999999999999E-2</v>
      </c>
      <c r="L69">
        <v>-8.5730000000000001E-2</v>
      </c>
      <c r="M69">
        <v>-88.748760000000004</v>
      </c>
      <c r="N69">
        <v>-2.0165500000000001</v>
      </c>
      <c r="O69">
        <v>377.26745</v>
      </c>
      <c r="P69">
        <v>369.81617999999997</v>
      </c>
      <c r="Q69">
        <v>-14475.803540000001</v>
      </c>
      <c r="R69">
        <v>-11431.228880000001</v>
      </c>
      <c r="S69">
        <v>6.0499999999999998E-3</v>
      </c>
      <c r="T69">
        <v>3.0000000000000001E-5</v>
      </c>
      <c r="U69">
        <v>4.1999999999999997E-3</v>
      </c>
      <c r="V69">
        <v>4.8999999999999998E-3</v>
      </c>
      <c r="W69">
        <v>9.75E-3</v>
      </c>
      <c r="X69">
        <v>0</v>
      </c>
      <c r="Y69">
        <v>0</v>
      </c>
    </row>
    <row r="70" spans="1:25" x14ac:dyDescent="0.25">
      <c r="A70">
        <v>69.893060000000006</v>
      </c>
      <c r="B70">
        <v>12.63124</v>
      </c>
      <c r="C70">
        <v>49.912199999999999</v>
      </c>
      <c r="D70">
        <v>49.504719999999999</v>
      </c>
      <c r="E70">
        <v>19.649470000000001</v>
      </c>
      <c r="F70">
        <v>-1.18512</v>
      </c>
      <c r="G70">
        <v>4.6859999999999999E-2</v>
      </c>
      <c r="H70">
        <v>1.2524999999999999</v>
      </c>
      <c r="I70">
        <v>1.2798700000000001</v>
      </c>
      <c r="J70">
        <v>-3.0244200000000001</v>
      </c>
      <c r="K70">
        <v>6.1589999999999999E-2</v>
      </c>
      <c r="L70">
        <v>-8.5669999999999996E-2</v>
      </c>
      <c r="M70">
        <v>-88.7547</v>
      </c>
      <c r="N70">
        <v>-2.0203700000000002</v>
      </c>
      <c r="O70">
        <v>377.74040000000002</v>
      </c>
      <c r="P70">
        <v>369.66030000000001</v>
      </c>
      <c r="Q70">
        <v>-14475.610339999999</v>
      </c>
      <c r="R70">
        <v>-11431.16021</v>
      </c>
      <c r="S70">
        <v>6.0499999999999998E-3</v>
      </c>
      <c r="T70">
        <v>3.0000000000000001E-5</v>
      </c>
      <c r="U70">
        <v>4.1999999999999997E-3</v>
      </c>
      <c r="V70">
        <v>4.8999999999999998E-3</v>
      </c>
      <c r="W70">
        <v>9.75E-3</v>
      </c>
      <c r="X70">
        <v>0</v>
      </c>
      <c r="Y70">
        <v>0</v>
      </c>
    </row>
    <row r="71" spans="1:25" x14ac:dyDescent="0.25">
      <c r="A71">
        <v>70.894379999999998</v>
      </c>
      <c r="B71">
        <v>12.63231</v>
      </c>
      <c r="C71">
        <v>49.913319999999999</v>
      </c>
      <c r="D71">
        <v>49.505380000000002</v>
      </c>
      <c r="E71">
        <v>19.650089999999999</v>
      </c>
      <c r="F71">
        <v>-1.18512</v>
      </c>
      <c r="G71">
        <v>4.6260000000000003E-2</v>
      </c>
      <c r="H71">
        <v>1.2538</v>
      </c>
      <c r="I71">
        <v>1.2780400000000001</v>
      </c>
      <c r="J71">
        <v>-3.0244200000000001</v>
      </c>
      <c r="K71">
        <v>6.2399999999999997E-2</v>
      </c>
      <c r="L71">
        <v>-8.5730000000000001E-2</v>
      </c>
      <c r="M71">
        <v>-88.749030000000005</v>
      </c>
      <c r="N71">
        <v>-2.0226600000000001</v>
      </c>
      <c r="O71">
        <v>377.20004</v>
      </c>
      <c r="P71">
        <v>370.04379</v>
      </c>
      <c r="Q71">
        <v>-14475.928110000001</v>
      </c>
      <c r="R71">
        <v>-11431.32626</v>
      </c>
      <c r="S71">
        <v>6.0400000000000002E-3</v>
      </c>
      <c r="T71">
        <v>3.0000000000000001E-5</v>
      </c>
      <c r="U71">
        <v>4.1999999999999997E-3</v>
      </c>
      <c r="V71">
        <v>4.8900000000000002E-3</v>
      </c>
      <c r="W71">
        <v>9.75E-3</v>
      </c>
      <c r="X71">
        <v>0</v>
      </c>
      <c r="Y71">
        <v>0</v>
      </c>
    </row>
    <row r="72" spans="1:25" x14ac:dyDescent="0.25">
      <c r="A72">
        <v>71.8977</v>
      </c>
      <c r="B72">
        <v>12.6317</v>
      </c>
      <c r="C72">
        <v>49.913130000000002</v>
      </c>
      <c r="D72">
        <v>49.505780000000001</v>
      </c>
      <c r="E72">
        <v>19.649709999999999</v>
      </c>
      <c r="F72">
        <v>-1.18512</v>
      </c>
      <c r="G72">
        <v>4.7039999999999998E-2</v>
      </c>
      <c r="H72">
        <v>1.25339</v>
      </c>
      <c r="I72">
        <v>1.27888</v>
      </c>
      <c r="J72">
        <v>-3.0244200000000001</v>
      </c>
      <c r="K72">
        <v>6.3549999999999995E-2</v>
      </c>
      <c r="L72">
        <v>-8.5639999999999994E-2</v>
      </c>
      <c r="M72">
        <v>-88.751959999999997</v>
      </c>
      <c r="N72">
        <v>-2.0197500000000002</v>
      </c>
      <c r="O72">
        <v>377.44810999999999</v>
      </c>
      <c r="P72">
        <v>369.92536999999999</v>
      </c>
      <c r="Q72">
        <v>-14475.73992</v>
      </c>
      <c r="R72">
        <v>-11431.345499999999</v>
      </c>
      <c r="S72">
        <v>6.0499999999999998E-3</v>
      </c>
      <c r="T72">
        <v>3.0000000000000001E-5</v>
      </c>
      <c r="U72">
        <v>4.1999999999999997E-3</v>
      </c>
      <c r="V72">
        <v>4.8999999999999998E-3</v>
      </c>
      <c r="W72">
        <v>9.75E-3</v>
      </c>
      <c r="X72">
        <v>0</v>
      </c>
      <c r="Y72">
        <v>0</v>
      </c>
    </row>
    <row r="73" spans="1:25" x14ac:dyDescent="0.25">
      <c r="A73">
        <v>72.901009999999999</v>
      </c>
      <c r="B73">
        <v>12.63205</v>
      </c>
      <c r="C73">
        <v>49.912289999999999</v>
      </c>
      <c r="D73">
        <v>49.505290000000002</v>
      </c>
      <c r="E73">
        <v>19.650749999999999</v>
      </c>
      <c r="F73">
        <v>-1.18512</v>
      </c>
      <c r="G73">
        <v>4.6330000000000003E-2</v>
      </c>
      <c r="H73">
        <v>1.2533300000000001</v>
      </c>
      <c r="I73">
        <v>1.27827</v>
      </c>
      <c r="J73">
        <v>-3.0244200000000001</v>
      </c>
      <c r="K73">
        <v>6.0650000000000003E-2</v>
      </c>
      <c r="L73">
        <v>-8.5669999999999996E-2</v>
      </c>
      <c r="M73">
        <v>-88.760599999999997</v>
      </c>
      <c r="N73">
        <v>-2.0179499999999999</v>
      </c>
      <c r="O73">
        <v>377.26681000000002</v>
      </c>
      <c r="P73">
        <v>369.90582999999998</v>
      </c>
      <c r="Q73">
        <v>-14476.003570000001</v>
      </c>
      <c r="R73">
        <v>-11431.221299999999</v>
      </c>
      <c r="S73">
        <v>6.0499999999999998E-3</v>
      </c>
      <c r="T73">
        <v>3.0000000000000001E-5</v>
      </c>
      <c r="U73">
        <v>4.1900000000000001E-3</v>
      </c>
      <c r="V73">
        <v>4.8900000000000002E-3</v>
      </c>
      <c r="W73">
        <v>9.75E-3</v>
      </c>
      <c r="X73">
        <v>0</v>
      </c>
      <c r="Y73">
        <v>0</v>
      </c>
    </row>
    <row r="74" spans="1:25" x14ac:dyDescent="0.25">
      <c r="A74">
        <v>73.902339999999995</v>
      </c>
      <c r="B74">
        <v>12.63129</v>
      </c>
      <c r="C74">
        <v>49.912669999999999</v>
      </c>
      <c r="D74">
        <v>49.505679999999998</v>
      </c>
      <c r="E74">
        <v>19.65072</v>
      </c>
      <c r="F74">
        <v>-1.18512</v>
      </c>
      <c r="G74">
        <v>4.6649999999999997E-2</v>
      </c>
      <c r="H74">
        <v>1.2532099999999999</v>
      </c>
      <c r="I74">
        <v>1.2774099999999999</v>
      </c>
      <c r="J74">
        <v>-3.0244200000000001</v>
      </c>
      <c r="K74">
        <v>6.4619999999999997E-2</v>
      </c>
      <c r="L74">
        <v>-8.5639999999999994E-2</v>
      </c>
      <c r="M74">
        <v>-88.769819999999996</v>
      </c>
      <c r="N74">
        <v>-2.01796</v>
      </c>
      <c r="O74">
        <v>377.01443</v>
      </c>
      <c r="P74">
        <v>369.87074000000001</v>
      </c>
      <c r="Q74">
        <v>-14475.853730000001</v>
      </c>
      <c r="R74">
        <v>-11431.29329</v>
      </c>
      <c r="S74">
        <v>6.0400000000000002E-3</v>
      </c>
      <c r="T74">
        <v>3.0000000000000001E-5</v>
      </c>
      <c r="U74">
        <v>4.2100000000000002E-3</v>
      </c>
      <c r="V74">
        <v>4.8999999999999998E-3</v>
      </c>
      <c r="W74">
        <v>9.75E-3</v>
      </c>
      <c r="X74">
        <v>0</v>
      </c>
      <c r="Y74">
        <v>0</v>
      </c>
    </row>
    <row r="75" spans="1:25" x14ac:dyDescent="0.25">
      <c r="A75">
        <v>74.905649999999994</v>
      </c>
      <c r="B75">
        <v>12.631690000000001</v>
      </c>
      <c r="C75">
        <v>49.91151</v>
      </c>
      <c r="D75">
        <v>49.505549999999999</v>
      </c>
      <c r="E75">
        <v>19.650559999999999</v>
      </c>
      <c r="F75">
        <v>-1.18512</v>
      </c>
      <c r="G75">
        <v>4.648E-2</v>
      </c>
      <c r="H75">
        <v>1.25501</v>
      </c>
      <c r="I75">
        <v>1.2810699999999999</v>
      </c>
      <c r="J75">
        <v>-3.0244200000000001</v>
      </c>
      <c r="K75">
        <v>6.207E-2</v>
      </c>
      <c r="L75">
        <v>-8.5690000000000002E-2</v>
      </c>
      <c r="M75">
        <v>-88.762749999999997</v>
      </c>
      <c r="N75">
        <v>-2.01281</v>
      </c>
      <c r="O75">
        <v>378.09388999999999</v>
      </c>
      <c r="P75">
        <v>370.40174000000002</v>
      </c>
      <c r="Q75">
        <v>-14475.89927</v>
      </c>
      <c r="R75">
        <v>-11431.17326</v>
      </c>
      <c r="S75">
        <v>6.0499999999999998E-3</v>
      </c>
      <c r="T75">
        <v>3.0000000000000001E-5</v>
      </c>
      <c r="U75">
        <v>4.1999999999999997E-3</v>
      </c>
      <c r="V75">
        <v>4.8900000000000002E-3</v>
      </c>
      <c r="W75">
        <v>9.7599999999999996E-3</v>
      </c>
      <c r="X75">
        <v>0</v>
      </c>
      <c r="Y75">
        <v>0</v>
      </c>
    </row>
    <row r="76" spans="1:25" x14ac:dyDescent="0.25">
      <c r="A76">
        <v>75.906980000000004</v>
      </c>
      <c r="B76">
        <v>12.631349999999999</v>
      </c>
      <c r="C76">
        <v>49.911969999999997</v>
      </c>
      <c r="D76">
        <v>49.506340000000002</v>
      </c>
      <c r="E76">
        <v>19.65042</v>
      </c>
      <c r="F76">
        <v>-1.18512</v>
      </c>
      <c r="G76">
        <v>4.7079999999999997E-2</v>
      </c>
      <c r="H76">
        <v>1.2541899999999999</v>
      </c>
      <c r="I76">
        <v>1.2783100000000001</v>
      </c>
      <c r="J76">
        <v>-3.0244200000000001</v>
      </c>
      <c r="K76">
        <v>6.3490000000000005E-2</v>
      </c>
      <c r="L76">
        <v>-8.5730000000000001E-2</v>
      </c>
      <c r="M76">
        <v>-88.765339999999995</v>
      </c>
      <c r="N76">
        <v>-2.0112100000000002</v>
      </c>
      <c r="O76">
        <v>377.27872000000002</v>
      </c>
      <c r="P76">
        <v>370.15962000000002</v>
      </c>
      <c r="Q76">
        <v>-14475.807769999999</v>
      </c>
      <c r="R76">
        <v>-11431.28997</v>
      </c>
      <c r="S76">
        <v>6.0499999999999998E-3</v>
      </c>
      <c r="T76">
        <v>3.0000000000000001E-5</v>
      </c>
      <c r="U76">
        <v>4.1999999999999997E-3</v>
      </c>
      <c r="V76">
        <v>4.8999999999999998E-3</v>
      </c>
      <c r="W76">
        <v>9.75E-3</v>
      </c>
      <c r="X76">
        <v>0</v>
      </c>
      <c r="Y76">
        <v>0</v>
      </c>
    </row>
    <row r="77" spans="1:25" x14ac:dyDescent="0.25">
      <c r="A77">
        <v>76.908289999999994</v>
      </c>
      <c r="B77">
        <v>12.632379999999999</v>
      </c>
      <c r="C77">
        <v>49.913260000000001</v>
      </c>
      <c r="D77">
        <v>49.506749999999997</v>
      </c>
      <c r="E77">
        <v>19.64968</v>
      </c>
      <c r="F77">
        <v>-1.18512</v>
      </c>
      <c r="G77">
        <v>4.6179999999999999E-2</v>
      </c>
      <c r="H77">
        <v>1.2526999999999999</v>
      </c>
      <c r="I77">
        <v>1.2800100000000001</v>
      </c>
      <c r="J77">
        <v>-3.0244200000000001</v>
      </c>
      <c r="K77">
        <v>6.216E-2</v>
      </c>
      <c r="L77">
        <v>-8.5720000000000005E-2</v>
      </c>
      <c r="M77">
        <v>-88.742949999999993</v>
      </c>
      <c r="N77">
        <v>-2.01553</v>
      </c>
      <c r="O77">
        <v>377.78138000000001</v>
      </c>
      <c r="P77">
        <v>369.72149000000002</v>
      </c>
      <c r="Q77">
        <v>-14475.86483</v>
      </c>
      <c r="R77">
        <v>-11431.44845</v>
      </c>
      <c r="S77">
        <v>6.0499999999999998E-3</v>
      </c>
      <c r="T77">
        <v>3.0000000000000001E-5</v>
      </c>
      <c r="U77">
        <v>4.1999999999999997E-3</v>
      </c>
      <c r="V77">
        <v>4.8900000000000002E-3</v>
      </c>
      <c r="W77">
        <v>9.75E-3</v>
      </c>
      <c r="X77">
        <v>0</v>
      </c>
      <c r="Y77">
        <v>0</v>
      </c>
    </row>
    <row r="78" spans="1:25" x14ac:dyDescent="0.25">
      <c r="A78">
        <v>77.909589999999994</v>
      </c>
      <c r="B78">
        <v>12.632720000000001</v>
      </c>
      <c r="C78">
        <v>49.913589999999999</v>
      </c>
      <c r="D78">
        <v>49.506680000000003</v>
      </c>
      <c r="E78">
        <v>19.649640000000002</v>
      </c>
      <c r="F78">
        <v>-1.18512</v>
      </c>
      <c r="G78">
        <v>4.6929999999999999E-2</v>
      </c>
      <c r="H78">
        <v>1.2539400000000001</v>
      </c>
      <c r="I78">
        <v>1.2809999999999999</v>
      </c>
      <c r="J78">
        <v>-3.0244200000000001</v>
      </c>
      <c r="K78">
        <v>6.2649999999999997E-2</v>
      </c>
      <c r="L78">
        <v>-8.5690000000000002E-2</v>
      </c>
      <c r="M78">
        <v>-88.738060000000004</v>
      </c>
      <c r="N78">
        <v>-2.01755</v>
      </c>
      <c r="O78">
        <v>378.07146</v>
      </c>
      <c r="P78">
        <v>370.08737000000002</v>
      </c>
      <c r="Q78">
        <v>-14475.91973</v>
      </c>
      <c r="R78">
        <v>-11431.472239999999</v>
      </c>
      <c r="S78">
        <v>6.0499999999999998E-3</v>
      </c>
      <c r="T78">
        <v>3.0000000000000001E-5</v>
      </c>
      <c r="U78">
        <v>4.1999999999999997E-3</v>
      </c>
      <c r="V78">
        <v>4.8999999999999998E-3</v>
      </c>
      <c r="W78">
        <v>9.75E-3</v>
      </c>
      <c r="X78">
        <v>0</v>
      </c>
      <c r="Y78">
        <v>0</v>
      </c>
    </row>
    <row r="79" spans="1:25" x14ac:dyDescent="0.25">
      <c r="A79">
        <v>78.911929999999998</v>
      </c>
      <c r="B79">
        <v>12.632720000000001</v>
      </c>
      <c r="C79">
        <v>49.913589999999999</v>
      </c>
      <c r="D79">
        <v>49.506970000000003</v>
      </c>
      <c r="E79">
        <v>19.64997</v>
      </c>
      <c r="F79">
        <v>-1.18512</v>
      </c>
      <c r="G79">
        <v>4.8189999999999997E-2</v>
      </c>
      <c r="H79">
        <v>1.2551000000000001</v>
      </c>
      <c r="I79">
        <v>1.2776700000000001</v>
      </c>
      <c r="J79">
        <v>-3.0244200000000001</v>
      </c>
      <c r="K79">
        <v>6.2810000000000005E-2</v>
      </c>
      <c r="L79">
        <v>-8.5650000000000004E-2</v>
      </c>
      <c r="M79">
        <v>-88.742289999999997</v>
      </c>
      <c r="N79">
        <v>-2.01606</v>
      </c>
      <c r="O79">
        <v>377.09136999999998</v>
      </c>
      <c r="P79">
        <v>370.43009999999998</v>
      </c>
      <c r="Q79">
        <v>-14475.981100000001</v>
      </c>
      <c r="R79">
        <v>-11431.49958</v>
      </c>
      <c r="S79">
        <v>6.0400000000000002E-3</v>
      </c>
      <c r="T79">
        <v>3.0000000000000001E-5</v>
      </c>
      <c r="U79">
        <v>4.1999999999999997E-3</v>
      </c>
      <c r="V79">
        <v>4.9300000000000004E-3</v>
      </c>
      <c r="W79">
        <v>9.7599999999999996E-3</v>
      </c>
      <c r="X79">
        <v>0</v>
      </c>
      <c r="Y79">
        <v>0</v>
      </c>
    </row>
    <row r="80" spans="1:25" x14ac:dyDescent="0.25">
      <c r="A80">
        <v>79.914249999999996</v>
      </c>
      <c r="B80">
        <v>12.63387</v>
      </c>
      <c r="C80">
        <v>49.913020000000003</v>
      </c>
      <c r="D80">
        <v>49.506929999999997</v>
      </c>
      <c r="E80">
        <v>19.649539999999998</v>
      </c>
      <c r="F80">
        <v>-1.18512</v>
      </c>
      <c r="G80">
        <v>4.8079999999999998E-2</v>
      </c>
      <c r="H80">
        <v>1.25467</v>
      </c>
      <c r="I80">
        <v>1.2789200000000001</v>
      </c>
      <c r="J80">
        <v>-3.0244200000000001</v>
      </c>
      <c r="K80">
        <v>6.1960000000000001E-2</v>
      </c>
      <c r="L80">
        <v>-8.5760000000000003E-2</v>
      </c>
      <c r="M80">
        <v>-88.722269999999995</v>
      </c>
      <c r="N80">
        <v>-2.0134699999999999</v>
      </c>
      <c r="O80">
        <v>377.45911999999998</v>
      </c>
      <c r="P80">
        <v>370.30095999999998</v>
      </c>
      <c r="Q80">
        <v>-14476.11672</v>
      </c>
      <c r="R80">
        <v>-11431.443359999999</v>
      </c>
      <c r="S80">
        <v>6.0499999999999998E-3</v>
      </c>
      <c r="T80">
        <v>2.0000000000000002E-5</v>
      </c>
      <c r="U80">
        <v>4.1999999999999997E-3</v>
      </c>
      <c r="V80">
        <v>4.9199999999999999E-3</v>
      </c>
      <c r="W80">
        <v>9.7599999999999996E-3</v>
      </c>
      <c r="X80">
        <v>0</v>
      </c>
      <c r="Y80">
        <v>0</v>
      </c>
    </row>
    <row r="81" spans="1:25" x14ac:dyDescent="0.25">
      <c r="A81">
        <v>80.915549999999996</v>
      </c>
      <c r="B81">
        <v>12.632949999999999</v>
      </c>
      <c r="C81">
        <v>49.912770000000002</v>
      </c>
      <c r="D81">
        <v>49.508029999999998</v>
      </c>
      <c r="E81">
        <v>19.649380000000001</v>
      </c>
      <c r="F81">
        <v>-1.18512</v>
      </c>
      <c r="G81">
        <v>4.6530000000000002E-2</v>
      </c>
      <c r="H81">
        <v>1.2548699999999999</v>
      </c>
      <c r="I81">
        <v>1.27973</v>
      </c>
      <c r="J81">
        <v>-3.0244200000000001</v>
      </c>
      <c r="K81">
        <v>6.2469999999999998E-2</v>
      </c>
      <c r="L81">
        <v>-8.5739999999999997E-2</v>
      </c>
      <c r="M81">
        <v>-88.731920000000002</v>
      </c>
      <c r="N81">
        <v>-2.00678</v>
      </c>
      <c r="O81">
        <v>377.69819000000001</v>
      </c>
      <c r="P81">
        <v>370.36022000000003</v>
      </c>
      <c r="Q81">
        <v>-14475.915230000001</v>
      </c>
      <c r="R81">
        <v>-11431.52196</v>
      </c>
      <c r="S81">
        <v>6.0499999999999998E-3</v>
      </c>
      <c r="T81">
        <v>3.0000000000000001E-5</v>
      </c>
      <c r="U81">
        <v>4.1999999999999997E-3</v>
      </c>
      <c r="V81">
        <v>4.8900000000000002E-3</v>
      </c>
      <c r="W81">
        <v>9.7599999999999996E-3</v>
      </c>
      <c r="X81">
        <v>0</v>
      </c>
      <c r="Y81">
        <v>0</v>
      </c>
    </row>
    <row r="82" spans="1:25" x14ac:dyDescent="0.25">
      <c r="A82">
        <v>81.918890000000005</v>
      </c>
      <c r="B82">
        <v>12.633419999999999</v>
      </c>
      <c r="C82">
        <v>49.913490000000003</v>
      </c>
      <c r="D82">
        <v>49.507269999999998</v>
      </c>
      <c r="E82">
        <v>19.64883</v>
      </c>
      <c r="F82">
        <v>-1.18512</v>
      </c>
      <c r="G82">
        <v>4.6109999999999998E-2</v>
      </c>
      <c r="H82">
        <v>1.25573</v>
      </c>
      <c r="I82">
        <v>1.28287</v>
      </c>
      <c r="J82">
        <v>-3.0244200000000001</v>
      </c>
      <c r="K82">
        <v>6.2300000000000001E-2</v>
      </c>
      <c r="L82">
        <v>-8.5750000000000007E-2</v>
      </c>
      <c r="M82">
        <v>-88.718999999999994</v>
      </c>
      <c r="N82">
        <v>-2.0140699999999998</v>
      </c>
      <c r="O82">
        <v>378.62551000000002</v>
      </c>
      <c r="P82">
        <v>370.61414000000002</v>
      </c>
      <c r="Q82">
        <v>-14475.898080000001</v>
      </c>
      <c r="R82">
        <v>-11431.51828</v>
      </c>
      <c r="S82">
        <v>6.0499999999999998E-3</v>
      </c>
      <c r="T82">
        <v>2.0000000000000002E-5</v>
      </c>
      <c r="U82">
        <v>4.1999999999999997E-3</v>
      </c>
      <c r="V82">
        <v>4.8900000000000002E-3</v>
      </c>
      <c r="W82">
        <v>9.7599999999999996E-3</v>
      </c>
      <c r="X82">
        <v>0</v>
      </c>
      <c r="Y82">
        <v>0</v>
      </c>
    </row>
    <row r="83" spans="1:25" x14ac:dyDescent="0.25">
      <c r="A83">
        <v>82.922210000000007</v>
      </c>
      <c r="B83">
        <v>12.63433</v>
      </c>
      <c r="C83">
        <v>49.912300000000002</v>
      </c>
      <c r="D83">
        <v>49.508789999999998</v>
      </c>
      <c r="E83">
        <v>19.64875</v>
      </c>
      <c r="F83">
        <v>-1.18512</v>
      </c>
      <c r="G83">
        <v>4.5929999999999999E-2</v>
      </c>
      <c r="H83">
        <v>1.2555000000000001</v>
      </c>
      <c r="I83">
        <v>1.27983</v>
      </c>
      <c r="J83">
        <v>-3.0244200000000001</v>
      </c>
      <c r="K83">
        <v>6.3210000000000002E-2</v>
      </c>
      <c r="L83">
        <v>-8.5709999999999995E-2</v>
      </c>
      <c r="M83">
        <v>-88.706559999999996</v>
      </c>
      <c r="N83">
        <v>-2.0006699999999999</v>
      </c>
      <c r="O83">
        <v>377.72823</v>
      </c>
      <c r="P83">
        <v>370.54601000000002</v>
      </c>
      <c r="Q83">
        <v>-14476.05602</v>
      </c>
      <c r="R83">
        <v>-11431.548779999999</v>
      </c>
      <c r="S83">
        <v>6.0499999999999998E-3</v>
      </c>
      <c r="T83">
        <v>3.0000000000000001E-5</v>
      </c>
      <c r="U83">
        <v>4.1999999999999997E-3</v>
      </c>
      <c r="V83">
        <v>4.8799999999999998E-3</v>
      </c>
      <c r="W83">
        <v>9.7599999999999996E-3</v>
      </c>
      <c r="X83">
        <v>0</v>
      </c>
      <c r="Y83">
        <v>0</v>
      </c>
    </row>
    <row r="84" spans="1:25" x14ac:dyDescent="0.25">
      <c r="A84">
        <v>83.921530000000004</v>
      </c>
      <c r="B84">
        <v>12.634270000000001</v>
      </c>
      <c r="C84">
        <v>49.91198</v>
      </c>
      <c r="D84">
        <v>49.50835</v>
      </c>
      <c r="E84">
        <v>19.650510000000001</v>
      </c>
      <c r="F84">
        <v>-1.18512</v>
      </c>
      <c r="G84">
        <v>4.5969999999999997E-2</v>
      </c>
      <c r="H84">
        <v>1.25447</v>
      </c>
      <c r="I84">
        <v>1.28199</v>
      </c>
      <c r="J84">
        <v>-3.0244200000000001</v>
      </c>
      <c r="K84">
        <v>6.361E-2</v>
      </c>
      <c r="L84">
        <v>-8.5709999999999995E-2</v>
      </c>
      <c r="M84">
        <v>-88.729590000000002</v>
      </c>
      <c r="N84">
        <v>-2.0012400000000001</v>
      </c>
      <c r="O84">
        <v>378.36442</v>
      </c>
      <c r="P84">
        <v>370.24385000000001</v>
      </c>
      <c r="Q84">
        <v>-14476.374250000001</v>
      </c>
      <c r="R84">
        <v>-11431.47812</v>
      </c>
      <c r="S84">
        <v>6.0499999999999998E-3</v>
      </c>
      <c r="T84">
        <v>3.0000000000000001E-5</v>
      </c>
      <c r="U84">
        <v>4.1999999999999997E-3</v>
      </c>
      <c r="V84">
        <v>4.8799999999999998E-3</v>
      </c>
      <c r="W84">
        <v>9.75E-3</v>
      </c>
      <c r="X84">
        <v>0</v>
      </c>
      <c r="Y84">
        <v>0</v>
      </c>
    </row>
    <row r="85" spans="1:25" x14ac:dyDescent="0.25">
      <c r="A85">
        <v>84.92286</v>
      </c>
      <c r="B85">
        <v>12.635899999999999</v>
      </c>
      <c r="C85">
        <v>49.912599999999998</v>
      </c>
      <c r="D85">
        <v>49.508110000000002</v>
      </c>
      <c r="E85">
        <v>19.6492</v>
      </c>
      <c r="F85">
        <v>-1.18512</v>
      </c>
      <c r="G85">
        <v>4.6820000000000001E-2</v>
      </c>
      <c r="H85">
        <v>1.25508</v>
      </c>
      <c r="I85">
        <v>1.2827599999999999</v>
      </c>
      <c r="J85">
        <v>-3.0244200000000001</v>
      </c>
      <c r="K85">
        <v>6.2979999999999994E-2</v>
      </c>
      <c r="L85">
        <v>-8.566E-2</v>
      </c>
      <c r="M85">
        <v>-88.692340000000002</v>
      </c>
      <c r="N85">
        <v>-2.0055100000000001</v>
      </c>
      <c r="O85">
        <v>378.59170999999998</v>
      </c>
      <c r="P85">
        <v>370.4221</v>
      </c>
      <c r="Q85">
        <v>-14476.43498</v>
      </c>
      <c r="R85">
        <v>-11431.51384</v>
      </c>
      <c r="S85">
        <v>6.0499999999999998E-3</v>
      </c>
      <c r="T85">
        <v>3.0000000000000001E-5</v>
      </c>
      <c r="U85">
        <v>4.1999999999999997E-3</v>
      </c>
      <c r="V85">
        <v>4.8999999999999998E-3</v>
      </c>
      <c r="W85">
        <v>9.7599999999999996E-3</v>
      </c>
      <c r="X85">
        <v>0</v>
      </c>
      <c r="Y85">
        <v>0</v>
      </c>
    </row>
    <row r="86" spans="1:25" x14ac:dyDescent="0.25">
      <c r="A86">
        <v>85.925169999999994</v>
      </c>
      <c r="B86">
        <v>12.6357</v>
      </c>
      <c r="C86">
        <v>49.912869999999998</v>
      </c>
      <c r="D86">
        <v>49.508839999999999</v>
      </c>
      <c r="E86">
        <v>19.649229999999999</v>
      </c>
      <c r="F86">
        <v>-1.18512</v>
      </c>
      <c r="G86">
        <v>4.7460000000000002E-2</v>
      </c>
      <c r="H86">
        <v>1.2544900000000001</v>
      </c>
      <c r="I86">
        <v>1.2841800000000001</v>
      </c>
      <c r="J86">
        <v>-3.0244200000000001</v>
      </c>
      <c r="K86">
        <v>6.2899999999999998E-2</v>
      </c>
      <c r="L86">
        <v>-8.5730000000000001E-2</v>
      </c>
      <c r="M86">
        <v>-88.695250000000001</v>
      </c>
      <c r="N86">
        <v>-2.0032299999999998</v>
      </c>
      <c r="O86">
        <v>379.01056</v>
      </c>
      <c r="P86">
        <v>370.24844000000002</v>
      </c>
      <c r="Q86">
        <v>-14476.4031</v>
      </c>
      <c r="R86">
        <v>-11431.607120000001</v>
      </c>
      <c r="S86">
        <v>6.0499999999999998E-3</v>
      </c>
      <c r="T86">
        <v>3.0000000000000001E-5</v>
      </c>
      <c r="U86">
        <v>4.1999999999999997E-3</v>
      </c>
      <c r="V86">
        <v>4.9100000000000003E-3</v>
      </c>
      <c r="W86">
        <v>9.7599999999999996E-3</v>
      </c>
      <c r="X86">
        <v>0</v>
      </c>
      <c r="Y86">
        <v>0</v>
      </c>
    </row>
    <row r="87" spans="1:25" x14ac:dyDescent="0.25">
      <c r="A87">
        <v>86.924499999999995</v>
      </c>
      <c r="B87">
        <v>12.6357</v>
      </c>
      <c r="C87">
        <v>49.912300000000002</v>
      </c>
      <c r="D87">
        <v>49.507469999999998</v>
      </c>
      <c r="E87">
        <v>19.650580000000001</v>
      </c>
      <c r="F87">
        <v>-1.18512</v>
      </c>
      <c r="G87">
        <v>4.6980000000000001E-2</v>
      </c>
      <c r="H87">
        <v>1.2546999999999999</v>
      </c>
      <c r="I87">
        <v>1.28047</v>
      </c>
      <c r="J87">
        <v>-3.0244200000000001</v>
      </c>
      <c r="K87">
        <v>6.2399999999999997E-2</v>
      </c>
      <c r="L87">
        <v>-8.5680000000000006E-2</v>
      </c>
      <c r="M87">
        <v>-88.712299999999999</v>
      </c>
      <c r="N87">
        <v>-2.00719</v>
      </c>
      <c r="O87">
        <v>377.91708</v>
      </c>
      <c r="P87">
        <v>370.31088999999997</v>
      </c>
      <c r="Q87">
        <v>-14476.657999999999</v>
      </c>
      <c r="R87">
        <v>-11431.425509999999</v>
      </c>
      <c r="S87">
        <v>6.0499999999999998E-3</v>
      </c>
      <c r="T87">
        <v>3.0000000000000001E-5</v>
      </c>
      <c r="U87">
        <v>4.1999999999999997E-3</v>
      </c>
      <c r="V87">
        <v>4.8999999999999998E-3</v>
      </c>
      <c r="W87">
        <v>9.7599999999999996E-3</v>
      </c>
      <c r="X87">
        <v>0</v>
      </c>
      <c r="Y87">
        <v>0</v>
      </c>
    </row>
    <row r="88" spans="1:25" x14ac:dyDescent="0.25">
      <c r="A88">
        <v>87.927819999999997</v>
      </c>
      <c r="B88">
        <v>12.636950000000001</v>
      </c>
      <c r="C88">
        <v>49.911279999999998</v>
      </c>
      <c r="D88">
        <v>49.505450000000003</v>
      </c>
      <c r="E88">
        <v>19.650770000000001</v>
      </c>
      <c r="F88">
        <v>-1.18512</v>
      </c>
      <c r="G88">
        <v>4.7789999999999999E-2</v>
      </c>
      <c r="H88">
        <v>1.2547699999999999</v>
      </c>
      <c r="I88">
        <v>1.28044</v>
      </c>
      <c r="J88">
        <v>-3.0244200000000001</v>
      </c>
      <c r="K88">
        <v>6.0830000000000002E-2</v>
      </c>
      <c r="L88">
        <v>-8.5669999999999996E-2</v>
      </c>
      <c r="M88">
        <v>-88.698949999999996</v>
      </c>
      <c r="N88">
        <v>-2.0122</v>
      </c>
      <c r="O88">
        <v>377.90665999999999</v>
      </c>
      <c r="P88">
        <v>370.33001000000002</v>
      </c>
      <c r="Q88">
        <v>-14476.929410000001</v>
      </c>
      <c r="R88">
        <v>-11431.14184</v>
      </c>
      <c r="S88">
        <v>6.0499999999999998E-3</v>
      </c>
      <c r="T88">
        <v>3.0000000000000001E-5</v>
      </c>
      <c r="U88">
        <v>4.1900000000000001E-3</v>
      </c>
      <c r="V88">
        <v>4.9199999999999999E-3</v>
      </c>
      <c r="W88">
        <v>9.7599999999999996E-3</v>
      </c>
      <c r="X88">
        <v>0</v>
      </c>
      <c r="Y88">
        <v>0</v>
      </c>
    </row>
    <row r="89" spans="1:25" x14ac:dyDescent="0.25">
      <c r="A89">
        <v>88.930139999999994</v>
      </c>
      <c r="B89">
        <v>12.63808</v>
      </c>
      <c r="C89">
        <v>49.91093</v>
      </c>
      <c r="D89">
        <v>49.505099999999999</v>
      </c>
      <c r="E89">
        <v>19.65071</v>
      </c>
      <c r="F89">
        <v>-1.18512</v>
      </c>
      <c r="G89">
        <v>4.648E-2</v>
      </c>
      <c r="H89">
        <v>1.25505</v>
      </c>
      <c r="I89">
        <v>1.2823599999999999</v>
      </c>
      <c r="J89">
        <v>-3.0244200000000001</v>
      </c>
      <c r="K89">
        <v>6.3869999999999996E-2</v>
      </c>
      <c r="L89">
        <v>-8.5680000000000006E-2</v>
      </c>
      <c r="M89">
        <v>-88.683850000000007</v>
      </c>
      <c r="N89">
        <v>-2.0122100000000001</v>
      </c>
      <c r="O89">
        <v>378.47573</v>
      </c>
      <c r="P89">
        <v>370.41372999999999</v>
      </c>
      <c r="Q89">
        <v>-14477.12844</v>
      </c>
      <c r="R89">
        <v>-11431.07681</v>
      </c>
      <c r="S89">
        <v>6.0499999999999998E-3</v>
      </c>
      <c r="T89">
        <v>3.0000000000000001E-5</v>
      </c>
      <c r="U89">
        <v>4.1999999999999997E-3</v>
      </c>
      <c r="V89">
        <v>4.8900000000000002E-3</v>
      </c>
      <c r="W89">
        <v>9.7599999999999996E-3</v>
      </c>
      <c r="X89">
        <v>0</v>
      </c>
      <c r="Y89">
        <v>0</v>
      </c>
    </row>
    <row r="90" spans="1:25" x14ac:dyDescent="0.25">
      <c r="A90">
        <v>89.930459999999997</v>
      </c>
      <c r="B90">
        <v>12.63893</v>
      </c>
      <c r="C90">
        <v>49.910350000000001</v>
      </c>
      <c r="D90">
        <v>49.504570000000001</v>
      </c>
      <c r="E90">
        <v>19.650939999999999</v>
      </c>
      <c r="F90">
        <v>-1.18512</v>
      </c>
      <c r="G90">
        <v>4.7579999999999997E-2</v>
      </c>
      <c r="H90">
        <v>1.2548900000000001</v>
      </c>
      <c r="I90">
        <v>1.2807599999999999</v>
      </c>
      <c r="J90">
        <v>-3.0244200000000001</v>
      </c>
      <c r="K90">
        <v>6.225E-2</v>
      </c>
      <c r="L90">
        <v>-8.5690000000000002E-2</v>
      </c>
      <c r="M90">
        <v>-88.676069999999996</v>
      </c>
      <c r="N90">
        <v>-2.0119099999999999</v>
      </c>
      <c r="O90">
        <v>378.00349</v>
      </c>
      <c r="P90">
        <v>370.36673999999999</v>
      </c>
      <c r="Q90">
        <v>-14477.33318</v>
      </c>
      <c r="R90">
        <v>-11430.973019999999</v>
      </c>
      <c r="S90">
        <v>6.0499999999999998E-3</v>
      </c>
      <c r="T90">
        <v>3.0000000000000001E-5</v>
      </c>
      <c r="U90">
        <v>4.1999999999999997E-3</v>
      </c>
      <c r="V90">
        <v>4.9100000000000003E-3</v>
      </c>
      <c r="W90">
        <v>9.7599999999999996E-3</v>
      </c>
      <c r="X90">
        <v>0</v>
      </c>
      <c r="Y90">
        <v>0</v>
      </c>
    </row>
    <row r="91" spans="1:25" x14ac:dyDescent="0.25">
      <c r="A91">
        <v>90.933779999999999</v>
      </c>
      <c r="B91">
        <v>12.639670000000001</v>
      </c>
      <c r="C91">
        <v>49.910119999999999</v>
      </c>
      <c r="D91">
        <v>49.504649999999998</v>
      </c>
      <c r="E91">
        <v>19.650379999999998</v>
      </c>
      <c r="F91">
        <v>-1.18512</v>
      </c>
      <c r="G91">
        <v>4.7149999999999997E-2</v>
      </c>
      <c r="H91">
        <v>1.2553000000000001</v>
      </c>
      <c r="I91">
        <v>1.2793600000000001</v>
      </c>
      <c r="J91">
        <v>-3.0244200000000001</v>
      </c>
      <c r="K91">
        <v>6.3009999999999997E-2</v>
      </c>
      <c r="L91">
        <v>-8.5739999999999997E-2</v>
      </c>
      <c r="M91">
        <v>-88.659670000000006</v>
      </c>
      <c r="N91">
        <v>-2.0103800000000001</v>
      </c>
      <c r="O91">
        <v>377.58855</v>
      </c>
      <c r="P91">
        <v>370.48707999999999</v>
      </c>
      <c r="Q91">
        <v>-14477.366260000001</v>
      </c>
      <c r="R91">
        <v>-11430.9589</v>
      </c>
      <c r="S91">
        <v>6.0499999999999998E-3</v>
      </c>
      <c r="T91">
        <v>3.0000000000000001E-5</v>
      </c>
      <c r="U91">
        <v>4.1999999999999997E-3</v>
      </c>
      <c r="V91">
        <v>4.9100000000000003E-3</v>
      </c>
      <c r="W91">
        <v>9.7599999999999996E-3</v>
      </c>
      <c r="X91">
        <v>0</v>
      </c>
      <c r="Y91">
        <v>0</v>
      </c>
    </row>
    <row r="92" spans="1:25" x14ac:dyDescent="0.25">
      <c r="A92">
        <v>91.936089999999993</v>
      </c>
      <c r="B92">
        <v>12.640319999999999</v>
      </c>
      <c r="C92">
        <v>49.911209999999997</v>
      </c>
      <c r="D92">
        <v>49.50479</v>
      </c>
      <c r="E92">
        <v>19.650459999999999</v>
      </c>
      <c r="F92">
        <v>-1.18512</v>
      </c>
      <c r="G92">
        <v>4.5030000000000001E-2</v>
      </c>
      <c r="H92">
        <v>1.2551600000000001</v>
      </c>
      <c r="I92">
        <v>1.2813099999999999</v>
      </c>
      <c r="J92">
        <v>-3.0244200000000001</v>
      </c>
      <c r="K92">
        <v>6.1830000000000003E-2</v>
      </c>
      <c r="L92">
        <v>-8.5709999999999995E-2</v>
      </c>
      <c r="M92">
        <v>-88.652379999999994</v>
      </c>
      <c r="N92">
        <v>-2.01511</v>
      </c>
      <c r="O92">
        <v>378.16421000000003</v>
      </c>
      <c r="P92">
        <v>370.44531999999998</v>
      </c>
      <c r="Q92">
        <v>-14477.505569999999</v>
      </c>
      <c r="R92">
        <v>-11431.07444</v>
      </c>
      <c r="S92">
        <v>6.0499999999999998E-3</v>
      </c>
      <c r="T92">
        <v>3.0000000000000001E-5</v>
      </c>
      <c r="U92">
        <v>4.1999999999999997E-3</v>
      </c>
      <c r="V92">
        <v>4.8599999999999997E-3</v>
      </c>
      <c r="W92">
        <v>9.7599999999999996E-3</v>
      </c>
      <c r="X92">
        <v>0</v>
      </c>
      <c r="Y92">
        <v>0</v>
      </c>
    </row>
    <row r="93" spans="1:25" x14ac:dyDescent="0.25">
      <c r="A93">
        <v>92.937420000000003</v>
      </c>
      <c r="B93">
        <v>12.64057</v>
      </c>
      <c r="C93">
        <v>49.911990000000003</v>
      </c>
      <c r="D93">
        <v>49.505209999999998</v>
      </c>
      <c r="E93">
        <v>19.650400000000001</v>
      </c>
      <c r="F93">
        <v>-1.18512</v>
      </c>
      <c r="G93">
        <v>4.7690000000000003E-2</v>
      </c>
      <c r="H93">
        <v>1.25587</v>
      </c>
      <c r="I93">
        <v>1.2823199999999999</v>
      </c>
      <c r="J93">
        <v>-3.0244200000000001</v>
      </c>
      <c r="K93">
        <v>6.1620000000000001E-2</v>
      </c>
      <c r="L93">
        <v>-8.5760000000000003E-2</v>
      </c>
      <c r="M93">
        <v>-88.648539999999997</v>
      </c>
      <c r="N93">
        <v>-2.0169000000000001</v>
      </c>
      <c r="O93">
        <v>378.46152999999998</v>
      </c>
      <c r="P93">
        <v>370.65537</v>
      </c>
      <c r="Q93">
        <v>-14477.540150000001</v>
      </c>
      <c r="R93">
        <v>-11431.18577</v>
      </c>
      <c r="S93">
        <v>6.0499999999999998E-3</v>
      </c>
      <c r="T93">
        <v>2.0000000000000002E-5</v>
      </c>
      <c r="U93">
        <v>4.1999999999999997E-3</v>
      </c>
      <c r="V93">
        <v>4.9199999999999999E-3</v>
      </c>
      <c r="W93">
        <v>9.7599999999999996E-3</v>
      </c>
      <c r="X93">
        <v>0</v>
      </c>
      <c r="Y93">
        <v>0</v>
      </c>
    </row>
    <row r="94" spans="1:25" x14ac:dyDescent="0.25">
      <c r="A94">
        <v>93.940730000000002</v>
      </c>
      <c r="B94">
        <v>12.64113</v>
      </c>
      <c r="C94">
        <v>49.911409999999997</v>
      </c>
      <c r="D94">
        <v>49.506830000000001</v>
      </c>
      <c r="E94">
        <v>19.65033</v>
      </c>
      <c r="F94">
        <v>-1.18512</v>
      </c>
      <c r="G94">
        <v>4.7719999999999999E-2</v>
      </c>
      <c r="H94">
        <v>1.2553399999999999</v>
      </c>
      <c r="I94">
        <v>1.2792699999999999</v>
      </c>
      <c r="J94">
        <v>-3.0244200000000001</v>
      </c>
      <c r="K94">
        <v>6.2719999999999998E-2</v>
      </c>
      <c r="L94">
        <v>-8.5699999999999998E-2</v>
      </c>
      <c r="M94">
        <v>-88.640519999999995</v>
      </c>
      <c r="N94">
        <v>-2.0060199999999999</v>
      </c>
      <c r="O94">
        <v>377.56139000000002</v>
      </c>
      <c r="P94">
        <v>370.50063999999998</v>
      </c>
      <c r="Q94">
        <v>-14477.631799999999</v>
      </c>
      <c r="R94">
        <v>-11431.282929999999</v>
      </c>
      <c r="S94">
        <v>6.0499999999999998E-3</v>
      </c>
      <c r="T94">
        <v>3.0000000000000001E-5</v>
      </c>
      <c r="U94">
        <v>4.1999999999999997E-3</v>
      </c>
      <c r="V94">
        <v>4.9199999999999999E-3</v>
      </c>
      <c r="W94">
        <v>9.7599999999999996E-3</v>
      </c>
      <c r="X94">
        <v>0</v>
      </c>
      <c r="Y94">
        <v>0</v>
      </c>
    </row>
    <row r="95" spans="1:25" x14ac:dyDescent="0.25">
      <c r="A95">
        <v>94.944040000000001</v>
      </c>
      <c r="B95">
        <v>12.64226</v>
      </c>
      <c r="C95">
        <v>49.911760000000001</v>
      </c>
      <c r="D95">
        <v>49.506590000000003</v>
      </c>
      <c r="E95">
        <v>19.651039999999998</v>
      </c>
      <c r="F95">
        <v>-1.18512</v>
      </c>
      <c r="G95">
        <v>4.5699999999999998E-2</v>
      </c>
      <c r="H95">
        <v>1.25526</v>
      </c>
      <c r="I95">
        <v>1.2809999999999999</v>
      </c>
      <c r="J95">
        <v>-3.0244200000000001</v>
      </c>
      <c r="K95">
        <v>6.1420000000000002E-2</v>
      </c>
      <c r="L95">
        <v>-8.5720000000000005E-2</v>
      </c>
      <c r="M95">
        <v>-88.635120000000001</v>
      </c>
      <c r="N95">
        <v>-2.0089100000000002</v>
      </c>
      <c r="O95">
        <v>378.07144</v>
      </c>
      <c r="P95">
        <v>370.47654</v>
      </c>
      <c r="Q95">
        <v>-14477.97877</v>
      </c>
      <c r="R95">
        <v>-11431.292670000001</v>
      </c>
      <c r="S95">
        <v>6.0499999999999998E-3</v>
      </c>
      <c r="T95">
        <v>3.0000000000000001E-5</v>
      </c>
      <c r="U95">
        <v>4.1999999999999997E-3</v>
      </c>
      <c r="V95">
        <v>4.8799999999999998E-3</v>
      </c>
      <c r="W95">
        <v>9.7599999999999996E-3</v>
      </c>
      <c r="X95">
        <v>0</v>
      </c>
      <c r="Y95">
        <v>0</v>
      </c>
    </row>
    <row r="96" spans="1:25" x14ac:dyDescent="0.25">
      <c r="A96">
        <v>95.945369999999997</v>
      </c>
      <c r="B96">
        <v>12.64315</v>
      </c>
      <c r="C96">
        <v>49.912210000000002</v>
      </c>
      <c r="D96">
        <v>49.506619999999998</v>
      </c>
      <c r="E96">
        <v>19.650880000000001</v>
      </c>
      <c r="F96">
        <v>-1.18512</v>
      </c>
      <c r="G96">
        <v>4.6870000000000002E-2</v>
      </c>
      <c r="H96">
        <v>1.25587</v>
      </c>
      <c r="I96">
        <v>1.28193</v>
      </c>
      <c r="J96">
        <v>-3.0244200000000001</v>
      </c>
      <c r="K96">
        <v>6.234E-2</v>
      </c>
      <c r="L96">
        <v>-8.5680000000000006E-2</v>
      </c>
      <c r="M96">
        <v>-88.621939999999995</v>
      </c>
      <c r="N96">
        <v>-2.0109900000000001</v>
      </c>
      <c r="O96">
        <v>378.34629000000001</v>
      </c>
      <c r="P96">
        <v>370.65622000000002</v>
      </c>
      <c r="Q96">
        <v>-14478.114740000001</v>
      </c>
      <c r="R96">
        <v>-11431.338809999999</v>
      </c>
      <c r="S96">
        <v>6.0499999999999998E-3</v>
      </c>
      <c r="T96">
        <v>3.0000000000000001E-5</v>
      </c>
      <c r="U96">
        <v>4.1999999999999997E-3</v>
      </c>
      <c r="V96">
        <v>4.8999999999999998E-3</v>
      </c>
      <c r="W96">
        <v>9.7599999999999996E-3</v>
      </c>
      <c r="X96">
        <v>0</v>
      </c>
      <c r="Y96">
        <v>0</v>
      </c>
    </row>
    <row r="97" spans="1:25" x14ac:dyDescent="0.25">
      <c r="A97">
        <v>96.947699999999998</v>
      </c>
      <c r="B97">
        <v>12.6435</v>
      </c>
      <c r="C97">
        <v>49.912080000000003</v>
      </c>
      <c r="D97">
        <v>49.505749999999999</v>
      </c>
      <c r="E97">
        <v>19.650569999999998</v>
      </c>
      <c r="F97">
        <v>-1.18512</v>
      </c>
      <c r="G97">
        <v>4.7500000000000001E-2</v>
      </c>
      <c r="H97">
        <v>1.2562199999999999</v>
      </c>
      <c r="I97">
        <v>1.28115</v>
      </c>
      <c r="J97">
        <v>-3.0244200000000001</v>
      </c>
      <c r="K97">
        <v>6.4829999999999999E-2</v>
      </c>
      <c r="L97">
        <v>-8.5730000000000001E-2</v>
      </c>
      <c r="M97">
        <v>-88.613650000000007</v>
      </c>
      <c r="N97">
        <v>-2.0146700000000002</v>
      </c>
      <c r="O97">
        <v>378.11849999999998</v>
      </c>
      <c r="P97">
        <v>370.76080000000002</v>
      </c>
      <c r="Q97">
        <v>-14478.122890000001</v>
      </c>
      <c r="R97">
        <v>-11431.24432</v>
      </c>
      <c r="S97">
        <v>6.0499999999999998E-3</v>
      </c>
      <c r="T97">
        <v>3.0000000000000001E-5</v>
      </c>
      <c r="U97">
        <v>4.2100000000000002E-3</v>
      </c>
      <c r="V97">
        <v>4.9100000000000003E-3</v>
      </c>
      <c r="W97">
        <v>9.7599999999999996E-3</v>
      </c>
      <c r="X97">
        <v>0</v>
      </c>
      <c r="Y97">
        <v>0</v>
      </c>
    </row>
    <row r="98" spans="1:25" x14ac:dyDescent="0.25">
      <c r="A98">
        <v>97.94802</v>
      </c>
      <c r="B98">
        <v>12.643840000000001</v>
      </c>
      <c r="C98">
        <v>49.911360000000002</v>
      </c>
      <c r="D98">
        <v>49.504460000000002</v>
      </c>
      <c r="E98">
        <v>19.651350000000001</v>
      </c>
      <c r="F98">
        <v>-1.18512</v>
      </c>
      <c r="G98">
        <v>4.6210000000000001E-2</v>
      </c>
      <c r="H98">
        <v>1.2565</v>
      </c>
      <c r="I98">
        <v>1.2839799999999999</v>
      </c>
      <c r="J98">
        <v>-3.0244200000000001</v>
      </c>
      <c r="K98">
        <v>6.2789999999999999E-2</v>
      </c>
      <c r="L98">
        <v>-8.5750000000000007E-2</v>
      </c>
      <c r="M98">
        <v>-88.619200000000006</v>
      </c>
      <c r="N98">
        <v>-2.0174799999999999</v>
      </c>
      <c r="O98">
        <v>378.95114999999998</v>
      </c>
      <c r="P98">
        <v>370.84237000000002</v>
      </c>
      <c r="Q98">
        <v>-14478.33426</v>
      </c>
      <c r="R98">
        <v>-11431.05638</v>
      </c>
      <c r="S98">
        <v>6.0499999999999998E-3</v>
      </c>
      <c r="T98">
        <v>2.0000000000000002E-5</v>
      </c>
      <c r="U98">
        <v>4.1999999999999997E-3</v>
      </c>
      <c r="V98">
        <v>4.8900000000000002E-3</v>
      </c>
      <c r="W98">
        <v>9.7599999999999996E-3</v>
      </c>
      <c r="X98">
        <v>0</v>
      </c>
      <c r="Y98">
        <v>0</v>
      </c>
    </row>
    <row r="99" spans="1:25" x14ac:dyDescent="0.25">
      <c r="A99">
        <v>98.948340000000002</v>
      </c>
      <c r="B99">
        <v>12.64528</v>
      </c>
      <c r="C99">
        <v>49.911720000000003</v>
      </c>
      <c r="D99">
        <v>49.503680000000003</v>
      </c>
      <c r="E99">
        <v>19.651769999999999</v>
      </c>
      <c r="F99">
        <v>-1.18512</v>
      </c>
      <c r="G99">
        <v>4.6870000000000002E-2</v>
      </c>
      <c r="H99">
        <v>1.2550399999999999</v>
      </c>
      <c r="I99">
        <v>1.28318</v>
      </c>
      <c r="J99">
        <v>-3.0244200000000001</v>
      </c>
      <c r="K99">
        <v>6.1199999999999997E-2</v>
      </c>
      <c r="L99">
        <v>-8.5680000000000006E-2</v>
      </c>
      <c r="M99">
        <v>-88.606200000000001</v>
      </c>
      <c r="N99">
        <v>-2.0231599999999998</v>
      </c>
      <c r="O99">
        <v>378.71679</v>
      </c>
      <c r="P99">
        <v>370.41005999999999</v>
      </c>
      <c r="Q99">
        <v>-14478.68362</v>
      </c>
      <c r="R99">
        <v>-11431.017750000001</v>
      </c>
      <c r="S99">
        <v>6.0499999999999998E-3</v>
      </c>
      <c r="T99">
        <v>3.0000000000000001E-5</v>
      </c>
      <c r="U99">
        <v>4.1999999999999997E-3</v>
      </c>
      <c r="V99">
        <v>4.8999999999999998E-3</v>
      </c>
      <c r="W99">
        <v>9.7599999999999996E-3</v>
      </c>
      <c r="X99">
        <v>0</v>
      </c>
      <c r="Y99">
        <v>0</v>
      </c>
    </row>
    <row r="100" spans="1:25" x14ac:dyDescent="0.25">
      <c r="A100">
        <v>99.949659999999994</v>
      </c>
      <c r="B100">
        <v>12.64575</v>
      </c>
      <c r="C100">
        <v>49.911430000000003</v>
      </c>
      <c r="D100">
        <v>49.50282</v>
      </c>
      <c r="E100">
        <v>19.651879999999998</v>
      </c>
      <c r="F100">
        <v>-1.18512</v>
      </c>
      <c r="G100">
        <v>4.8189999999999997E-2</v>
      </c>
      <c r="H100">
        <v>1.25623</v>
      </c>
      <c r="I100">
        <v>1.28454</v>
      </c>
      <c r="J100">
        <v>-3.0244200000000001</v>
      </c>
      <c r="K100">
        <v>6.191E-2</v>
      </c>
      <c r="L100">
        <v>-8.5699999999999998E-2</v>
      </c>
      <c r="M100">
        <v>-88.601709999999997</v>
      </c>
      <c r="N100">
        <v>-2.0259800000000001</v>
      </c>
      <c r="O100">
        <v>379.11826000000002</v>
      </c>
      <c r="P100">
        <v>370.76121999999998</v>
      </c>
      <c r="Q100">
        <v>-14478.792589999999</v>
      </c>
      <c r="R100">
        <v>-11430.91</v>
      </c>
      <c r="S100">
        <v>6.0600000000000003E-3</v>
      </c>
      <c r="T100">
        <v>3.0000000000000001E-5</v>
      </c>
      <c r="U100">
        <v>4.1999999999999997E-3</v>
      </c>
      <c r="V100">
        <v>4.9300000000000004E-3</v>
      </c>
      <c r="W100">
        <v>9.7599999999999996E-3</v>
      </c>
      <c r="X100">
        <v>0</v>
      </c>
      <c r="Y100">
        <v>0</v>
      </c>
    </row>
    <row r="101" spans="1:25" x14ac:dyDescent="0.25">
      <c r="A101">
        <v>100.94998</v>
      </c>
      <c r="B101">
        <v>12.64602</v>
      </c>
      <c r="C101">
        <v>49.911349999999999</v>
      </c>
      <c r="D101">
        <v>49.50311</v>
      </c>
      <c r="E101">
        <v>19.6523</v>
      </c>
      <c r="F101">
        <v>-1.18512</v>
      </c>
      <c r="G101">
        <v>4.8809999999999999E-2</v>
      </c>
      <c r="H101">
        <v>1.2561500000000001</v>
      </c>
      <c r="I101">
        <v>1.27911</v>
      </c>
      <c r="J101">
        <v>-3.0244200000000001</v>
      </c>
      <c r="K101">
        <v>6.2939999999999996E-2</v>
      </c>
      <c r="L101">
        <v>-8.5699999999999998E-2</v>
      </c>
      <c r="M101">
        <v>-88.603560000000002</v>
      </c>
      <c r="N101">
        <v>-2.02413</v>
      </c>
      <c r="O101">
        <v>377.51549</v>
      </c>
      <c r="P101">
        <v>370.73921000000001</v>
      </c>
      <c r="Q101">
        <v>-14478.92354</v>
      </c>
      <c r="R101">
        <v>-11430.93014</v>
      </c>
      <c r="S101">
        <v>6.0499999999999998E-3</v>
      </c>
      <c r="T101">
        <v>3.0000000000000001E-5</v>
      </c>
      <c r="U101">
        <v>4.1999999999999997E-3</v>
      </c>
      <c r="V101">
        <v>4.9399999999999999E-3</v>
      </c>
      <c r="W101">
        <v>9.7599999999999996E-3</v>
      </c>
      <c r="X101">
        <v>0</v>
      </c>
      <c r="Y101">
        <v>0</v>
      </c>
    </row>
    <row r="102" spans="1:25" x14ac:dyDescent="0.25">
      <c r="A102">
        <v>101.9503</v>
      </c>
      <c r="B102">
        <v>12.646039999999999</v>
      </c>
      <c r="C102">
        <v>49.911619999999999</v>
      </c>
      <c r="D102">
        <v>49.503019999999999</v>
      </c>
      <c r="E102">
        <v>19.651859999999999</v>
      </c>
      <c r="F102">
        <v>-1.18512</v>
      </c>
      <c r="G102">
        <v>4.6609999999999999E-2</v>
      </c>
      <c r="H102">
        <v>1.2557499999999999</v>
      </c>
      <c r="I102">
        <v>1.28488</v>
      </c>
      <c r="J102">
        <v>-3.0244200000000001</v>
      </c>
      <c r="K102">
        <v>6.2859999999999999E-2</v>
      </c>
      <c r="L102">
        <v>-8.5690000000000002E-2</v>
      </c>
      <c r="M102">
        <v>-88.597740000000002</v>
      </c>
      <c r="N102">
        <v>-2.0259200000000002</v>
      </c>
      <c r="O102">
        <v>379.21949000000001</v>
      </c>
      <c r="P102">
        <v>370.62133</v>
      </c>
      <c r="Q102">
        <v>-14478.845450000001</v>
      </c>
      <c r="R102">
        <v>-11430.94642</v>
      </c>
      <c r="S102">
        <v>6.0600000000000003E-3</v>
      </c>
      <c r="T102">
        <v>3.0000000000000001E-5</v>
      </c>
      <c r="U102">
        <v>4.1999999999999997E-3</v>
      </c>
      <c r="V102">
        <v>4.8900000000000002E-3</v>
      </c>
      <c r="W102">
        <v>9.7599999999999996E-3</v>
      </c>
      <c r="X102">
        <v>0</v>
      </c>
      <c r="Y102">
        <v>0</v>
      </c>
    </row>
    <row r="103" spans="1:25" x14ac:dyDescent="0.25">
      <c r="A103">
        <v>102.95063</v>
      </c>
      <c r="B103">
        <v>12.64589</v>
      </c>
      <c r="C103">
        <v>49.911059999999999</v>
      </c>
      <c r="D103">
        <v>49.502409999999998</v>
      </c>
      <c r="E103">
        <v>19.653289999999998</v>
      </c>
      <c r="F103">
        <v>-1.18512</v>
      </c>
      <c r="G103">
        <v>4.5499999999999999E-2</v>
      </c>
      <c r="H103">
        <v>1.2563500000000001</v>
      </c>
      <c r="I103">
        <v>1.28423</v>
      </c>
      <c r="J103">
        <v>-3.0244200000000001</v>
      </c>
      <c r="K103">
        <v>6.2469999999999998E-2</v>
      </c>
      <c r="L103">
        <v>-8.5629999999999998E-2</v>
      </c>
      <c r="M103">
        <v>-88.617720000000006</v>
      </c>
      <c r="N103">
        <v>-2.02617</v>
      </c>
      <c r="O103">
        <v>379.02699999999999</v>
      </c>
      <c r="P103">
        <v>370.79822999999999</v>
      </c>
      <c r="Q103">
        <v>-14479.08646</v>
      </c>
      <c r="R103">
        <v>-11430.837740000001</v>
      </c>
      <c r="S103">
        <v>6.0499999999999998E-3</v>
      </c>
      <c r="T103">
        <v>3.0000000000000001E-5</v>
      </c>
      <c r="U103">
        <v>4.1999999999999997E-3</v>
      </c>
      <c r="V103">
        <v>4.8700000000000002E-3</v>
      </c>
      <c r="W103">
        <v>9.7599999999999996E-3</v>
      </c>
      <c r="X103">
        <v>0</v>
      </c>
      <c r="Y103">
        <v>0</v>
      </c>
    </row>
    <row r="104" spans="1:25" x14ac:dyDescent="0.25">
      <c r="A104">
        <v>103.95195</v>
      </c>
      <c r="B104">
        <v>12.646140000000001</v>
      </c>
      <c r="C104">
        <v>49.911610000000003</v>
      </c>
      <c r="D104">
        <v>49.50235</v>
      </c>
      <c r="E104">
        <v>19.65326</v>
      </c>
      <c r="F104">
        <v>-1.18512</v>
      </c>
      <c r="G104">
        <v>4.6359999999999998E-2</v>
      </c>
      <c r="H104">
        <v>1.2555799999999999</v>
      </c>
      <c r="I104">
        <v>1.2820400000000001</v>
      </c>
      <c r="J104">
        <v>-3.0244200000000001</v>
      </c>
      <c r="K104">
        <v>6.3089999999999993E-2</v>
      </c>
      <c r="L104">
        <v>-8.5709999999999995E-2</v>
      </c>
      <c r="M104">
        <v>-88.614159999999998</v>
      </c>
      <c r="N104">
        <v>-2.0291700000000001</v>
      </c>
      <c r="O104">
        <v>378.37948999999998</v>
      </c>
      <c r="P104">
        <v>370.57026000000002</v>
      </c>
      <c r="Q104">
        <v>-14479.126410000001</v>
      </c>
      <c r="R104">
        <v>-11430.8835</v>
      </c>
      <c r="S104">
        <v>6.0499999999999998E-3</v>
      </c>
      <c r="T104">
        <v>3.0000000000000001E-5</v>
      </c>
      <c r="U104">
        <v>4.1999999999999997E-3</v>
      </c>
      <c r="V104">
        <v>4.8900000000000002E-3</v>
      </c>
      <c r="W104">
        <v>9.7599999999999996E-3</v>
      </c>
      <c r="X104">
        <v>0</v>
      </c>
      <c r="Y104">
        <v>0</v>
      </c>
    </row>
    <row r="105" spans="1:25" x14ac:dyDescent="0.25">
      <c r="A105">
        <v>104.95426999999999</v>
      </c>
      <c r="B105">
        <v>12.64663</v>
      </c>
      <c r="C105">
        <v>49.911200000000001</v>
      </c>
      <c r="D105">
        <v>49.501759999999997</v>
      </c>
      <c r="E105">
        <v>19.65333</v>
      </c>
      <c r="F105">
        <v>-1.18512</v>
      </c>
      <c r="G105">
        <v>4.6170000000000003E-2</v>
      </c>
      <c r="H105">
        <v>1.2556499999999999</v>
      </c>
      <c r="I105">
        <v>1.28348</v>
      </c>
      <c r="J105">
        <v>-3.0244200000000001</v>
      </c>
      <c r="K105">
        <v>6.3670000000000004E-2</v>
      </c>
      <c r="L105">
        <v>-8.5680000000000006E-2</v>
      </c>
      <c r="M105">
        <v>-88.608850000000004</v>
      </c>
      <c r="N105">
        <v>-2.0300500000000001</v>
      </c>
      <c r="O105">
        <v>378.80408999999997</v>
      </c>
      <c r="P105">
        <v>370.59165000000002</v>
      </c>
      <c r="Q105">
        <v>-14479.23178</v>
      </c>
      <c r="R105">
        <v>-11430.789930000001</v>
      </c>
      <c r="S105">
        <v>6.0499999999999998E-3</v>
      </c>
      <c r="T105">
        <v>3.0000000000000001E-5</v>
      </c>
      <c r="U105">
        <v>4.1999999999999997E-3</v>
      </c>
      <c r="V105">
        <v>4.8900000000000002E-3</v>
      </c>
      <c r="W105">
        <v>9.7599999999999996E-3</v>
      </c>
      <c r="X105">
        <v>0</v>
      </c>
      <c r="Y105">
        <v>0</v>
      </c>
    </row>
    <row r="106" spans="1:25" x14ac:dyDescent="0.25">
      <c r="A106">
        <v>105.9546</v>
      </c>
      <c r="B106">
        <v>12.64686</v>
      </c>
      <c r="C106">
        <v>49.910730000000001</v>
      </c>
      <c r="D106">
        <v>49.501530000000002</v>
      </c>
      <c r="E106">
        <v>19.652920000000002</v>
      </c>
      <c r="F106">
        <v>-1.18512</v>
      </c>
      <c r="G106">
        <v>4.6199999999999998E-2</v>
      </c>
      <c r="H106">
        <v>1.2553099999999999</v>
      </c>
      <c r="I106">
        <v>1.28311</v>
      </c>
      <c r="J106">
        <v>-3.0244200000000001</v>
      </c>
      <c r="K106">
        <v>6.2600000000000003E-2</v>
      </c>
      <c r="L106">
        <v>-8.5610000000000006E-2</v>
      </c>
      <c r="M106">
        <v>-88.600790000000003</v>
      </c>
      <c r="N106">
        <v>-2.02888</v>
      </c>
      <c r="O106">
        <v>378.69654000000003</v>
      </c>
      <c r="P106">
        <v>370.48979000000003</v>
      </c>
      <c r="Q106">
        <v>-14479.19951</v>
      </c>
      <c r="R106">
        <v>-11430.724980000001</v>
      </c>
      <c r="S106">
        <v>6.0499999999999998E-3</v>
      </c>
      <c r="T106">
        <v>3.0000000000000001E-5</v>
      </c>
      <c r="U106">
        <v>4.1999999999999997E-3</v>
      </c>
      <c r="V106">
        <v>4.8900000000000002E-3</v>
      </c>
      <c r="W106">
        <v>9.7599999999999996E-3</v>
      </c>
      <c r="X106">
        <v>0</v>
      </c>
      <c r="Y106">
        <v>0</v>
      </c>
    </row>
    <row r="107" spans="1:25" x14ac:dyDescent="0.25">
      <c r="A107">
        <v>106.95692</v>
      </c>
      <c r="B107">
        <v>12.64603</v>
      </c>
      <c r="C107">
        <v>49.910139999999998</v>
      </c>
      <c r="D107">
        <v>49.50029</v>
      </c>
      <c r="E107">
        <v>19.65296</v>
      </c>
      <c r="F107">
        <v>-1.18512</v>
      </c>
      <c r="G107">
        <v>4.6330000000000003E-2</v>
      </c>
      <c r="H107">
        <v>1.25627</v>
      </c>
      <c r="I107">
        <v>1.2845599999999999</v>
      </c>
      <c r="J107">
        <v>-3.0244200000000001</v>
      </c>
      <c r="K107">
        <v>6.4070000000000002E-2</v>
      </c>
      <c r="L107">
        <v>-8.5639999999999994E-2</v>
      </c>
      <c r="M107">
        <v>-88.611760000000004</v>
      </c>
      <c r="N107">
        <v>-2.0321500000000001</v>
      </c>
      <c r="O107">
        <v>379.12403999999998</v>
      </c>
      <c r="P107">
        <v>370.77417000000003</v>
      </c>
      <c r="Q107">
        <v>-14479.04832</v>
      </c>
      <c r="R107">
        <v>-11430.554260000001</v>
      </c>
      <c r="S107">
        <v>6.0600000000000003E-3</v>
      </c>
      <c r="T107">
        <v>3.0000000000000001E-5</v>
      </c>
      <c r="U107">
        <v>4.2100000000000002E-3</v>
      </c>
      <c r="V107">
        <v>4.8900000000000002E-3</v>
      </c>
      <c r="W107">
        <v>9.7599999999999996E-3</v>
      </c>
      <c r="X107">
        <v>0</v>
      </c>
      <c r="Y107">
        <v>0</v>
      </c>
    </row>
    <row r="108" spans="1:25" x14ac:dyDescent="0.25">
      <c r="A108">
        <v>107.95923000000001</v>
      </c>
      <c r="B108">
        <v>12.64603</v>
      </c>
      <c r="C108">
        <v>49.909959999999998</v>
      </c>
      <c r="D108">
        <v>49.50056</v>
      </c>
      <c r="E108">
        <v>19.651759999999999</v>
      </c>
      <c r="F108">
        <v>-1.18512</v>
      </c>
      <c r="G108">
        <v>4.6010000000000002E-2</v>
      </c>
      <c r="H108">
        <v>1.2552700000000001</v>
      </c>
      <c r="I108">
        <v>1.2819</v>
      </c>
      <c r="J108">
        <v>-3.0244200000000001</v>
      </c>
      <c r="K108">
        <v>6.2429999999999999E-2</v>
      </c>
      <c r="L108">
        <v>-8.5699999999999998E-2</v>
      </c>
      <c r="M108">
        <v>-88.596649999999997</v>
      </c>
      <c r="N108">
        <v>-2.0299</v>
      </c>
      <c r="O108">
        <v>378.33841000000001</v>
      </c>
      <c r="P108">
        <v>370.47863000000001</v>
      </c>
      <c r="Q108">
        <v>-14478.82224</v>
      </c>
      <c r="R108">
        <v>-11430.563</v>
      </c>
      <c r="S108">
        <v>6.0499999999999998E-3</v>
      </c>
      <c r="T108">
        <v>3.0000000000000001E-5</v>
      </c>
      <c r="U108">
        <v>4.1999999999999997E-3</v>
      </c>
      <c r="V108">
        <v>4.8799999999999998E-3</v>
      </c>
      <c r="W108">
        <v>9.7599999999999996E-3</v>
      </c>
      <c r="X108">
        <v>0</v>
      </c>
      <c r="Y108">
        <v>0</v>
      </c>
    </row>
    <row r="109" spans="1:25" x14ac:dyDescent="0.25">
      <c r="A109">
        <v>108.95956</v>
      </c>
      <c r="B109">
        <v>12.645989999999999</v>
      </c>
      <c r="C109">
        <v>49.909959999999998</v>
      </c>
      <c r="D109">
        <v>49.499740000000003</v>
      </c>
      <c r="E109">
        <v>19.652519999999999</v>
      </c>
      <c r="F109">
        <v>-1.18512</v>
      </c>
      <c r="G109">
        <v>4.8399999999999999E-2</v>
      </c>
      <c r="H109">
        <v>1.25525</v>
      </c>
      <c r="I109">
        <v>1.2809299999999999</v>
      </c>
      <c r="J109">
        <v>-3.0244200000000001</v>
      </c>
      <c r="K109">
        <v>6.3210000000000002E-2</v>
      </c>
      <c r="L109">
        <v>-8.5760000000000003E-2</v>
      </c>
      <c r="M109">
        <v>-88.606800000000007</v>
      </c>
      <c r="N109">
        <v>-2.0339700000000001</v>
      </c>
      <c r="O109">
        <v>378.05189999999999</v>
      </c>
      <c r="P109">
        <v>370.47401000000002</v>
      </c>
      <c r="Q109">
        <v>-14478.958979999999</v>
      </c>
      <c r="R109">
        <v>-11430.4864</v>
      </c>
      <c r="S109">
        <v>6.0499999999999998E-3</v>
      </c>
      <c r="T109">
        <v>2.0000000000000002E-5</v>
      </c>
      <c r="U109">
        <v>4.1999999999999997E-3</v>
      </c>
      <c r="V109">
        <v>4.9300000000000004E-3</v>
      </c>
      <c r="W109">
        <v>9.7599999999999996E-3</v>
      </c>
      <c r="X109">
        <v>0</v>
      </c>
      <c r="Y109">
        <v>0</v>
      </c>
    </row>
    <row r="110" spans="1:25" x14ac:dyDescent="0.25">
      <c r="A110">
        <v>109.96286000000001</v>
      </c>
      <c r="B110">
        <v>12.645619999999999</v>
      </c>
      <c r="C110">
        <v>49.90943</v>
      </c>
      <c r="D110">
        <v>49.498989999999999</v>
      </c>
      <c r="E110">
        <v>19.651700000000002</v>
      </c>
      <c r="F110">
        <v>-1.18512</v>
      </c>
      <c r="G110">
        <v>4.7660000000000001E-2</v>
      </c>
      <c r="H110">
        <v>1.25597</v>
      </c>
      <c r="I110">
        <v>1.28342</v>
      </c>
      <c r="J110">
        <v>-3.0244200000000001</v>
      </c>
      <c r="K110">
        <v>6.4339999999999994E-2</v>
      </c>
      <c r="L110">
        <v>-8.5699999999999998E-2</v>
      </c>
      <c r="M110">
        <v>-88.601100000000002</v>
      </c>
      <c r="N110">
        <v>-2.03504</v>
      </c>
      <c r="O110">
        <v>378.78834999999998</v>
      </c>
      <c r="P110">
        <v>370.68633</v>
      </c>
      <c r="Q110">
        <v>-14478.735780000001</v>
      </c>
      <c r="R110">
        <v>-11430.367389999999</v>
      </c>
      <c r="S110">
        <v>6.0499999999999998E-3</v>
      </c>
      <c r="T110">
        <v>3.0000000000000001E-5</v>
      </c>
      <c r="U110">
        <v>4.2100000000000002E-3</v>
      </c>
      <c r="V110">
        <v>4.9199999999999999E-3</v>
      </c>
      <c r="W110">
        <v>9.7599999999999996E-3</v>
      </c>
      <c r="X110">
        <v>0</v>
      </c>
      <c r="Y110">
        <v>0</v>
      </c>
    </row>
    <row r="316" spans="1:21" x14ac:dyDescent="0.25">
      <c r="A316">
        <f>AVERAGE(A1:A315)</f>
        <v>55.858079449541314</v>
      </c>
      <c r="B316">
        <f>AVERAGE(B3:B315)</f>
        <v>12.628232314814818</v>
      </c>
      <c r="C316">
        <f t="shared" ref="C316:U316" si="0">AVERAGE(C3:C315)</f>
        <v>49.915719722222228</v>
      </c>
      <c r="D316">
        <f t="shared" si="0"/>
        <v>49.50946731481482</v>
      </c>
      <c r="E316">
        <f t="shared" si="0"/>
        <v>19.646559259259263</v>
      </c>
      <c r="F316">
        <f t="shared" si="0"/>
        <v>-1.1851199999999986</v>
      </c>
      <c r="G316">
        <f t="shared" si="0"/>
        <v>4.6907037037037039E-2</v>
      </c>
      <c r="H316">
        <f t="shared" si="0"/>
        <v>1.253707314814815</v>
      </c>
      <c r="I316">
        <f t="shared" si="0"/>
        <v>1.2798358333333339</v>
      </c>
      <c r="J316">
        <f t="shared" si="0"/>
        <v>-3.0244200000000028</v>
      </c>
      <c r="K316">
        <f t="shared" si="0"/>
        <v>6.2730925925925898E-2</v>
      </c>
      <c r="L316">
        <f t="shared" si="0"/>
        <v>-8.5691666666666624E-2</v>
      </c>
      <c r="M316">
        <f t="shared" si="0"/>
        <v>-88.755927685185156</v>
      </c>
      <c r="N316">
        <f t="shared" si="0"/>
        <v>-2.0142803703703711</v>
      </c>
      <c r="O316">
        <f t="shared" si="0"/>
        <v>377.72943842592599</v>
      </c>
      <c r="P316">
        <f t="shared" si="0"/>
        <v>370.01774666666648</v>
      </c>
      <c r="Q316">
        <f t="shared" si="0"/>
        <v>-14474.495854074079</v>
      </c>
      <c r="R316">
        <f t="shared" si="0"/>
        <v>-11431.931405462965</v>
      </c>
      <c r="S316">
        <f t="shared" si="0"/>
        <v>6.04833333333333E-3</v>
      </c>
      <c r="T316">
        <f t="shared" si="0"/>
        <v>2.9351851851851899E-5</v>
      </c>
      <c r="U316">
        <f t="shared" si="0"/>
        <v>4.2005555555555503E-3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6:I316"/>
  <sheetViews>
    <sheetView workbookViewId="0">
      <selection sqref="A1:I101"/>
    </sheetView>
  </sheetViews>
  <sheetFormatPr defaultRowHeight="15" x14ac:dyDescent="0.25"/>
  <sheetData>
    <row r="316" spans="1:9" x14ac:dyDescent="0.25">
      <c r="A316" t="e">
        <f>AVERAGE(A1:A315)</f>
        <v>#DIV/0!</v>
      </c>
      <c r="B316" t="e">
        <f>AVERAGE(B3:B315)</f>
        <v>#DIV/0!</v>
      </c>
      <c r="C316" t="e">
        <f t="shared" ref="C316:I316" si="0">AVERAGE(C3:C315)</f>
        <v>#DIV/0!</v>
      </c>
      <c r="D316" t="e">
        <f t="shared" si="0"/>
        <v>#DIV/0!</v>
      </c>
      <c r="E316" t="e">
        <f t="shared" si="0"/>
        <v>#DIV/0!</v>
      </c>
      <c r="F316" t="e">
        <f t="shared" si="0"/>
        <v>#DIV/0!</v>
      </c>
      <c r="G316" t="e">
        <f t="shared" si="0"/>
        <v>#DIV/0!</v>
      </c>
      <c r="H316" t="e">
        <f t="shared" si="0"/>
        <v>#DIV/0!</v>
      </c>
      <c r="I316" t="e">
        <f t="shared" si="0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6:I316"/>
  <sheetViews>
    <sheetView workbookViewId="0">
      <selection sqref="A1:I101"/>
    </sheetView>
  </sheetViews>
  <sheetFormatPr defaultRowHeight="15" x14ac:dyDescent="0.25"/>
  <sheetData>
    <row r="316" spans="1:9" x14ac:dyDescent="0.25">
      <c r="A316" t="e">
        <f>AVERAGE(A1:A315)</f>
        <v>#DIV/0!</v>
      </c>
      <c r="B316" t="e">
        <f>AVERAGE(B3:B315)</f>
        <v>#DIV/0!</v>
      </c>
      <c r="C316" t="e">
        <f t="shared" ref="C316:I316" si="0">AVERAGE(C3:C315)</f>
        <v>#DIV/0!</v>
      </c>
      <c r="D316" t="e">
        <f t="shared" si="0"/>
        <v>#DIV/0!</v>
      </c>
      <c r="E316" t="e">
        <f t="shared" si="0"/>
        <v>#DIV/0!</v>
      </c>
      <c r="F316" t="e">
        <f t="shared" si="0"/>
        <v>#DIV/0!</v>
      </c>
      <c r="G316" t="e">
        <f t="shared" si="0"/>
        <v>#DIV/0!</v>
      </c>
      <c r="H316" t="e">
        <f t="shared" si="0"/>
        <v>#DIV/0!</v>
      </c>
      <c r="I316" t="e">
        <f t="shared" si="0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6:I316"/>
  <sheetViews>
    <sheetView workbookViewId="0">
      <selection sqref="A1:I101"/>
    </sheetView>
  </sheetViews>
  <sheetFormatPr defaultRowHeight="15" x14ac:dyDescent="0.25"/>
  <sheetData>
    <row r="316" spans="1:9" x14ac:dyDescent="0.25">
      <c r="A316" t="e">
        <f>AVERAGE(A1:A315)</f>
        <v>#DIV/0!</v>
      </c>
      <c r="B316" t="e">
        <f>AVERAGE(B3:B315)</f>
        <v>#DIV/0!</v>
      </c>
      <c r="C316" t="e">
        <f t="shared" ref="C316:I316" si="0">AVERAGE(C3:C315)</f>
        <v>#DIV/0!</v>
      </c>
      <c r="D316" t="e">
        <f t="shared" si="0"/>
        <v>#DIV/0!</v>
      </c>
      <c r="E316" t="e">
        <f t="shared" si="0"/>
        <v>#DIV/0!</v>
      </c>
      <c r="F316" t="e">
        <f t="shared" si="0"/>
        <v>#DIV/0!</v>
      </c>
      <c r="G316" t="e">
        <f t="shared" si="0"/>
        <v>#DIV/0!</v>
      </c>
      <c r="H316" t="e">
        <f t="shared" si="0"/>
        <v>#DIV/0!</v>
      </c>
      <c r="I316" t="e">
        <f t="shared" si="0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107"/>
    </sheetView>
  </sheetViews>
  <sheetFormatPr defaultRowHeight="15" x14ac:dyDescent="0.25"/>
  <sheetData>
    <row r="1" spans="1:26" x14ac:dyDescent="0.25">
      <c r="A1" t="s">
        <v>53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1.7443599999999999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2.74668</v>
      </c>
      <c r="B3">
        <v>12.86195</v>
      </c>
      <c r="C3">
        <v>49.895569999999999</v>
      </c>
      <c r="D3">
        <v>49.551110000000001</v>
      </c>
      <c r="E3">
        <v>25.122219999999999</v>
      </c>
      <c r="F3">
        <v>-1.18512</v>
      </c>
      <c r="G3">
        <v>2.2679999999999999E-2</v>
      </c>
      <c r="H3">
        <v>0.53305999999999998</v>
      </c>
      <c r="I3">
        <v>0.52597000000000005</v>
      </c>
      <c r="J3">
        <v>-3.0244200000000001</v>
      </c>
      <c r="K3">
        <v>6.3E-2</v>
      </c>
      <c r="L3">
        <v>-8.5720000000000005E-2</v>
      </c>
      <c r="M3">
        <v>-155.04706999999999</v>
      </c>
      <c r="N3">
        <v>-1.7077</v>
      </c>
      <c r="O3">
        <v>155.23498000000001</v>
      </c>
      <c r="P3">
        <v>157.32726</v>
      </c>
      <c r="Q3">
        <v>-15571.615229999999</v>
      </c>
      <c r="R3">
        <v>-11433.937379999999</v>
      </c>
      <c r="S3">
        <v>4.8399999999999997E-3</v>
      </c>
      <c r="T3">
        <v>3.0000000000000001E-5</v>
      </c>
      <c r="U3">
        <v>4.1999999999999997E-3</v>
      </c>
      <c r="V3">
        <v>4.4400000000000004E-3</v>
      </c>
      <c r="W3">
        <v>6.43E-3</v>
      </c>
      <c r="X3">
        <v>0</v>
      </c>
      <c r="Y3">
        <v>0</v>
      </c>
    </row>
    <row r="4" spans="1:26" x14ac:dyDescent="0.25">
      <c r="A4">
        <v>3.75</v>
      </c>
      <c r="B4">
        <v>12.86298</v>
      </c>
      <c r="C4">
        <v>49.896099999999997</v>
      </c>
      <c r="D4">
        <v>49.552590000000002</v>
      </c>
      <c r="E4">
        <v>25.12696</v>
      </c>
      <c r="F4">
        <v>-1.18512</v>
      </c>
      <c r="G4">
        <v>2.3939999999999999E-2</v>
      </c>
      <c r="H4">
        <v>0.53442000000000001</v>
      </c>
      <c r="I4">
        <v>0.52564999999999995</v>
      </c>
      <c r="J4">
        <v>-3.0244200000000001</v>
      </c>
      <c r="K4">
        <v>6.2549999999999994E-2</v>
      </c>
      <c r="L4">
        <v>-8.5650000000000004E-2</v>
      </c>
      <c r="M4">
        <v>-155.09407999999999</v>
      </c>
      <c r="N4">
        <v>-1.70299</v>
      </c>
      <c r="O4">
        <v>155.14123000000001</v>
      </c>
      <c r="P4">
        <v>157.72873999999999</v>
      </c>
      <c r="Q4">
        <v>-15572.74396</v>
      </c>
      <c r="R4">
        <v>-11434.12508</v>
      </c>
      <c r="S4">
        <v>4.8399999999999997E-3</v>
      </c>
      <c r="T4">
        <v>3.0000000000000001E-5</v>
      </c>
      <c r="U4">
        <v>4.1999999999999997E-3</v>
      </c>
      <c r="V4">
        <v>4.4600000000000004E-3</v>
      </c>
      <c r="W4">
        <v>6.4400000000000004E-3</v>
      </c>
      <c r="X4">
        <v>0</v>
      </c>
      <c r="Y4">
        <v>0</v>
      </c>
    </row>
    <row r="5" spans="1:26" x14ac:dyDescent="0.25">
      <c r="A5">
        <v>4.7513199999999998</v>
      </c>
      <c r="B5">
        <v>12.86369</v>
      </c>
      <c r="C5">
        <v>49.896140000000003</v>
      </c>
      <c r="D5">
        <v>49.553429999999999</v>
      </c>
      <c r="E5">
        <v>25.130179999999999</v>
      </c>
      <c r="F5">
        <v>-1.18512</v>
      </c>
      <c r="G5">
        <v>2.479E-2</v>
      </c>
      <c r="H5">
        <v>0.53602000000000005</v>
      </c>
      <c r="I5">
        <v>0.52827999999999997</v>
      </c>
      <c r="J5">
        <v>-3.0244200000000001</v>
      </c>
      <c r="K5">
        <v>6.2700000000000006E-2</v>
      </c>
      <c r="L5">
        <v>-8.5690000000000002E-2</v>
      </c>
      <c r="M5">
        <v>-155.12581</v>
      </c>
      <c r="N5">
        <v>-1.69903</v>
      </c>
      <c r="O5">
        <v>155.91546</v>
      </c>
      <c r="P5">
        <v>158.20106999999999</v>
      </c>
      <c r="Q5">
        <v>-15573.51514</v>
      </c>
      <c r="R5">
        <v>-11434.207490000001</v>
      </c>
      <c r="S5">
        <v>4.8500000000000001E-3</v>
      </c>
      <c r="T5">
        <v>3.0000000000000001E-5</v>
      </c>
      <c r="U5">
        <v>4.1999999999999997E-3</v>
      </c>
      <c r="V5">
        <v>4.4799999999999996E-3</v>
      </c>
      <c r="W5">
        <v>6.4400000000000004E-3</v>
      </c>
      <c r="X5">
        <v>0</v>
      </c>
      <c r="Y5">
        <v>0</v>
      </c>
    </row>
    <row r="6" spans="1:26" x14ac:dyDescent="0.25">
      <c r="A6">
        <v>5.7546299999999997</v>
      </c>
      <c r="B6">
        <v>12.86425</v>
      </c>
      <c r="C6">
        <v>49.897730000000003</v>
      </c>
      <c r="D6">
        <v>49.55415</v>
      </c>
      <c r="E6">
        <v>25.130949999999999</v>
      </c>
      <c r="F6">
        <v>-1.18512</v>
      </c>
      <c r="G6">
        <v>2.3709999999999998E-2</v>
      </c>
      <c r="H6">
        <v>0.53608</v>
      </c>
      <c r="I6">
        <v>0.52734999999999999</v>
      </c>
      <c r="J6">
        <v>-3.0244200000000001</v>
      </c>
      <c r="K6">
        <v>6.2120000000000002E-2</v>
      </c>
      <c r="L6">
        <v>-8.5639999999999994E-2</v>
      </c>
      <c r="M6">
        <v>-155.12841</v>
      </c>
      <c r="N6">
        <v>-1.70336</v>
      </c>
      <c r="O6">
        <v>155.64205999999999</v>
      </c>
      <c r="P6">
        <v>158.21778</v>
      </c>
      <c r="Q6">
        <v>-15573.7763</v>
      </c>
      <c r="R6">
        <v>-11434.423699999999</v>
      </c>
      <c r="S6">
        <v>4.8399999999999997E-3</v>
      </c>
      <c r="T6">
        <v>3.0000000000000001E-5</v>
      </c>
      <c r="U6">
        <v>4.1999999999999997E-3</v>
      </c>
      <c r="V6">
        <v>4.4600000000000004E-3</v>
      </c>
      <c r="W6">
        <v>6.45E-3</v>
      </c>
      <c r="X6">
        <v>0</v>
      </c>
      <c r="Y6">
        <v>0</v>
      </c>
    </row>
    <row r="7" spans="1:26" x14ac:dyDescent="0.25">
      <c r="A7">
        <v>6.7559300000000002</v>
      </c>
      <c r="B7">
        <v>12.864560000000001</v>
      </c>
      <c r="C7">
        <v>49.897629999999999</v>
      </c>
      <c r="D7">
        <v>49.555709999999998</v>
      </c>
      <c r="E7">
        <v>25.131340000000002</v>
      </c>
      <c r="F7">
        <v>-1.18512</v>
      </c>
      <c r="G7">
        <v>2.4369999999999999E-2</v>
      </c>
      <c r="H7">
        <v>0.53766000000000003</v>
      </c>
      <c r="I7">
        <v>0.52949999999999997</v>
      </c>
      <c r="J7">
        <v>-3.0244200000000001</v>
      </c>
      <c r="K7">
        <v>6.198E-2</v>
      </c>
      <c r="L7">
        <v>-8.5690000000000002E-2</v>
      </c>
      <c r="M7">
        <v>-155.12945999999999</v>
      </c>
      <c r="N7">
        <v>-1.69516</v>
      </c>
      <c r="O7">
        <v>156.27528000000001</v>
      </c>
      <c r="P7">
        <v>158.68496999999999</v>
      </c>
      <c r="Q7">
        <v>-15573.912909999999</v>
      </c>
      <c r="R7">
        <v>-11434.55884</v>
      </c>
      <c r="S7">
        <v>4.8500000000000001E-3</v>
      </c>
      <c r="T7">
        <v>3.0000000000000001E-5</v>
      </c>
      <c r="U7">
        <v>4.1999999999999997E-3</v>
      </c>
      <c r="V7">
        <v>4.47E-3</v>
      </c>
      <c r="W7">
        <v>6.45E-3</v>
      </c>
      <c r="X7">
        <v>0</v>
      </c>
      <c r="Y7">
        <v>0</v>
      </c>
    </row>
    <row r="8" spans="1:26" x14ac:dyDescent="0.25">
      <c r="A8">
        <v>7.7562800000000003</v>
      </c>
      <c r="B8">
        <v>12.865130000000001</v>
      </c>
      <c r="C8">
        <v>49.897950000000002</v>
      </c>
      <c r="D8">
        <v>49.555770000000003</v>
      </c>
      <c r="E8">
        <v>25.13165</v>
      </c>
      <c r="F8">
        <v>-1.18512</v>
      </c>
      <c r="G8">
        <v>2.3890000000000002E-2</v>
      </c>
      <c r="H8">
        <v>0.53927000000000003</v>
      </c>
      <c r="I8">
        <v>0.53110999999999997</v>
      </c>
      <c r="J8">
        <v>-3.0244200000000001</v>
      </c>
      <c r="K8">
        <v>6.3170000000000004E-2</v>
      </c>
      <c r="L8">
        <v>-8.5669999999999996E-2</v>
      </c>
      <c r="M8">
        <v>-155.12622999999999</v>
      </c>
      <c r="N8">
        <v>-1.69641</v>
      </c>
      <c r="O8">
        <v>156.75190000000001</v>
      </c>
      <c r="P8">
        <v>159.15891999999999</v>
      </c>
      <c r="Q8">
        <v>-15574.088</v>
      </c>
      <c r="R8">
        <v>-11434.594999999999</v>
      </c>
      <c r="S8">
        <v>4.8500000000000001E-3</v>
      </c>
      <c r="T8">
        <v>3.0000000000000001E-5</v>
      </c>
      <c r="U8">
        <v>4.1999999999999997E-3</v>
      </c>
      <c r="V8">
        <v>4.4600000000000004E-3</v>
      </c>
      <c r="W8">
        <v>6.4599999999999996E-3</v>
      </c>
      <c r="X8">
        <v>0</v>
      </c>
      <c r="Y8">
        <v>0</v>
      </c>
    </row>
    <row r="9" spans="1:26" x14ac:dyDescent="0.25">
      <c r="A9">
        <v>8.7585999999999995</v>
      </c>
      <c r="B9">
        <v>12.86543</v>
      </c>
      <c r="C9">
        <v>49.897790000000001</v>
      </c>
      <c r="D9">
        <v>49.555610000000001</v>
      </c>
      <c r="E9">
        <v>25.129549999999998</v>
      </c>
      <c r="F9">
        <v>-1.18512</v>
      </c>
      <c r="G9">
        <v>2.3900000000000001E-2</v>
      </c>
      <c r="H9">
        <v>0.54013</v>
      </c>
      <c r="I9">
        <v>0.52963000000000005</v>
      </c>
      <c r="J9">
        <v>-3.0244200000000001</v>
      </c>
      <c r="K9">
        <v>6.1859999999999998E-2</v>
      </c>
      <c r="L9">
        <v>-8.5709999999999995E-2</v>
      </c>
      <c r="M9">
        <v>-155.09583000000001</v>
      </c>
      <c r="N9">
        <v>-1.6963999999999999</v>
      </c>
      <c r="O9">
        <v>156.31406000000001</v>
      </c>
      <c r="P9">
        <v>159.4127</v>
      </c>
      <c r="Q9">
        <v>-15573.735070000001</v>
      </c>
      <c r="R9">
        <v>-11434.56518</v>
      </c>
      <c r="S9">
        <v>4.8500000000000001E-3</v>
      </c>
      <c r="T9">
        <v>3.0000000000000001E-5</v>
      </c>
      <c r="U9">
        <v>4.1999999999999997E-3</v>
      </c>
      <c r="V9">
        <v>4.4600000000000004E-3</v>
      </c>
      <c r="W9">
        <v>6.4599999999999996E-3</v>
      </c>
      <c r="X9">
        <v>0</v>
      </c>
      <c r="Y9">
        <v>0</v>
      </c>
    </row>
    <row r="10" spans="1:26" x14ac:dyDescent="0.25">
      <c r="A10">
        <v>9.7608899999999998</v>
      </c>
      <c r="B10">
        <v>12.86482</v>
      </c>
      <c r="C10">
        <v>49.898499999999999</v>
      </c>
      <c r="D10">
        <v>49.556730000000002</v>
      </c>
      <c r="E10">
        <v>25.128489999999999</v>
      </c>
      <c r="F10">
        <v>-1.18512</v>
      </c>
      <c r="G10">
        <v>2.3220000000000001E-2</v>
      </c>
      <c r="H10">
        <v>0.53985000000000005</v>
      </c>
      <c r="I10">
        <v>0.53420000000000001</v>
      </c>
      <c r="J10">
        <v>-3.0244200000000001</v>
      </c>
      <c r="K10">
        <v>6.3060000000000005E-2</v>
      </c>
      <c r="L10">
        <v>-8.5680000000000006E-2</v>
      </c>
      <c r="M10">
        <v>-155.09028000000001</v>
      </c>
      <c r="N10">
        <v>-1.69442</v>
      </c>
      <c r="O10">
        <v>157.66460000000001</v>
      </c>
      <c r="P10">
        <v>159.33100999999999</v>
      </c>
      <c r="Q10">
        <v>-15573.40641</v>
      </c>
      <c r="R10">
        <v>-11434.7351</v>
      </c>
      <c r="S10">
        <v>4.8500000000000001E-3</v>
      </c>
      <c r="T10">
        <v>3.0000000000000001E-5</v>
      </c>
      <c r="U10">
        <v>4.1999999999999997E-3</v>
      </c>
      <c r="V10">
        <v>4.45E-3</v>
      </c>
      <c r="W10">
        <v>6.4599999999999996E-3</v>
      </c>
      <c r="X10">
        <v>0</v>
      </c>
      <c r="Y10">
        <v>0</v>
      </c>
    </row>
    <row r="11" spans="1:26" x14ac:dyDescent="0.25">
      <c r="A11">
        <v>10.76224</v>
      </c>
      <c r="B11">
        <v>12.86497</v>
      </c>
      <c r="C11">
        <v>49.89866</v>
      </c>
      <c r="D11">
        <v>49.557040000000001</v>
      </c>
      <c r="E11">
        <v>25.126819999999999</v>
      </c>
      <c r="F11">
        <v>-1.18512</v>
      </c>
      <c r="G11">
        <v>2.4140000000000002E-2</v>
      </c>
      <c r="H11">
        <v>0.54027000000000003</v>
      </c>
      <c r="I11">
        <v>0.53222999999999998</v>
      </c>
      <c r="J11">
        <v>-3.0244200000000001</v>
      </c>
      <c r="K11">
        <v>6.2649999999999997E-2</v>
      </c>
      <c r="L11">
        <v>-8.5699999999999998E-2</v>
      </c>
      <c r="M11">
        <v>-155.06710000000001</v>
      </c>
      <c r="N11">
        <v>-1.6936599999999999</v>
      </c>
      <c r="O11">
        <v>157.0829</v>
      </c>
      <c r="P11">
        <v>159.45499000000001</v>
      </c>
      <c r="Q11">
        <v>-15573.10936</v>
      </c>
      <c r="R11">
        <v>-11434.779790000001</v>
      </c>
      <c r="S11">
        <v>4.8500000000000001E-3</v>
      </c>
      <c r="T11">
        <v>3.0000000000000001E-5</v>
      </c>
      <c r="U11">
        <v>4.1999999999999997E-3</v>
      </c>
      <c r="V11">
        <v>4.4600000000000004E-3</v>
      </c>
      <c r="W11">
        <v>6.4599999999999996E-3</v>
      </c>
      <c r="X11">
        <v>0</v>
      </c>
      <c r="Y11">
        <v>0</v>
      </c>
    </row>
    <row r="12" spans="1:26" x14ac:dyDescent="0.25">
      <c r="A12">
        <v>11.764559999999999</v>
      </c>
      <c r="B12">
        <v>12.86509</v>
      </c>
      <c r="C12">
        <v>49.898650000000004</v>
      </c>
      <c r="D12">
        <v>49.555030000000002</v>
      </c>
      <c r="E12">
        <v>25.123249999999999</v>
      </c>
      <c r="F12">
        <v>-1.18512</v>
      </c>
      <c r="G12">
        <v>2.5479999999999999E-2</v>
      </c>
      <c r="H12">
        <v>0.54144999999999999</v>
      </c>
      <c r="I12">
        <v>0.53527999999999998</v>
      </c>
      <c r="J12">
        <v>-3.0244200000000001</v>
      </c>
      <c r="K12">
        <v>6.3219999999999998E-2</v>
      </c>
      <c r="L12">
        <v>-8.5720000000000005E-2</v>
      </c>
      <c r="M12">
        <v>-155.02044000000001</v>
      </c>
      <c r="N12">
        <v>-1.70356</v>
      </c>
      <c r="O12">
        <v>157.98285999999999</v>
      </c>
      <c r="P12">
        <v>159.80215999999999</v>
      </c>
      <c r="Q12">
        <v>-15572.43174</v>
      </c>
      <c r="R12">
        <v>-11434.59122</v>
      </c>
      <c r="S12">
        <v>4.8599999999999997E-3</v>
      </c>
      <c r="T12">
        <v>3.0000000000000001E-5</v>
      </c>
      <c r="U12">
        <v>4.1999999999999997E-3</v>
      </c>
      <c r="V12">
        <v>4.4900000000000001E-3</v>
      </c>
      <c r="W12">
        <v>6.4700000000000001E-3</v>
      </c>
      <c r="X12">
        <v>0</v>
      </c>
      <c r="Y12">
        <v>0</v>
      </c>
    </row>
    <row r="13" spans="1:26" x14ac:dyDescent="0.25">
      <c r="A13">
        <v>12.76688</v>
      </c>
      <c r="B13">
        <v>12.86548</v>
      </c>
      <c r="C13">
        <v>49.898420000000002</v>
      </c>
      <c r="D13">
        <v>49.552619999999997</v>
      </c>
      <c r="E13">
        <v>25.119820000000001</v>
      </c>
      <c r="F13">
        <v>-1.18512</v>
      </c>
      <c r="G13">
        <v>2.5149999999999999E-2</v>
      </c>
      <c r="H13">
        <v>0.54166000000000003</v>
      </c>
      <c r="I13">
        <v>0.53198000000000001</v>
      </c>
      <c r="J13">
        <v>-3.0244200000000001</v>
      </c>
      <c r="K13">
        <v>6.1699999999999998E-2</v>
      </c>
      <c r="L13">
        <v>-8.5650000000000004E-2</v>
      </c>
      <c r="M13">
        <v>-154.97220999999999</v>
      </c>
      <c r="N13">
        <v>-1.7143999999999999</v>
      </c>
      <c r="O13">
        <v>157.00871000000001</v>
      </c>
      <c r="P13">
        <v>159.8639</v>
      </c>
      <c r="Q13">
        <v>-15571.835059999999</v>
      </c>
      <c r="R13">
        <v>-11434.34425</v>
      </c>
      <c r="S13">
        <v>4.8500000000000001E-3</v>
      </c>
      <c r="T13">
        <v>3.0000000000000001E-5</v>
      </c>
      <c r="U13">
        <v>4.1999999999999997E-3</v>
      </c>
      <c r="V13">
        <v>4.4799999999999996E-3</v>
      </c>
      <c r="W13">
        <v>6.4700000000000001E-3</v>
      </c>
      <c r="X13">
        <v>0</v>
      </c>
      <c r="Y13">
        <v>0</v>
      </c>
    </row>
    <row r="14" spans="1:26" x14ac:dyDescent="0.25">
      <c r="A14">
        <v>13.7682</v>
      </c>
      <c r="B14">
        <v>12.865550000000001</v>
      </c>
      <c r="C14">
        <v>49.898719999999997</v>
      </c>
      <c r="D14">
        <v>49.55236</v>
      </c>
      <c r="E14">
        <v>25.116350000000001</v>
      </c>
      <c r="F14">
        <v>-1.18512</v>
      </c>
      <c r="G14">
        <v>2.3619999999999999E-2</v>
      </c>
      <c r="H14">
        <v>0.54135999999999995</v>
      </c>
      <c r="I14">
        <v>0.53332000000000002</v>
      </c>
      <c r="J14">
        <v>-3.0244200000000001</v>
      </c>
      <c r="K14">
        <v>6.1210000000000001E-2</v>
      </c>
      <c r="L14">
        <v>-8.5669999999999996E-2</v>
      </c>
      <c r="M14">
        <v>-154.92741000000001</v>
      </c>
      <c r="N14">
        <v>-1.7171700000000001</v>
      </c>
      <c r="O14">
        <v>157.40262000000001</v>
      </c>
      <c r="P14">
        <v>159.77601000000001</v>
      </c>
      <c r="Q14">
        <v>-15571.16943</v>
      </c>
      <c r="R14">
        <v>-11434.34787</v>
      </c>
      <c r="S14">
        <v>4.8500000000000001E-3</v>
      </c>
      <c r="T14">
        <v>3.0000000000000001E-5</v>
      </c>
      <c r="U14">
        <v>4.1999999999999997E-3</v>
      </c>
      <c r="V14">
        <v>4.45E-3</v>
      </c>
      <c r="W14">
        <v>6.4700000000000001E-3</v>
      </c>
      <c r="X14">
        <v>0</v>
      </c>
      <c r="Y14">
        <v>0</v>
      </c>
    </row>
    <row r="15" spans="1:26" x14ac:dyDescent="0.25">
      <c r="A15">
        <v>14.76952</v>
      </c>
      <c r="B15">
        <v>12.86552</v>
      </c>
      <c r="C15">
        <v>49.899389999999997</v>
      </c>
      <c r="D15">
        <v>49.55283</v>
      </c>
      <c r="E15">
        <v>25.111429999999999</v>
      </c>
      <c r="F15">
        <v>-1.18512</v>
      </c>
      <c r="G15">
        <v>2.4410000000000001E-2</v>
      </c>
      <c r="H15">
        <v>0.54227000000000003</v>
      </c>
      <c r="I15">
        <v>0.53346000000000005</v>
      </c>
      <c r="J15">
        <v>-3.0244200000000001</v>
      </c>
      <c r="K15">
        <v>6.1330000000000003E-2</v>
      </c>
      <c r="L15">
        <v>-8.5680000000000006E-2</v>
      </c>
      <c r="M15">
        <v>-154.8655</v>
      </c>
      <c r="N15">
        <v>-1.7181299999999999</v>
      </c>
      <c r="O15">
        <v>157.44488999999999</v>
      </c>
      <c r="P15">
        <v>160.04562999999999</v>
      </c>
      <c r="Q15">
        <v>-15570.20001</v>
      </c>
      <c r="R15">
        <v>-11434.45436</v>
      </c>
      <c r="S15">
        <v>4.8500000000000001E-3</v>
      </c>
      <c r="T15">
        <v>3.0000000000000001E-5</v>
      </c>
      <c r="U15">
        <v>4.1999999999999997E-3</v>
      </c>
      <c r="V15">
        <v>4.47E-3</v>
      </c>
      <c r="W15">
        <v>6.4700000000000001E-3</v>
      </c>
      <c r="X15">
        <v>0</v>
      </c>
      <c r="Y15">
        <v>0</v>
      </c>
    </row>
    <row r="16" spans="1:26" x14ac:dyDescent="0.25">
      <c r="A16">
        <v>15.77284</v>
      </c>
      <c r="B16">
        <v>12.86495</v>
      </c>
      <c r="C16">
        <v>49.898130000000002</v>
      </c>
      <c r="D16">
        <v>49.552300000000002</v>
      </c>
      <c r="E16">
        <v>25.108219999999999</v>
      </c>
      <c r="F16">
        <v>-1.18512</v>
      </c>
      <c r="G16">
        <v>2.4340000000000001E-2</v>
      </c>
      <c r="H16">
        <v>0.54300000000000004</v>
      </c>
      <c r="I16">
        <v>0.53344999999999998</v>
      </c>
      <c r="J16">
        <v>-3.0244200000000001</v>
      </c>
      <c r="K16">
        <v>6.2770000000000006E-2</v>
      </c>
      <c r="L16">
        <v>-8.5699999999999998E-2</v>
      </c>
      <c r="M16">
        <v>-154.83221</v>
      </c>
      <c r="N16">
        <v>-1.7145300000000001</v>
      </c>
      <c r="O16">
        <v>157.44121000000001</v>
      </c>
      <c r="P16">
        <v>160.25898000000001</v>
      </c>
      <c r="Q16">
        <v>-15569.457829999999</v>
      </c>
      <c r="R16">
        <v>-11434.28817</v>
      </c>
      <c r="S16">
        <v>4.8500000000000001E-3</v>
      </c>
      <c r="T16">
        <v>3.0000000000000001E-5</v>
      </c>
      <c r="U16">
        <v>4.1999999999999997E-3</v>
      </c>
      <c r="V16">
        <v>4.47E-3</v>
      </c>
      <c r="W16">
        <v>6.4799999999999996E-3</v>
      </c>
      <c r="X16">
        <v>0</v>
      </c>
      <c r="Y16">
        <v>0</v>
      </c>
    </row>
    <row r="17" spans="1:25" x14ac:dyDescent="0.25">
      <c r="A17">
        <v>16.776119999999999</v>
      </c>
      <c r="B17">
        <v>12.864929999999999</v>
      </c>
      <c r="C17">
        <v>49.89893</v>
      </c>
      <c r="D17">
        <v>49.551789999999997</v>
      </c>
      <c r="E17">
        <v>25.104019999999998</v>
      </c>
      <c r="F17">
        <v>-1.18512</v>
      </c>
      <c r="G17">
        <v>2.5229999999999999E-2</v>
      </c>
      <c r="H17">
        <v>0.54164000000000001</v>
      </c>
      <c r="I17">
        <v>0.53674999999999995</v>
      </c>
      <c r="J17">
        <v>-3.0244200000000001</v>
      </c>
      <c r="K17">
        <v>6.2109999999999999E-2</v>
      </c>
      <c r="L17">
        <v>-8.5650000000000004E-2</v>
      </c>
      <c r="M17">
        <v>-154.77928</v>
      </c>
      <c r="N17">
        <v>-1.7210000000000001</v>
      </c>
      <c r="O17">
        <v>158.41687999999999</v>
      </c>
      <c r="P17">
        <v>159.85842</v>
      </c>
      <c r="Q17">
        <v>-15568.629919999999</v>
      </c>
      <c r="R17">
        <v>-11434.315049999999</v>
      </c>
      <c r="S17">
        <v>4.8599999999999997E-3</v>
      </c>
      <c r="T17">
        <v>3.0000000000000001E-5</v>
      </c>
      <c r="U17">
        <v>4.1999999999999997E-3</v>
      </c>
      <c r="V17">
        <v>4.4799999999999996E-3</v>
      </c>
      <c r="W17">
        <v>6.4700000000000001E-3</v>
      </c>
      <c r="X17">
        <v>0</v>
      </c>
      <c r="Y17">
        <v>0</v>
      </c>
    </row>
    <row r="18" spans="1:25" x14ac:dyDescent="0.25">
      <c r="A18">
        <v>17.777470000000001</v>
      </c>
      <c r="B18">
        <v>12.864929999999999</v>
      </c>
      <c r="C18">
        <v>49.899520000000003</v>
      </c>
      <c r="D18">
        <v>49.55292</v>
      </c>
      <c r="E18">
        <v>25.100519999999999</v>
      </c>
      <c r="F18">
        <v>-1.18512</v>
      </c>
      <c r="G18">
        <v>2.3720000000000001E-2</v>
      </c>
      <c r="H18">
        <v>0.5423</v>
      </c>
      <c r="I18">
        <v>0.53529000000000004</v>
      </c>
      <c r="J18">
        <v>-3.0244200000000001</v>
      </c>
      <c r="K18">
        <v>6.4189999999999997E-2</v>
      </c>
      <c r="L18">
        <v>-8.5669999999999996E-2</v>
      </c>
      <c r="M18">
        <v>-154.73500000000001</v>
      </c>
      <c r="N18">
        <v>-1.7182999999999999</v>
      </c>
      <c r="O18">
        <v>157.98536999999999</v>
      </c>
      <c r="P18">
        <v>160.05240000000001</v>
      </c>
      <c r="Q18">
        <v>-15567.946239999999</v>
      </c>
      <c r="R18">
        <v>-11434.47515</v>
      </c>
      <c r="S18">
        <v>4.8599999999999997E-3</v>
      </c>
      <c r="T18">
        <v>3.0000000000000001E-5</v>
      </c>
      <c r="U18">
        <v>4.2100000000000002E-3</v>
      </c>
      <c r="V18">
        <v>4.4600000000000004E-3</v>
      </c>
      <c r="W18">
        <v>6.4700000000000001E-3</v>
      </c>
      <c r="X18">
        <v>0</v>
      </c>
      <c r="Y18">
        <v>0</v>
      </c>
    </row>
    <row r="19" spans="1:25" x14ac:dyDescent="0.25">
      <c r="A19">
        <v>18.779789999999998</v>
      </c>
      <c r="B19">
        <v>12.86496</v>
      </c>
      <c r="C19">
        <v>49.900399999999998</v>
      </c>
      <c r="D19">
        <v>49.554490000000001</v>
      </c>
      <c r="E19">
        <v>25.095700000000001</v>
      </c>
      <c r="F19">
        <v>-1.18512</v>
      </c>
      <c r="G19">
        <v>2.4170000000000001E-2</v>
      </c>
      <c r="H19">
        <v>0.54166999999999998</v>
      </c>
      <c r="I19">
        <v>0.53215000000000001</v>
      </c>
      <c r="J19">
        <v>-3.0244200000000001</v>
      </c>
      <c r="K19">
        <v>6.2829999999999997E-2</v>
      </c>
      <c r="L19">
        <v>-8.5680000000000006E-2</v>
      </c>
      <c r="M19">
        <v>-154.6737</v>
      </c>
      <c r="N19">
        <v>-1.7149000000000001</v>
      </c>
      <c r="O19">
        <v>157.05723</v>
      </c>
      <c r="P19">
        <v>159.86691999999999</v>
      </c>
      <c r="Q19">
        <v>-15567.00513</v>
      </c>
      <c r="R19">
        <v>-11434.70427</v>
      </c>
      <c r="S19">
        <v>4.8500000000000001E-3</v>
      </c>
      <c r="T19">
        <v>3.0000000000000001E-5</v>
      </c>
      <c r="U19">
        <v>4.1999999999999997E-3</v>
      </c>
      <c r="V19">
        <v>4.4600000000000004E-3</v>
      </c>
      <c r="W19">
        <v>6.4700000000000001E-3</v>
      </c>
      <c r="X19">
        <v>0</v>
      </c>
      <c r="Y19">
        <v>0</v>
      </c>
    </row>
    <row r="20" spans="1:25" x14ac:dyDescent="0.25">
      <c r="A20">
        <v>19.782109999999999</v>
      </c>
      <c r="B20">
        <v>12.864710000000001</v>
      </c>
      <c r="C20">
        <v>49.901000000000003</v>
      </c>
      <c r="D20">
        <v>49.555059999999997</v>
      </c>
      <c r="E20">
        <v>25.092369999999999</v>
      </c>
      <c r="F20">
        <v>-1.18512</v>
      </c>
      <c r="G20">
        <v>2.4850000000000001E-2</v>
      </c>
      <c r="H20">
        <v>0.53983999999999999</v>
      </c>
      <c r="I20">
        <v>0.53269999999999995</v>
      </c>
      <c r="J20">
        <v>-3.0244200000000001</v>
      </c>
      <c r="K20">
        <v>6.225E-2</v>
      </c>
      <c r="L20">
        <v>-8.5629999999999998E-2</v>
      </c>
      <c r="M20">
        <v>-154.63473999999999</v>
      </c>
      <c r="N20">
        <v>-1.7150700000000001</v>
      </c>
      <c r="O20">
        <v>157.21963</v>
      </c>
      <c r="P20">
        <v>159.32735</v>
      </c>
      <c r="Q20">
        <v>-15566.304910000001</v>
      </c>
      <c r="R20">
        <v>-11434.812679999999</v>
      </c>
      <c r="S20">
        <v>4.8500000000000001E-3</v>
      </c>
      <c r="T20">
        <v>3.0000000000000001E-5</v>
      </c>
      <c r="U20">
        <v>4.1999999999999997E-3</v>
      </c>
      <c r="V20">
        <v>4.4799999999999996E-3</v>
      </c>
      <c r="W20">
        <v>6.4599999999999996E-3</v>
      </c>
      <c r="X20">
        <v>0</v>
      </c>
      <c r="Y20">
        <v>0</v>
      </c>
    </row>
    <row r="21" spans="1:25" x14ac:dyDescent="0.25">
      <c r="A21">
        <v>20.783429999999999</v>
      </c>
      <c r="B21">
        <v>12.864599999999999</v>
      </c>
      <c r="C21">
        <v>49.901069999999997</v>
      </c>
      <c r="D21">
        <v>49.554099999999998</v>
      </c>
      <c r="E21">
        <v>25.088909999999998</v>
      </c>
      <c r="F21">
        <v>-1.18512</v>
      </c>
      <c r="G21">
        <v>2.4060000000000002E-2</v>
      </c>
      <c r="H21">
        <v>0.53886999999999996</v>
      </c>
      <c r="I21">
        <v>0.53113999999999995</v>
      </c>
      <c r="J21">
        <v>-3.0244200000000001</v>
      </c>
      <c r="K21">
        <v>6.2890000000000001E-2</v>
      </c>
      <c r="L21">
        <v>-8.5650000000000004E-2</v>
      </c>
      <c r="M21">
        <v>-154.5924</v>
      </c>
      <c r="N21">
        <v>-1.7201599999999999</v>
      </c>
      <c r="O21">
        <v>156.76085</v>
      </c>
      <c r="P21">
        <v>159.04075</v>
      </c>
      <c r="Q21">
        <v>-15565.605809999999</v>
      </c>
      <c r="R21">
        <v>-11434.729450000001</v>
      </c>
      <c r="S21">
        <v>4.8500000000000001E-3</v>
      </c>
      <c r="T21">
        <v>3.0000000000000001E-5</v>
      </c>
      <c r="U21">
        <v>4.1999999999999997E-3</v>
      </c>
      <c r="V21">
        <v>4.4600000000000004E-3</v>
      </c>
      <c r="W21">
        <v>6.4599999999999996E-3</v>
      </c>
      <c r="X21">
        <v>0</v>
      </c>
      <c r="Y21">
        <v>0</v>
      </c>
    </row>
    <row r="22" spans="1:25" x14ac:dyDescent="0.25">
      <c r="A22">
        <v>21.786740000000002</v>
      </c>
      <c r="B22">
        <v>12.864100000000001</v>
      </c>
      <c r="C22">
        <v>49.900669999999998</v>
      </c>
      <c r="D22">
        <v>49.554589999999997</v>
      </c>
      <c r="E22">
        <v>25.086189999999998</v>
      </c>
      <c r="F22">
        <v>-1.18512</v>
      </c>
      <c r="G22">
        <v>2.3720000000000001E-2</v>
      </c>
      <c r="H22">
        <v>0.53812000000000004</v>
      </c>
      <c r="I22">
        <v>0.5282</v>
      </c>
      <c r="J22">
        <v>-3.0244200000000001</v>
      </c>
      <c r="K22">
        <v>6.3070000000000001E-2</v>
      </c>
      <c r="L22">
        <v>-8.5669999999999996E-2</v>
      </c>
      <c r="M22">
        <v>-154.56428</v>
      </c>
      <c r="N22">
        <v>-1.71577</v>
      </c>
      <c r="O22">
        <v>155.89171999999999</v>
      </c>
      <c r="P22">
        <v>158.82085000000001</v>
      </c>
      <c r="Q22">
        <v>-15564.973309999999</v>
      </c>
      <c r="R22">
        <v>-11434.73912</v>
      </c>
      <c r="S22">
        <v>4.8500000000000001E-3</v>
      </c>
      <c r="T22">
        <v>3.0000000000000001E-5</v>
      </c>
      <c r="U22">
        <v>4.1999999999999997E-3</v>
      </c>
      <c r="V22">
        <v>4.4600000000000004E-3</v>
      </c>
      <c r="W22">
        <v>6.45E-3</v>
      </c>
      <c r="X22">
        <v>0</v>
      </c>
      <c r="Y22">
        <v>0</v>
      </c>
    </row>
    <row r="23" spans="1:25" x14ac:dyDescent="0.25">
      <c r="A23">
        <v>22.79007</v>
      </c>
      <c r="B23">
        <v>12.86402</v>
      </c>
      <c r="C23">
        <v>49.90061</v>
      </c>
      <c r="D23">
        <v>49.553789999999999</v>
      </c>
      <c r="E23">
        <v>25.084320000000002</v>
      </c>
      <c r="F23">
        <v>-1.18512</v>
      </c>
      <c r="G23">
        <v>2.3290000000000002E-2</v>
      </c>
      <c r="H23">
        <v>0.53805999999999998</v>
      </c>
      <c r="I23">
        <v>0.52663000000000004</v>
      </c>
      <c r="J23">
        <v>-3.0244200000000001</v>
      </c>
      <c r="K23">
        <v>6.139E-2</v>
      </c>
      <c r="L23">
        <v>-8.5709999999999995E-2</v>
      </c>
      <c r="M23">
        <v>-154.54169999999999</v>
      </c>
      <c r="N23">
        <v>-1.7194499999999999</v>
      </c>
      <c r="O23">
        <v>155.42965000000001</v>
      </c>
      <c r="P23">
        <v>158.80305000000001</v>
      </c>
      <c r="Q23">
        <v>-15564.59252</v>
      </c>
      <c r="R23">
        <v>-11434.658310000001</v>
      </c>
      <c r="S23">
        <v>4.8399999999999997E-3</v>
      </c>
      <c r="T23">
        <v>3.0000000000000001E-5</v>
      </c>
      <c r="U23">
        <v>4.1999999999999997E-3</v>
      </c>
      <c r="V23">
        <v>4.45E-3</v>
      </c>
      <c r="W23">
        <v>6.45E-3</v>
      </c>
      <c r="X23">
        <v>0</v>
      </c>
      <c r="Y23">
        <v>0</v>
      </c>
    </row>
    <row r="24" spans="1:25" x14ac:dyDescent="0.25">
      <c r="A24">
        <v>23.79139</v>
      </c>
      <c r="B24">
        <v>12.864570000000001</v>
      </c>
      <c r="C24">
        <v>49.901000000000003</v>
      </c>
      <c r="D24">
        <v>49.552520000000001</v>
      </c>
      <c r="E24">
        <v>25.083110000000001</v>
      </c>
      <c r="F24">
        <v>-1.18512</v>
      </c>
      <c r="G24">
        <v>2.4340000000000001E-2</v>
      </c>
      <c r="H24">
        <v>0.53664999999999996</v>
      </c>
      <c r="I24">
        <v>0.52812000000000003</v>
      </c>
      <c r="J24">
        <v>-3.0244200000000001</v>
      </c>
      <c r="K24">
        <v>6.2269999999999999E-2</v>
      </c>
      <c r="L24">
        <v>-8.5650000000000004E-2</v>
      </c>
      <c r="M24">
        <v>-154.51938000000001</v>
      </c>
      <c r="N24">
        <v>-1.7276499999999999</v>
      </c>
      <c r="O24">
        <v>155.86822000000001</v>
      </c>
      <c r="P24">
        <v>158.38765000000001</v>
      </c>
      <c r="Q24">
        <v>-15564.46153</v>
      </c>
      <c r="R24">
        <v>-11434.57598</v>
      </c>
      <c r="S24">
        <v>4.8399999999999997E-3</v>
      </c>
      <c r="T24">
        <v>3.0000000000000001E-5</v>
      </c>
      <c r="U24">
        <v>4.1999999999999997E-3</v>
      </c>
      <c r="V24">
        <v>4.47E-3</v>
      </c>
      <c r="W24">
        <v>6.45E-3</v>
      </c>
      <c r="X24">
        <v>0</v>
      </c>
      <c r="Y24">
        <v>0</v>
      </c>
    </row>
    <row r="25" spans="1:25" x14ac:dyDescent="0.25">
      <c r="A25">
        <v>24.794699999999999</v>
      </c>
      <c r="B25">
        <v>12.86407</v>
      </c>
      <c r="C25">
        <v>49.900410000000001</v>
      </c>
      <c r="D25">
        <v>49.5535</v>
      </c>
      <c r="E25">
        <v>25.082930000000001</v>
      </c>
      <c r="F25">
        <v>-1.18512</v>
      </c>
      <c r="G25">
        <v>2.3400000000000001E-2</v>
      </c>
      <c r="H25">
        <v>0.53598999999999997</v>
      </c>
      <c r="I25">
        <v>0.52744000000000002</v>
      </c>
      <c r="J25">
        <v>-3.0244200000000001</v>
      </c>
      <c r="K25">
        <v>6.368E-2</v>
      </c>
      <c r="L25">
        <v>-8.5690000000000002E-2</v>
      </c>
      <c r="M25">
        <v>-154.52339000000001</v>
      </c>
      <c r="N25">
        <v>-1.7198800000000001</v>
      </c>
      <c r="O25">
        <v>155.66936999999999</v>
      </c>
      <c r="P25">
        <v>158.19040000000001</v>
      </c>
      <c r="Q25">
        <v>-15564.32886</v>
      </c>
      <c r="R25">
        <v>-11434.613020000001</v>
      </c>
      <c r="S25">
        <v>4.8399999999999997E-3</v>
      </c>
      <c r="T25">
        <v>3.0000000000000001E-5</v>
      </c>
      <c r="U25">
        <v>4.1999999999999997E-3</v>
      </c>
      <c r="V25">
        <v>4.45E-3</v>
      </c>
      <c r="W25">
        <v>6.4400000000000004E-3</v>
      </c>
      <c r="X25">
        <v>0</v>
      </c>
      <c r="Y25">
        <v>0</v>
      </c>
    </row>
    <row r="26" spans="1:25" x14ac:dyDescent="0.25">
      <c r="A26">
        <v>25.798020000000001</v>
      </c>
      <c r="B26">
        <v>12.864089999999999</v>
      </c>
      <c r="C26">
        <v>49.901310000000002</v>
      </c>
      <c r="D26">
        <v>49.554130000000001</v>
      </c>
      <c r="E26">
        <v>25.082879999999999</v>
      </c>
      <c r="F26">
        <v>-1.18512</v>
      </c>
      <c r="G26">
        <v>2.4150000000000001E-2</v>
      </c>
      <c r="H26">
        <v>0.53451000000000004</v>
      </c>
      <c r="I26">
        <v>0.52205999999999997</v>
      </c>
      <c r="J26">
        <v>-3.0244200000000001</v>
      </c>
      <c r="K26">
        <v>6.25E-2</v>
      </c>
      <c r="L26">
        <v>-8.5720000000000005E-2</v>
      </c>
      <c r="M26">
        <v>-154.52259000000001</v>
      </c>
      <c r="N26">
        <v>-1.72123</v>
      </c>
      <c r="O26">
        <v>154.07875000000001</v>
      </c>
      <c r="P26">
        <v>157.75452000000001</v>
      </c>
      <c r="Q26">
        <v>-15564.321760000001</v>
      </c>
      <c r="R26">
        <v>-11434.754709999999</v>
      </c>
      <c r="S26">
        <v>4.8399999999999997E-3</v>
      </c>
      <c r="T26">
        <v>3.0000000000000001E-5</v>
      </c>
      <c r="U26">
        <v>4.1999999999999997E-3</v>
      </c>
      <c r="V26">
        <v>4.4600000000000004E-3</v>
      </c>
      <c r="W26">
        <v>6.4400000000000004E-3</v>
      </c>
      <c r="X26">
        <v>0</v>
      </c>
      <c r="Y26">
        <v>0</v>
      </c>
    </row>
    <row r="27" spans="1:25" x14ac:dyDescent="0.25">
      <c r="A27">
        <v>26.79834</v>
      </c>
      <c r="B27">
        <v>12.86425</v>
      </c>
      <c r="C27">
        <v>49.900970000000001</v>
      </c>
      <c r="D27">
        <v>49.554670000000002</v>
      </c>
      <c r="E27">
        <v>25.083819999999999</v>
      </c>
      <c r="F27">
        <v>-1.18512</v>
      </c>
      <c r="G27">
        <v>2.4170000000000001E-2</v>
      </c>
      <c r="H27">
        <v>0.53342000000000001</v>
      </c>
      <c r="I27">
        <v>0.52122999999999997</v>
      </c>
      <c r="J27">
        <v>-3.0244200000000001</v>
      </c>
      <c r="K27">
        <v>6.2549999999999994E-2</v>
      </c>
      <c r="L27">
        <v>-8.5709999999999995E-2</v>
      </c>
      <c r="M27">
        <v>-154.53246999999999</v>
      </c>
      <c r="N27">
        <v>-1.71685</v>
      </c>
      <c r="O27">
        <v>153.83641</v>
      </c>
      <c r="P27">
        <v>157.43441000000001</v>
      </c>
      <c r="Q27">
        <v>-15564.537899999999</v>
      </c>
      <c r="R27">
        <v>-11434.77353</v>
      </c>
      <c r="S27">
        <v>4.8300000000000001E-3</v>
      </c>
      <c r="T27">
        <v>3.0000000000000001E-5</v>
      </c>
      <c r="U27">
        <v>4.1999999999999997E-3</v>
      </c>
      <c r="V27">
        <v>4.4600000000000004E-3</v>
      </c>
      <c r="W27">
        <v>6.43E-3</v>
      </c>
      <c r="X27">
        <v>0</v>
      </c>
      <c r="Y27">
        <v>0</v>
      </c>
    </row>
    <row r="28" spans="1:25" x14ac:dyDescent="0.25">
      <c r="A28">
        <v>27.801659999999998</v>
      </c>
      <c r="B28">
        <v>12.863580000000001</v>
      </c>
      <c r="C28">
        <v>49.900539999999999</v>
      </c>
      <c r="D28">
        <v>49.553130000000003</v>
      </c>
      <c r="E28">
        <v>25.08568</v>
      </c>
      <c r="F28">
        <v>-1.18512</v>
      </c>
      <c r="G28">
        <v>2.435E-2</v>
      </c>
      <c r="H28">
        <v>0.53095999999999999</v>
      </c>
      <c r="I28">
        <v>0.5202</v>
      </c>
      <c r="J28">
        <v>-3.0244200000000001</v>
      </c>
      <c r="K28">
        <v>6.1429999999999998E-2</v>
      </c>
      <c r="L28">
        <v>-8.5709999999999995E-2</v>
      </c>
      <c r="M28">
        <v>-154.56448</v>
      </c>
      <c r="N28">
        <v>-1.7223599999999999</v>
      </c>
      <c r="O28">
        <v>153.53144</v>
      </c>
      <c r="P28">
        <v>156.70777000000001</v>
      </c>
      <c r="Q28">
        <v>-15564.77219</v>
      </c>
      <c r="R28">
        <v>-11434.589620000001</v>
      </c>
      <c r="S28">
        <v>4.8300000000000001E-3</v>
      </c>
      <c r="T28">
        <v>3.0000000000000001E-5</v>
      </c>
      <c r="U28">
        <v>4.1999999999999997E-3</v>
      </c>
      <c r="V28">
        <v>4.47E-3</v>
      </c>
      <c r="W28">
        <v>6.4200000000000004E-3</v>
      </c>
      <c r="X28">
        <v>0</v>
      </c>
      <c r="Y28">
        <v>0</v>
      </c>
    </row>
    <row r="29" spans="1:25" x14ac:dyDescent="0.25">
      <c r="A29">
        <v>28.803979999999999</v>
      </c>
      <c r="B29">
        <v>12.86378</v>
      </c>
      <c r="C29">
        <v>49.900770000000001</v>
      </c>
      <c r="D29">
        <v>49.553159999999998</v>
      </c>
      <c r="E29">
        <v>25.08849</v>
      </c>
      <c r="F29">
        <v>-1.18512</v>
      </c>
      <c r="G29">
        <v>2.5389999999999999E-2</v>
      </c>
      <c r="H29">
        <v>0.5302</v>
      </c>
      <c r="I29">
        <v>0.52100000000000002</v>
      </c>
      <c r="J29">
        <v>-3.0244200000000001</v>
      </c>
      <c r="K29">
        <v>6.182E-2</v>
      </c>
      <c r="L29">
        <v>-8.5699999999999998E-2</v>
      </c>
      <c r="M29">
        <v>-154.59754000000001</v>
      </c>
      <c r="N29">
        <v>-1.7233799999999999</v>
      </c>
      <c r="O29">
        <v>153.76813999999999</v>
      </c>
      <c r="P29">
        <v>156.48321000000001</v>
      </c>
      <c r="Q29">
        <v>-15565.36183</v>
      </c>
      <c r="R29">
        <v>-11434.614380000001</v>
      </c>
      <c r="S29">
        <v>4.8300000000000001E-3</v>
      </c>
      <c r="T29">
        <v>3.0000000000000001E-5</v>
      </c>
      <c r="U29">
        <v>4.1999999999999997E-3</v>
      </c>
      <c r="V29">
        <v>4.4900000000000001E-3</v>
      </c>
      <c r="W29">
        <v>6.4200000000000004E-3</v>
      </c>
      <c r="X29">
        <v>0</v>
      </c>
      <c r="Y29">
        <v>0</v>
      </c>
    </row>
    <row r="30" spans="1:25" x14ac:dyDescent="0.25">
      <c r="A30">
        <v>29.804300000000001</v>
      </c>
      <c r="B30">
        <v>12.86401</v>
      </c>
      <c r="C30">
        <v>49.900820000000003</v>
      </c>
      <c r="D30">
        <v>49.553660000000001</v>
      </c>
      <c r="E30">
        <v>25.09149</v>
      </c>
      <c r="F30">
        <v>-1.18512</v>
      </c>
      <c r="G30">
        <v>2.3699999999999999E-2</v>
      </c>
      <c r="H30">
        <v>0.52790000000000004</v>
      </c>
      <c r="I30">
        <v>0.51619000000000004</v>
      </c>
      <c r="J30">
        <v>-3.0244200000000001</v>
      </c>
      <c r="K30">
        <v>6.3390000000000002E-2</v>
      </c>
      <c r="L30">
        <v>-8.5669999999999996E-2</v>
      </c>
      <c r="M30">
        <v>-154.63246000000001</v>
      </c>
      <c r="N30">
        <v>-1.72115</v>
      </c>
      <c r="O30">
        <v>152.34743</v>
      </c>
      <c r="P30">
        <v>155.80493000000001</v>
      </c>
      <c r="Q30">
        <v>-15565.99331</v>
      </c>
      <c r="R30">
        <v>-11434.66575</v>
      </c>
      <c r="S30">
        <v>4.8300000000000001E-3</v>
      </c>
      <c r="T30">
        <v>3.0000000000000001E-5</v>
      </c>
      <c r="U30">
        <v>4.1999999999999997E-3</v>
      </c>
      <c r="V30">
        <v>4.45E-3</v>
      </c>
      <c r="W30">
        <v>6.4099999999999999E-3</v>
      </c>
      <c r="X30">
        <v>0</v>
      </c>
      <c r="Y30">
        <v>0</v>
      </c>
    </row>
    <row r="31" spans="1:25" x14ac:dyDescent="0.25">
      <c r="A31">
        <v>30.804600000000001</v>
      </c>
      <c r="B31">
        <v>12.863860000000001</v>
      </c>
      <c r="C31">
        <v>49.900680000000001</v>
      </c>
      <c r="D31">
        <v>49.552430000000001</v>
      </c>
      <c r="E31">
        <v>25.095030000000001</v>
      </c>
      <c r="F31">
        <v>-1.18512</v>
      </c>
      <c r="G31">
        <v>2.2370000000000001E-2</v>
      </c>
      <c r="H31">
        <v>0.52586999999999995</v>
      </c>
      <c r="I31">
        <v>0.51651000000000002</v>
      </c>
      <c r="J31">
        <v>-3.0244200000000001</v>
      </c>
      <c r="K31">
        <v>6.173E-2</v>
      </c>
      <c r="L31">
        <v>-8.5669999999999996E-2</v>
      </c>
      <c r="M31">
        <v>-154.67917</v>
      </c>
      <c r="N31">
        <v>-1.7264900000000001</v>
      </c>
      <c r="O31">
        <v>152.44229999999999</v>
      </c>
      <c r="P31">
        <v>155.20377999999999</v>
      </c>
      <c r="Q31">
        <v>-15566.659159999999</v>
      </c>
      <c r="R31">
        <v>-11434.537399999999</v>
      </c>
      <c r="S31">
        <v>4.8300000000000001E-3</v>
      </c>
      <c r="T31">
        <v>3.0000000000000001E-5</v>
      </c>
      <c r="U31">
        <v>4.1999999999999997E-3</v>
      </c>
      <c r="V31">
        <v>4.4299999999999999E-3</v>
      </c>
      <c r="W31">
        <v>6.4000000000000003E-3</v>
      </c>
      <c r="X31">
        <v>0</v>
      </c>
      <c r="Y31">
        <v>0</v>
      </c>
    </row>
    <row r="32" spans="1:25" x14ac:dyDescent="0.25">
      <c r="A32">
        <v>31.806920000000002</v>
      </c>
      <c r="B32">
        <v>12.863799999999999</v>
      </c>
      <c r="C32">
        <v>49.899979999999999</v>
      </c>
      <c r="D32">
        <v>49.550310000000003</v>
      </c>
      <c r="E32">
        <v>25.09909</v>
      </c>
      <c r="F32">
        <v>-1.18512</v>
      </c>
      <c r="G32">
        <v>2.4330000000000001E-2</v>
      </c>
      <c r="H32">
        <v>0.52542</v>
      </c>
      <c r="I32">
        <v>0.51727000000000001</v>
      </c>
      <c r="J32">
        <v>-3.0244200000000001</v>
      </c>
      <c r="K32">
        <v>6.3089999999999993E-2</v>
      </c>
      <c r="L32">
        <v>-8.5669999999999996E-2</v>
      </c>
      <c r="M32">
        <v>-154.73121</v>
      </c>
      <c r="N32">
        <v>-1.7335700000000001</v>
      </c>
      <c r="O32">
        <v>152.66664</v>
      </c>
      <c r="P32">
        <v>155.07156000000001</v>
      </c>
      <c r="Q32">
        <v>-15567.44411</v>
      </c>
      <c r="R32">
        <v>-11434.27505</v>
      </c>
      <c r="S32">
        <v>4.8300000000000001E-3</v>
      </c>
      <c r="T32">
        <v>3.0000000000000001E-5</v>
      </c>
      <c r="U32">
        <v>4.1999999999999997E-3</v>
      </c>
      <c r="V32">
        <v>4.47E-3</v>
      </c>
      <c r="W32">
        <v>6.4000000000000003E-3</v>
      </c>
      <c r="X32">
        <v>0</v>
      </c>
      <c r="Y32">
        <v>0</v>
      </c>
    </row>
    <row r="33" spans="1:25" x14ac:dyDescent="0.25">
      <c r="A33">
        <v>32.808259999999997</v>
      </c>
      <c r="B33">
        <v>12.864190000000001</v>
      </c>
      <c r="C33">
        <v>49.898040000000002</v>
      </c>
      <c r="D33">
        <v>49.549979999999998</v>
      </c>
      <c r="E33">
        <v>25.104980000000001</v>
      </c>
      <c r="F33">
        <v>-1.18512</v>
      </c>
      <c r="G33">
        <v>2.3050000000000001E-2</v>
      </c>
      <c r="H33">
        <v>0.52668999999999999</v>
      </c>
      <c r="I33">
        <v>0.51749000000000001</v>
      </c>
      <c r="J33">
        <v>-3.0244200000000001</v>
      </c>
      <c r="K33">
        <v>6.2120000000000002E-2</v>
      </c>
      <c r="L33">
        <v>-8.5739999999999997E-2</v>
      </c>
      <c r="M33">
        <v>-154.80090999999999</v>
      </c>
      <c r="N33">
        <v>-1.7256</v>
      </c>
      <c r="O33">
        <v>152.7313</v>
      </c>
      <c r="P33">
        <v>155.44784999999999</v>
      </c>
      <c r="Q33">
        <v>-15568.67432</v>
      </c>
      <c r="R33">
        <v>-11434.06278</v>
      </c>
      <c r="S33">
        <v>4.8300000000000001E-3</v>
      </c>
      <c r="T33">
        <v>2.0000000000000002E-5</v>
      </c>
      <c r="U33">
        <v>4.1999999999999997E-3</v>
      </c>
      <c r="V33">
        <v>4.4400000000000004E-3</v>
      </c>
      <c r="W33">
        <v>6.4000000000000003E-3</v>
      </c>
      <c r="X33">
        <v>0</v>
      </c>
      <c r="Y33">
        <v>0</v>
      </c>
    </row>
    <row r="34" spans="1:25" x14ac:dyDescent="0.25">
      <c r="A34">
        <v>33.811579999999999</v>
      </c>
      <c r="B34">
        <v>12.864940000000001</v>
      </c>
      <c r="C34">
        <v>49.898449999999997</v>
      </c>
      <c r="D34">
        <v>49.55012</v>
      </c>
      <c r="E34">
        <v>25.112200000000001</v>
      </c>
      <c r="F34">
        <v>-1.18512</v>
      </c>
      <c r="G34">
        <v>2.383E-2</v>
      </c>
      <c r="H34">
        <v>0.52915000000000001</v>
      </c>
      <c r="I34">
        <v>0.51895999999999998</v>
      </c>
      <c r="J34">
        <v>-3.0244200000000001</v>
      </c>
      <c r="K34">
        <v>6.1420000000000002E-2</v>
      </c>
      <c r="L34">
        <v>-8.566E-2</v>
      </c>
      <c r="M34">
        <v>-154.88265000000001</v>
      </c>
      <c r="N34">
        <v>-1.7269300000000001</v>
      </c>
      <c r="O34">
        <v>153.16498000000001</v>
      </c>
      <c r="P34">
        <v>156.17173</v>
      </c>
      <c r="Q34">
        <v>-15570.23531</v>
      </c>
      <c r="R34">
        <v>-11434.11347</v>
      </c>
      <c r="S34">
        <v>4.8300000000000001E-3</v>
      </c>
      <c r="T34">
        <v>3.0000000000000001E-5</v>
      </c>
      <c r="U34">
        <v>4.1999999999999997E-3</v>
      </c>
      <c r="V34">
        <v>4.4600000000000004E-3</v>
      </c>
      <c r="W34">
        <v>6.4099999999999999E-3</v>
      </c>
      <c r="X34">
        <v>0</v>
      </c>
      <c r="Y34">
        <v>0</v>
      </c>
    </row>
    <row r="35" spans="1:25" x14ac:dyDescent="0.25">
      <c r="A35">
        <v>34.813899999999997</v>
      </c>
      <c r="B35">
        <v>12.86497</v>
      </c>
      <c r="C35">
        <v>49.89893</v>
      </c>
      <c r="D35">
        <v>49.550339999999998</v>
      </c>
      <c r="E35">
        <v>25.118259999999999</v>
      </c>
      <c r="F35">
        <v>-1.18512</v>
      </c>
      <c r="G35">
        <v>2.4309999999999998E-2</v>
      </c>
      <c r="H35">
        <v>0.53120000000000001</v>
      </c>
      <c r="I35">
        <v>0.52251000000000003</v>
      </c>
      <c r="J35">
        <v>-3.0244200000000001</v>
      </c>
      <c r="K35">
        <v>6.1990000000000003E-2</v>
      </c>
      <c r="L35">
        <v>-8.5650000000000004E-2</v>
      </c>
      <c r="M35">
        <v>-154.95877999999999</v>
      </c>
      <c r="N35">
        <v>-1.7282200000000001</v>
      </c>
      <c r="O35">
        <v>154.21441999999999</v>
      </c>
      <c r="P35">
        <v>156.77668</v>
      </c>
      <c r="Q35">
        <v>-15571.4303</v>
      </c>
      <c r="R35">
        <v>-11434.17907</v>
      </c>
      <c r="S35">
        <v>4.8399999999999997E-3</v>
      </c>
      <c r="T35">
        <v>3.0000000000000001E-5</v>
      </c>
      <c r="U35">
        <v>4.1999999999999997E-3</v>
      </c>
      <c r="V35">
        <v>4.47E-3</v>
      </c>
      <c r="W35">
        <v>6.4200000000000004E-3</v>
      </c>
      <c r="X35">
        <v>0</v>
      </c>
      <c r="Y35">
        <v>0</v>
      </c>
    </row>
    <row r="36" spans="1:25" x14ac:dyDescent="0.25">
      <c r="A36">
        <v>35.815219999999997</v>
      </c>
      <c r="B36">
        <v>12.866070000000001</v>
      </c>
      <c r="C36">
        <v>49.897559999999999</v>
      </c>
      <c r="D36">
        <v>49.5501</v>
      </c>
      <c r="E36">
        <v>25.123149999999999</v>
      </c>
      <c r="F36">
        <v>-1.18512</v>
      </c>
      <c r="G36">
        <v>2.334E-2</v>
      </c>
      <c r="H36">
        <v>0.53291999999999995</v>
      </c>
      <c r="I36">
        <v>0.52180000000000004</v>
      </c>
      <c r="J36">
        <v>-3.0244200000000001</v>
      </c>
      <c r="K36">
        <v>6.1310000000000003E-2</v>
      </c>
      <c r="L36">
        <v>-8.5720000000000005E-2</v>
      </c>
      <c r="M36">
        <v>-155.00684999999999</v>
      </c>
      <c r="N36">
        <v>-1.72258</v>
      </c>
      <c r="O36">
        <v>154.00335000000001</v>
      </c>
      <c r="P36">
        <v>157.28572</v>
      </c>
      <c r="Q36">
        <v>-15572.60492</v>
      </c>
      <c r="R36">
        <v>-11434.028560000001</v>
      </c>
      <c r="S36">
        <v>4.8300000000000001E-3</v>
      </c>
      <c r="T36">
        <v>3.0000000000000001E-5</v>
      </c>
      <c r="U36">
        <v>4.1999999999999997E-3</v>
      </c>
      <c r="V36">
        <v>4.45E-3</v>
      </c>
      <c r="W36">
        <v>6.43E-3</v>
      </c>
      <c r="X36">
        <v>0</v>
      </c>
      <c r="Y36">
        <v>0</v>
      </c>
    </row>
    <row r="37" spans="1:25" x14ac:dyDescent="0.25">
      <c r="A37">
        <v>36.817540000000001</v>
      </c>
      <c r="B37">
        <v>12.8666</v>
      </c>
      <c r="C37">
        <v>49.897370000000002</v>
      </c>
      <c r="D37">
        <v>49.548220000000001</v>
      </c>
      <c r="E37">
        <v>25.128409999999999</v>
      </c>
      <c r="F37">
        <v>-1.18512</v>
      </c>
      <c r="G37">
        <v>2.3220000000000001E-2</v>
      </c>
      <c r="H37">
        <v>0.53398999999999996</v>
      </c>
      <c r="I37">
        <v>0.52715999999999996</v>
      </c>
      <c r="J37">
        <v>-3.0244200000000001</v>
      </c>
      <c r="K37">
        <v>6.1780000000000002E-2</v>
      </c>
      <c r="L37">
        <v>-8.5669999999999996E-2</v>
      </c>
      <c r="M37">
        <v>-155.06659999999999</v>
      </c>
      <c r="N37">
        <v>-1.73098</v>
      </c>
      <c r="O37">
        <v>155.58465000000001</v>
      </c>
      <c r="P37">
        <v>157.60135</v>
      </c>
      <c r="Q37">
        <v>-15573.738289999999</v>
      </c>
      <c r="R37">
        <v>-11433.83662</v>
      </c>
      <c r="S37">
        <v>4.8399999999999997E-3</v>
      </c>
      <c r="T37">
        <v>3.0000000000000001E-5</v>
      </c>
      <c r="U37">
        <v>4.1999999999999997E-3</v>
      </c>
      <c r="V37">
        <v>4.45E-3</v>
      </c>
      <c r="W37">
        <v>6.4400000000000004E-3</v>
      </c>
      <c r="X37">
        <v>0</v>
      </c>
      <c r="Y37">
        <v>0</v>
      </c>
    </row>
    <row r="38" spans="1:25" x14ac:dyDescent="0.25">
      <c r="A38">
        <v>37.819859999999998</v>
      </c>
      <c r="B38">
        <v>12.867430000000001</v>
      </c>
      <c r="C38">
        <v>49.897210000000001</v>
      </c>
      <c r="D38">
        <v>49.548119999999997</v>
      </c>
      <c r="E38">
        <v>25.131959999999999</v>
      </c>
      <c r="F38">
        <v>-1.18512</v>
      </c>
      <c r="G38">
        <v>2.401E-2</v>
      </c>
      <c r="H38">
        <v>0.53627000000000002</v>
      </c>
      <c r="I38">
        <v>0.52332000000000001</v>
      </c>
      <c r="J38">
        <v>-3.0244200000000001</v>
      </c>
      <c r="K38">
        <v>6.3990000000000005E-2</v>
      </c>
      <c r="L38">
        <v>-8.5730000000000001E-2</v>
      </c>
      <c r="M38">
        <v>-155.10097999999999</v>
      </c>
      <c r="N38">
        <v>-1.73068</v>
      </c>
      <c r="O38">
        <v>154.45061999999999</v>
      </c>
      <c r="P38">
        <v>158.27354</v>
      </c>
      <c r="Q38">
        <v>-15574.59935</v>
      </c>
      <c r="R38">
        <v>-11433.811180000001</v>
      </c>
      <c r="S38">
        <v>4.8399999999999997E-3</v>
      </c>
      <c r="T38">
        <v>3.0000000000000001E-5</v>
      </c>
      <c r="U38">
        <v>4.1999999999999997E-3</v>
      </c>
      <c r="V38">
        <v>4.4600000000000004E-3</v>
      </c>
      <c r="W38">
        <v>6.45E-3</v>
      </c>
      <c r="X38">
        <v>0</v>
      </c>
      <c r="Y38">
        <v>0</v>
      </c>
    </row>
    <row r="39" spans="1:25" x14ac:dyDescent="0.25">
      <c r="A39">
        <v>38.823149999999998</v>
      </c>
      <c r="B39">
        <v>12.867850000000001</v>
      </c>
      <c r="C39">
        <v>49.896509999999999</v>
      </c>
      <c r="D39">
        <v>49.548029999999997</v>
      </c>
      <c r="E39">
        <v>25.133500000000002</v>
      </c>
      <c r="F39">
        <v>-1.18512</v>
      </c>
      <c r="G39">
        <v>2.4539999999999999E-2</v>
      </c>
      <c r="H39">
        <v>0.53686</v>
      </c>
      <c r="I39">
        <v>0.52886</v>
      </c>
      <c r="J39">
        <v>-3.0244200000000001</v>
      </c>
      <c r="K39">
        <v>6.2979999999999994E-2</v>
      </c>
      <c r="L39">
        <v>-8.5739999999999997E-2</v>
      </c>
      <c r="M39">
        <v>-155.11514</v>
      </c>
      <c r="N39">
        <v>-1.7277100000000001</v>
      </c>
      <c r="O39">
        <v>156.08745999999999</v>
      </c>
      <c r="P39">
        <v>158.44945999999999</v>
      </c>
      <c r="Q39">
        <v>-15574.982959999999</v>
      </c>
      <c r="R39">
        <v>-11433.737779999999</v>
      </c>
      <c r="S39">
        <v>4.8500000000000001E-3</v>
      </c>
      <c r="T39">
        <v>3.0000000000000001E-5</v>
      </c>
      <c r="U39">
        <v>4.1999999999999997E-3</v>
      </c>
      <c r="V39">
        <v>4.47E-3</v>
      </c>
      <c r="W39">
        <v>6.45E-3</v>
      </c>
      <c r="X39">
        <v>0</v>
      </c>
      <c r="Y39">
        <v>0</v>
      </c>
    </row>
    <row r="40" spans="1:25" x14ac:dyDescent="0.25">
      <c r="A40">
        <v>39.824489999999997</v>
      </c>
      <c r="B40">
        <v>12.868220000000001</v>
      </c>
      <c r="C40">
        <v>49.896909999999998</v>
      </c>
      <c r="D40">
        <v>49.54806</v>
      </c>
      <c r="E40">
        <v>25.134869999999999</v>
      </c>
      <c r="F40">
        <v>-1.18512</v>
      </c>
      <c r="G40">
        <v>2.2290000000000001E-2</v>
      </c>
      <c r="H40">
        <v>0.53900000000000003</v>
      </c>
      <c r="I40">
        <v>0.52703999999999995</v>
      </c>
      <c r="J40">
        <v>-3.0244200000000001</v>
      </c>
      <c r="K40">
        <v>6.3839999999999994E-2</v>
      </c>
      <c r="L40">
        <v>-8.5720000000000005E-2</v>
      </c>
      <c r="M40">
        <v>-155.12788</v>
      </c>
      <c r="N40">
        <v>-1.72946</v>
      </c>
      <c r="O40">
        <v>155.55101999999999</v>
      </c>
      <c r="P40">
        <v>159.08098000000001</v>
      </c>
      <c r="Q40">
        <v>-15575.32504</v>
      </c>
      <c r="R40">
        <v>-11433.77759</v>
      </c>
      <c r="S40">
        <v>4.8399999999999997E-3</v>
      </c>
      <c r="T40">
        <v>3.0000000000000001E-5</v>
      </c>
      <c r="U40">
        <v>4.1999999999999997E-3</v>
      </c>
      <c r="V40">
        <v>4.4299999999999999E-3</v>
      </c>
      <c r="W40">
        <v>6.4599999999999996E-3</v>
      </c>
      <c r="X40">
        <v>0</v>
      </c>
      <c r="Y40">
        <v>0</v>
      </c>
    </row>
    <row r="41" spans="1:25" x14ac:dyDescent="0.25">
      <c r="A41">
        <v>40.827820000000003</v>
      </c>
      <c r="B41">
        <v>12.86844</v>
      </c>
      <c r="C41">
        <v>49.895870000000002</v>
      </c>
      <c r="D41">
        <v>49.546939999999999</v>
      </c>
      <c r="E41">
        <v>25.135850000000001</v>
      </c>
      <c r="F41">
        <v>-1.18512</v>
      </c>
      <c r="G41">
        <v>2.4279999999999999E-2</v>
      </c>
      <c r="H41">
        <v>0.53925000000000001</v>
      </c>
      <c r="I41">
        <v>0.52830999999999995</v>
      </c>
      <c r="J41">
        <v>-3.0244200000000001</v>
      </c>
      <c r="K41">
        <v>6.2700000000000006E-2</v>
      </c>
      <c r="L41">
        <v>-8.5639999999999994E-2</v>
      </c>
      <c r="M41">
        <v>-155.13745</v>
      </c>
      <c r="N41">
        <v>-1.7299199999999999</v>
      </c>
      <c r="O41">
        <v>155.92542</v>
      </c>
      <c r="P41">
        <v>159.15512000000001</v>
      </c>
      <c r="Q41">
        <v>-15575.55737</v>
      </c>
      <c r="R41">
        <v>-11433.576440000001</v>
      </c>
      <c r="S41">
        <v>4.8500000000000001E-3</v>
      </c>
      <c r="T41">
        <v>3.0000000000000001E-5</v>
      </c>
      <c r="U41">
        <v>4.1999999999999997E-3</v>
      </c>
      <c r="V41">
        <v>4.47E-3</v>
      </c>
      <c r="W41">
        <v>6.4599999999999996E-3</v>
      </c>
      <c r="X41">
        <v>0</v>
      </c>
      <c r="Y41">
        <v>0</v>
      </c>
    </row>
    <row r="42" spans="1:25" x14ac:dyDescent="0.25">
      <c r="A42">
        <v>41.831130000000002</v>
      </c>
      <c r="B42">
        <v>12.869199999999999</v>
      </c>
      <c r="C42">
        <v>49.895820000000001</v>
      </c>
      <c r="D42">
        <v>49.546880000000002</v>
      </c>
      <c r="E42">
        <v>25.135719999999999</v>
      </c>
      <c r="F42">
        <v>-1.18512</v>
      </c>
      <c r="G42">
        <v>2.4240000000000001E-2</v>
      </c>
      <c r="H42">
        <v>0.53954000000000002</v>
      </c>
      <c r="I42">
        <v>0.5302</v>
      </c>
      <c r="J42">
        <v>-3.0244200000000001</v>
      </c>
      <c r="K42">
        <v>6.2399999999999997E-2</v>
      </c>
      <c r="L42">
        <v>-8.5699999999999998E-2</v>
      </c>
      <c r="M42">
        <v>-155.12611999999999</v>
      </c>
      <c r="N42">
        <v>-1.72993</v>
      </c>
      <c r="O42">
        <v>156.48355000000001</v>
      </c>
      <c r="P42">
        <v>159.23876999999999</v>
      </c>
      <c r="Q42">
        <v>-15575.68183</v>
      </c>
      <c r="R42">
        <v>-11433.56588</v>
      </c>
      <c r="S42">
        <v>4.8500000000000001E-3</v>
      </c>
      <c r="T42">
        <v>3.0000000000000001E-5</v>
      </c>
      <c r="U42">
        <v>4.1999999999999997E-3</v>
      </c>
      <c r="V42">
        <v>4.47E-3</v>
      </c>
      <c r="W42">
        <v>6.4599999999999996E-3</v>
      </c>
      <c r="X42">
        <v>0</v>
      </c>
      <c r="Y42">
        <v>0</v>
      </c>
    </row>
    <row r="43" spans="1:25" x14ac:dyDescent="0.25">
      <c r="A43">
        <v>42.832450000000001</v>
      </c>
      <c r="B43">
        <v>12.86931</v>
      </c>
      <c r="C43">
        <v>49.895449999999997</v>
      </c>
      <c r="D43">
        <v>49.54654</v>
      </c>
      <c r="E43">
        <v>25.133949999999999</v>
      </c>
      <c r="F43">
        <v>-1.18512</v>
      </c>
      <c r="G43">
        <v>2.358E-2</v>
      </c>
      <c r="H43">
        <v>0.54042000000000001</v>
      </c>
      <c r="I43">
        <v>0.53037999999999996</v>
      </c>
      <c r="J43">
        <v>-3.0244200000000001</v>
      </c>
      <c r="K43">
        <v>6.2170000000000003E-2</v>
      </c>
      <c r="L43">
        <v>-8.5739999999999997E-2</v>
      </c>
      <c r="M43">
        <v>-155.10243</v>
      </c>
      <c r="N43">
        <v>-1.7298</v>
      </c>
      <c r="O43">
        <v>156.53470999999999</v>
      </c>
      <c r="P43">
        <v>159.49796000000001</v>
      </c>
      <c r="Q43">
        <v>-15575.355579999999</v>
      </c>
      <c r="R43">
        <v>-11433.500539999999</v>
      </c>
      <c r="S43">
        <v>4.8500000000000001E-3</v>
      </c>
      <c r="T43">
        <v>2.0000000000000002E-5</v>
      </c>
      <c r="U43">
        <v>4.1999999999999997E-3</v>
      </c>
      <c r="V43">
        <v>4.45E-3</v>
      </c>
      <c r="W43">
        <v>6.4700000000000001E-3</v>
      </c>
      <c r="X43">
        <v>0</v>
      </c>
      <c r="Y43">
        <v>0</v>
      </c>
    </row>
    <row r="44" spans="1:25" x14ac:dyDescent="0.25">
      <c r="A44">
        <v>43.835769999999997</v>
      </c>
      <c r="B44">
        <v>12.868779999999999</v>
      </c>
      <c r="C44">
        <v>49.895420000000001</v>
      </c>
      <c r="D44">
        <v>49.547310000000003</v>
      </c>
      <c r="E44">
        <v>25.13212</v>
      </c>
      <c r="F44">
        <v>-1.18512</v>
      </c>
      <c r="G44">
        <v>2.2700000000000001E-2</v>
      </c>
      <c r="H44">
        <v>0.54101999999999995</v>
      </c>
      <c r="I44">
        <v>0.53217000000000003</v>
      </c>
      <c r="J44">
        <v>-3.0244200000000001</v>
      </c>
      <c r="K44">
        <v>6.3219999999999998E-2</v>
      </c>
      <c r="L44">
        <v>-8.566E-2</v>
      </c>
      <c r="M44">
        <v>-155.08591000000001</v>
      </c>
      <c r="N44">
        <v>-1.7258199999999999</v>
      </c>
      <c r="O44">
        <v>157.06407999999999</v>
      </c>
      <c r="P44">
        <v>159.67527000000001</v>
      </c>
      <c r="Q44">
        <v>-15574.89445</v>
      </c>
      <c r="R44">
        <v>-11433.56849</v>
      </c>
      <c r="S44">
        <v>4.8500000000000001E-3</v>
      </c>
      <c r="T44">
        <v>3.0000000000000001E-5</v>
      </c>
      <c r="U44">
        <v>4.1999999999999997E-3</v>
      </c>
      <c r="V44">
        <v>4.4400000000000004E-3</v>
      </c>
      <c r="W44">
        <v>6.4700000000000001E-3</v>
      </c>
      <c r="X44">
        <v>0</v>
      </c>
      <c r="Y44">
        <v>0</v>
      </c>
    </row>
    <row r="45" spans="1:25" x14ac:dyDescent="0.25">
      <c r="A45">
        <v>44.839080000000003</v>
      </c>
      <c r="B45">
        <v>12.86877</v>
      </c>
      <c r="C45">
        <v>49.89629</v>
      </c>
      <c r="D45">
        <v>49.547629999999998</v>
      </c>
      <c r="E45">
        <v>25.128129999999999</v>
      </c>
      <c r="F45">
        <v>-1.18512</v>
      </c>
      <c r="G45">
        <v>2.3449999999999999E-2</v>
      </c>
      <c r="H45">
        <v>0.54188999999999998</v>
      </c>
      <c r="I45">
        <v>0.53464</v>
      </c>
      <c r="J45">
        <v>-3.0244200000000001</v>
      </c>
      <c r="K45">
        <v>6.13E-2</v>
      </c>
      <c r="L45">
        <v>-8.5680000000000006E-2</v>
      </c>
      <c r="M45">
        <v>-155.03565</v>
      </c>
      <c r="N45">
        <v>-1.7285299999999999</v>
      </c>
      <c r="O45">
        <v>157.79451</v>
      </c>
      <c r="P45">
        <v>159.93339</v>
      </c>
      <c r="Q45">
        <v>-15574.11147</v>
      </c>
      <c r="R45">
        <v>-11433.67959</v>
      </c>
      <c r="S45">
        <v>4.8599999999999997E-3</v>
      </c>
      <c r="T45">
        <v>3.0000000000000001E-5</v>
      </c>
      <c r="U45">
        <v>4.1999999999999997E-3</v>
      </c>
      <c r="V45">
        <v>4.45E-3</v>
      </c>
      <c r="W45">
        <v>6.4700000000000001E-3</v>
      </c>
      <c r="X45">
        <v>0</v>
      </c>
      <c r="Y45">
        <v>0</v>
      </c>
    </row>
    <row r="46" spans="1:25" x14ac:dyDescent="0.25">
      <c r="A46">
        <v>45.840389999999999</v>
      </c>
      <c r="B46">
        <v>12.868589999999999</v>
      </c>
      <c r="C46">
        <v>49.896360000000001</v>
      </c>
      <c r="D46">
        <v>49.54983</v>
      </c>
      <c r="E46">
        <v>25.1251</v>
      </c>
      <c r="F46">
        <v>-1.18512</v>
      </c>
      <c r="G46">
        <v>2.46E-2</v>
      </c>
      <c r="H46">
        <v>0.54171000000000002</v>
      </c>
      <c r="I46">
        <v>0.53669999999999995</v>
      </c>
      <c r="J46">
        <v>-3.0244200000000001</v>
      </c>
      <c r="K46">
        <v>6.2179999999999999E-2</v>
      </c>
      <c r="L46">
        <v>-8.5629999999999998E-2</v>
      </c>
      <c r="M46">
        <v>-154.99963</v>
      </c>
      <c r="N46">
        <v>-1.7179599999999999</v>
      </c>
      <c r="O46">
        <v>158.40214</v>
      </c>
      <c r="P46">
        <v>159.87863999999999</v>
      </c>
      <c r="Q46">
        <v>-15573.479439999999</v>
      </c>
      <c r="R46">
        <v>-11433.89178</v>
      </c>
      <c r="S46">
        <v>4.8599999999999997E-3</v>
      </c>
      <c r="T46">
        <v>3.0000000000000001E-5</v>
      </c>
      <c r="U46">
        <v>4.1999999999999997E-3</v>
      </c>
      <c r="V46">
        <v>4.47E-3</v>
      </c>
      <c r="W46">
        <v>6.4700000000000001E-3</v>
      </c>
      <c r="X46">
        <v>0</v>
      </c>
      <c r="Y46">
        <v>0</v>
      </c>
    </row>
    <row r="47" spans="1:25" x14ac:dyDescent="0.25">
      <c r="A47">
        <v>46.843719999999998</v>
      </c>
      <c r="B47">
        <v>12.86853</v>
      </c>
      <c r="C47">
        <v>49.896610000000003</v>
      </c>
      <c r="D47">
        <v>49.55162</v>
      </c>
      <c r="E47">
        <v>25.121359999999999</v>
      </c>
      <c r="F47">
        <v>-1.18512</v>
      </c>
      <c r="G47">
        <v>2.4160000000000001E-2</v>
      </c>
      <c r="H47">
        <v>0.54346000000000005</v>
      </c>
      <c r="I47">
        <v>0.53542000000000001</v>
      </c>
      <c r="J47">
        <v>-3.0244200000000001</v>
      </c>
      <c r="K47">
        <v>6.3579999999999998E-2</v>
      </c>
      <c r="L47">
        <v>-8.5690000000000002E-2</v>
      </c>
      <c r="M47">
        <v>-154.95303000000001</v>
      </c>
      <c r="N47">
        <v>-1.7103699999999999</v>
      </c>
      <c r="O47">
        <v>158.02420000000001</v>
      </c>
      <c r="P47">
        <v>160.39755</v>
      </c>
      <c r="Q47">
        <v>-15572.73698</v>
      </c>
      <c r="R47">
        <v>-11434.08237</v>
      </c>
      <c r="S47">
        <v>4.8599999999999997E-3</v>
      </c>
      <c r="T47">
        <v>3.0000000000000001E-5</v>
      </c>
      <c r="U47">
        <v>4.1999999999999997E-3</v>
      </c>
      <c r="V47">
        <v>4.4600000000000004E-3</v>
      </c>
      <c r="W47">
        <v>6.4799999999999996E-3</v>
      </c>
      <c r="X47">
        <v>0</v>
      </c>
      <c r="Y47">
        <v>0</v>
      </c>
    </row>
    <row r="48" spans="1:25" x14ac:dyDescent="0.25">
      <c r="A48">
        <v>47.847029999999997</v>
      </c>
      <c r="B48">
        <v>12.86721</v>
      </c>
      <c r="C48">
        <v>49.896529999999998</v>
      </c>
      <c r="D48">
        <v>49.553220000000003</v>
      </c>
      <c r="E48">
        <v>25.11666</v>
      </c>
      <c r="F48">
        <v>-1.18512</v>
      </c>
      <c r="G48">
        <v>2.5149999999999999E-2</v>
      </c>
      <c r="H48">
        <v>0.54266999999999999</v>
      </c>
      <c r="I48">
        <v>0.53251000000000004</v>
      </c>
      <c r="J48">
        <v>-3.0244200000000001</v>
      </c>
      <c r="K48">
        <v>6.234E-2</v>
      </c>
      <c r="L48">
        <v>-8.5699999999999998E-2</v>
      </c>
      <c r="M48">
        <v>-154.91032999999999</v>
      </c>
      <c r="N48">
        <v>-1.7020200000000001</v>
      </c>
      <c r="O48">
        <v>157.16448</v>
      </c>
      <c r="P48">
        <v>160.16397000000001</v>
      </c>
      <c r="Q48">
        <v>-15571.55668</v>
      </c>
      <c r="R48">
        <v>-11434.223679999999</v>
      </c>
      <c r="S48">
        <v>4.8500000000000001E-3</v>
      </c>
      <c r="T48">
        <v>3.0000000000000001E-5</v>
      </c>
      <c r="U48">
        <v>4.1999999999999997E-3</v>
      </c>
      <c r="V48">
        <v>4.4799999999999996E-3</v>
      </c>
      <c r="W48">
        <v>6.4799999999999996E-3</v>
      </c>
      <c r="X48">
        <v>0</v>
      </c>
      <c r="Y48">
        <v>0</v>
      </c>
    </row>
    <row r="49" spans="1:25" x14ac:dyDescent="0.25">
      <c r="A49">
        <v>48.84836</v>
      </c>
      <c r="B49">
        <v>12.86656</v>
      </c>
      <c r="C49">
        <v>49.898249999999997</v>
      </c>
      <c r="D49">
        <v>49.55301</v>
      </c>
      <c r="E49">
        <v>25.112919999999999</v>
      </c>
      <c r="F49">
        <v>-1.18512</v>
      </c>
      <c r="G49">
        <v>2.5329999999999998E-2</v>
      </c>
      <c r="H49">
        <v>0.54276000000000002</v>
      </c>
      <c r="I49">
        <v>0.53527999999999998</v>
      </c>
      <c r="J49">
        <v>-3.0244200000000001</v>
      </c>
      <c r="K49">
        <v>6.0479999999999999E-2</v>
      </c>
      <c r="L49">
        <v>-8.5739999999999997E-2</v>
      </c>
      <c r="M49">
        <v>-154.87127000000001</v>
      </c>
      <c r="N49">
        <v>-1.71163</v>
      </c>
      <c r="O49">
        <v>157.98217</v>
      </c>
      <c r="P49">
        <v>160.19091</v>
      </c>
      <c r="Q49">
        <v>-15570.6955</v>
      </c>
      <c r="R49">
        <v>-11434.36522</v>
      </c>
      <c r="S49">
        <v>4.8599999999999997E-3</v>
      </c>
      <c r="T49">
        <v>3.0000000000000001E-5</v>
      </c>
      <c r="U49">
        <v>4.1900000000000001E-3</v>
      </c>
      <c r="V49">
        <v>4.4900000000000001E-3</v>
      </c>
      <c r="W49">
        <v>6.4799999999999996E-3</v>
      </c>
      <c r="X49">
        <v>0</v>
      </c>
      <c r="Y49">
        <v>0</v>
      </c>
    </row>
    <row r="50" spans="1:25" x14ac:dyDescent="0.25">
      <c r="A50">
        <v>49.851669999999999</v>
      </c>
      <c r="B50">
        <v>12.86642</v>
      </c>
      <c r="C50">
        <v>49.898000000000003</v>
      </c>
      <c r="D50">
        <v>49.554160000000003</v>
      </c>
      <c r="E50">
        <v>25.108730000000001</v>
      </c>
      <c r="F50">
        <v>-1.18512</v>
      </c>
      <c r="G50">
        <v>2.4549999999999999E-2</v>
      </c>
      <c r="H50">
        <v>0.54344000000000003</v>
      </c>
      <c r="I50">
        <v>0.53339999999999999</v>
      </c>
      <c r="J50">
        <v>-3.0244200000000001</v>
      </c>
      <c r="K50">
        <v>6.1929999999999999E-2</v>
      </c>
      <c r="L50">
        <v>-8.5620000000000002E-2</v>
      </c>
      <c r="M50">
        <v>-154.82003</v>
      </c>
      <c r="N50">
        <v>-1.70468</v>
      </c>
      <c r="O50">
        <v>157.42716999999999</v>
      </c>
      <c r="P50">
        <v>160.38920999999999</v>
      </c>
      <c r="Q50">
        <v>-15569.847330000001</v>
      </c>
      <c r="R50">
        <v>-11434.449420000001</v>
      </c>
      <c r="S50">
        <v>4.8500000000000001E-3</v>
      </c>
      <c r="T50">
        <v>3.0000000000000001E-5</v>
      </c>
      <c r="U50">
        <v>4.1999999999999997E-3</v>
      </c>
      <c r="V50">
        <v>4.47E-3</v>
      </c>
      <c r="W50">
        <v>6.4799999999999996E-3</v>
      </c>
      <c r="X50">
        <v>0</v>
      </c>
      <c r="Y50">
        <v>0</v>
      </c>
    </row>
    <row r="51" spans="1:25" x14ac:dyDescent="0.25">
      <c r="A51">
        <v>50.854990000000001</v>
      </c>
      <c r="B51">
        <v>12.866199999999999</v>
      </c>
      <c r="C51">
        <v>49.898800000000001</v>
      </c>
      <c r="D51">
        <v>49.55424</v>
      </c>
      <c r="E51">
        <v>25.10426</v>
      </c>
      <c r="F51">
        <v>-1.18512</v>
      </c>
      <c r="G51">
        <v>2.5530000000000001E-2</v>
      </c>
      <c r="H51">
        <v>0.54088999999999998</v>
      </c>
      <c r="I51">
        <v>0.53193000000000001</v>
      </c>
      <c r="J51">
        <v>-3.0244200000000001</v>
      </c>
      <c r="K51">
        <v>6.4159999999999995E-2</v>
      </c>
      <c r="L51">
        <v>-8.5760000000000003E-2</v>
      </c>
      <c r="M51">
        <v>-154.76625999999999</v>
      </c>
      <c r="N51">
        <v>-1.70821</v>
      </c>
      <c r="O51">
        <v>156.99262999999999</v>
      </c>
      <c r="P51">
        <v>159.6377</v>
      </c>
      <c r="Q51">
        <v>-15568.928739999999</v>
      </c>
      <c r="R51">
        <v>-11434.5316</v>
      </c>
      <c r="S51">
        <v>4.8500000000000001E-3</v>
      </c>
      <c r="T51">
        <v>2.0000000000000002E-5</v>
      </c>
      <c r="U51">
        <v>4.2100000000000002E-3</v>
      </c>
      <c r="V51">
        <v>4.4900000000000001E-3</v>
      </c>
      <c r="W51">
        <v>6.4700000000000001E-3</v>
      </c>
      <c r="X51">
        <v>0</v>
      </c>
      <c r="Y51">
        <v>0</v>
      </c>
    </row>
    <row r="52" spans="1:25" x14ac:dyDescent="0.25">
      <c r="A52">
        <v>51.856279999999998</v>
      </c>
      <c r="B52">
        <v>12.865959999999999</v>
      </c>
      <c r="C52">
        <v>49.898600000000002</v>
      </c>
      <c r="D52">
        <v>49.555059999999997</v>
      </c>
      <c r="E52">
        <v>25.099830000000001</v>
      </c>
      <c r="F52">
        <v>-1.18512</v>
      </c>
      <c r="G52">
        <v>2.504E-2</v>
      </c>
      <c r="H52">
        <v>0.54054000000000002</v>
      </c>
      <c r="I52">
        <v>0.53059000000000001</v>
      </c>
      <c r="J52">
        <v>-3.0244200000000001</v>
      </c>
      <c r="K52">
        <v>6.275E-2</v>
      </c>
      <c r="L52">
        <v>-8.5669999999999996E-2</v>
      </c>
      <c r="M52">
        <v>-154.71331000000001</v>
      </c>
      <c r="N52">
        <v>-1.70316</v>
      </c>
      <c r="O52">
        <v>156.59674999999999</v>
      </c>
      <c r="P52">
        <v>159.53527</v>
      </c>
      <c r="Q52">
        <v>-15568.01035</v>
      </c>
      <c r="R52">
        <v>-11434.589120000001</v>
      </c>
      <c r="S52">
        <v>4.8500000000000001E-3</v>
      </c>
      <c r="T52">
        <v>3.0000000000000001E-5</v>
      </c>
      <c r="U52">
        <v>4.1999999999999997E-3</v>
      </c>
      <c r="V52">
        <v>4.4799999999999996E-3</v>
      </c>
      <c r="W52">
        <v>6.4700000000000001E-3</v>
      </c>
      <c r="X52">
        <v>0</v>
      </c>
      <c r="Y52">
        <v>0</v>
      </c>
    </row>
    <row r="53" spans="1:25" x14ac:dyDescent="0.25">
      <c r="A53">
        <v>52.859630000000003</v>
      </c>
      <c r="B53">
        <v>12.865069999999999</v>
      </c>
      <c r="C53">
        <v>49.898310000000002</v>
      </c>
      <c r="D53">
        <v>49.555660000000003</v>
      </c>
      <c r="E53">
        <v>25.095800000000001</v>
      </c>
      <c r="F53">
        <v>-1.18512</v>
      </c>
      <c r="G53">
        <v>2.512E-2</v>
      </c>
      <c r="H53">
        <v>0.54013999999999995</v>
      </c>
      <c r="I53">
        <v>0.52897000000000005</v>
      </c>
      <c r="J53">
        <v>-3.0244200000000001</v>
      </c>
      <c r="K53">
        <v>6.3200000000000006E-2</v>
      </c>
      <c r="L53">
        <v>-8.5699999999999998E-2</v>
      </c>
      <c r="M53">
        <v>-154.67361</v>
      </c>
      <c r="N53">
        <v>-1.69878</v>
      </c>
      <c r="O53">
        <v>156.12029999999999</v>
      </c>
      <c r="P53">
        <v>159.41650000000001</v>
      </c>
      <c r="Q53">
        <v>-15567.04725</v>
      </c>
      <c r="R53">
        <v>-11434.61815</v>
      </c>
      <c r="S53">
        <v>4.8500000000000001E-3</v>
      </c>
      <c r="T53">
        <v>3.0000000000000001E-5</v>
      </c>
      <c r="U53">
        <v>4.1999999999999997E-3</v>
      </c>
      <c r="V53">
        <v>4.4799999999999996E-3</v>
      </c>
      <c r="W53">
        <v>6.4599999999999996E-3</v>
      </c>
      <c r="X53">
        <v>0</v>
      </c>
      <c r="Y53">
        <v>0</v>
      </c>
    </row>
    <row r="54" spans="1:25" x14ac:dyDescent="0.25">
      <c r="A54">
        <v>53.862940000000002</v>
      </c>
      <c r="B54">
        <v>12.865320000000001</v>
      </c>
      <c r="C54">
        <v>49.898420000000002</v>
      </c>
      <c r="D54">
        <v>49.554960000000001</v>
      </c>
      <c r="E54">
        <v>25.091719999999999</v>
      </c>
      <c r="F54">
        <v>-1.18512</v>
      </c>
      <c r="G54">
        <v>2.4240000000000001E-2</v>
      </c>
      <c r="H54">
        <v>0.53907000000000005</v>
      </c>
      <c r="I54">
        <v>0.52881</v>
      </c>
      <c r="J54">
        <v>-3.0244200000000001</v>
      </c>
      <c r="K54">
        <v>6.2210000000000001E-2</v>
      </c>
      <c r="L54">
        <v>-8.566E-2</v>
      </c>
      <c r="M54">
        <v>-154.61881</v>
      </c>
      <c r="N54">
        <v>-1.70279</v>
      </c>
      <c r="O54">
        <v>156.07341</v>
      </c>
      <c r="P54">
        <v>159.10127</v>
      </c>
      <c r="Q54">
        <v>-15566.296189999999</v>
      </c>
      <c r="R54">
        <v>-11434.56244</v>
      </c>
      <c r="S54">
        <v>4.8500000000000001E-3</v>
      </c>
      <c r="T54">
        <v>3.0000000000000001E-5</v>
      </c>
      <c r="U54">
        <v>4.1999999999999997E-3</v>
      </c>
      <c r="V54">
        <v>4.47E-3</v>
      </c>
      <c r="W54">
        <v>6.4599999999999996E-3</v>
      </c>
      <c r="X54">
        <v>0</v>
      </c>
      <c r="Y54">
        <v>0</v>
      </c>
    </row>
    <row r="55" spans="1:25" x14ac:dyDescent="0.25">
      <c r="A55">
        <v>54.864269999999998</v>
      </c>
      <c r="B55">
        <v>12.864269999999999</v>
      </c>
      <c r="C55">
        <v>49.898110000000003</v>
      </c>
      <c r="D55">
        <v>49.553759999999997</v>
      </c>
      <c r="E55">
        <v>25.089569999999998</v>
      </c>
      <c r="F55">
        <v>-1.18512</v>
      </c>
      <c r="G55">
        <v>2.3390000000000001E-2</v>
      </c>
      <c r="H55">
        <v>0.53707000000000005</v>
      </c>
      <c r="I55">
        <v>0.52912000000000003</v>
      </c>
      <c r="J55">
        <v>-3.0244200000000001</v>
      </c>
      <c r="K55">
        <v>6.2670000000000003E-2</v>
      </c>
      <c r="L55">
        <v>-8.5699999999999998E-2</v>
      </c>
      <c r="M55">
        <v>-154.60498000000001</v>
      </c>
      <c r="N55">
        <v>-1.70719</v>
      </c>
      <c r="O55">
        <v>156.16301000000001</v>
      </c>
      <c r="P55">
        <v>158.51114000000001</v>
      </c>
      <c r="Q55">
        <v>-15565.670050000001</v>
      </c>
      <c r="R55">
        <v>-11434.42237</v>
      </c>
      <c r="S55">
        <v>4.8500000000000001E-3</v>
      </c>
      <c r="T55">
        <v>3.0000000000000001E-5</v>
      </c>
      <c r="U55">
        <v>4.1999999999999997E-3</v>
      </c>
      <c r="V55">
        <v>4.45E-3</v>
      </c>
      <c r="W55">
        <v>6.45E-3</v>
      </c>
      <c r="X55">
        <v>0</v>
      </c>
      <c r="Y55">
        <v>0</v>
      </c>
    </row>
    <row r="56" spans="1:25" x14ac:dyDescent="0.25">
      <c r="A56">
        <v>55.867550000000001</v>
      </c>
      <c r="B56">
        <v>12.864409999999999</v>
      </c>
      <c r="C56">
        <v>49.897919999999999</v>
      </c>
      <c r="D56">
        <v>49.553600000000003</v>
      </c>
      <c r="E56">
        <v>25.08642</v>
      </c>
      <c r="F56">
        <v>-1.18512</v>
      </c>
      <c r="G56">
        <v>2.4590000000000001E-2</v>
      </c>
      <c r="H56">
        <v>0.53763000000000005</v>
      </c>
      <c r="I56">
        <v>0.52637999999999996</v>
      </c>
      <c r="J56">
        <v>-3.0244200000000001</v>
      </c>
      <c r="K56">
        <v>6.2880000000000005E-2</v>
      </c>
      <c r="L56">
        <v>-8.5680000000000006E-2</v>
      </c>
      <c r="M56">
        <v>-154.56333000000001</v>
      </c>
      <c r="N56">
        <v>-1.70702</v>
      </c>
      <c r="O56">
        <v>155.35586000000001</v>
      </c>
      <c r="P56">
        <v>158.67573999999999</v>
      </c>
      <c r="Q56">
        <v>-15565.07933</v>
      </c>
      <c r="R56">
        <v>-11434.38895</v>
      </c>
      <c r="S56">
        <v>4.8399999999999997E-3</v>
      </c>
      <c r="T56">
        <v>3.0000000000000001E-5</v>
      </c>
      <c r="U56">
        <v>4.1999999999999997E-3</v>
      </c>
      <c r="V56">
        <v>4.47E-3</v>
      </c>
      <c r="W56">
        <v>6.45E-3</v>
      </c>
      <c r="X56">
        <v>0</v>
      </c>
      <c r="Y56">
        <v>0</v>
      </c>
    </row>
    <row r="57" spans="1:25" x14ac:dyDescent="0.25">
      <c r="A57">
        <v>56.870869999999996</v>
      </c>
      <c r="B57">
        <v>12.86373</v>
      </c>
      <c r="C57">
        <v>49.897239999999996</v>
      </c>
      <c r="D57">
        <v>49.552500000000002</v>
      </c>
      <c r="E57">
        <v>25.085190000000001</v>
      </c>
      <c r="F57">
        <v>-1.18512</v>
      </c>
      <c r="G57">
        <v>2.3300000000000001E-2</v>
      </c>
      <c r="H57">
        <v>0.53798999999999997</v>
      </c>
      <c r="I57">
        <v>0.52615999999999996</v>
      </c>
      <c r="J57">
        <v>-3.0244200000000001</v>
      </c>
      <c r="K57">
        <v>6.3259999999999997E-2</v>
      </c>
      <c r="L57">
        <v>-8.5709999999999995E-2</v>
      </c>
      <c r="M57">
        <v>-154.55636999999999</v>
      </c>
      <c r="N57">
        <v>-1.70916</v>
      </c>
      <c r="O57">
        <v>155.29139000000001</v>
      </c>
      <c r="P57">
        <v>158.78319999999999</v>
      </c>
      <c r="Q57">
        <v>-15564.706620000001</v>
      </c>
      <c r="R57">
        <v>-11434.22298</v>
      </c>
      <c r="S57">
        <v>4.8399999999999997E-3</v>
      </c>
      <c r="T57">
        <v>3.0000000000000001E-5</v>
      </c>
      <c r="U57">
        <v>4.1999999999999997E-3</v>
      </c>
      <c r="V57">
        <v>4.45E-3</v>
      </c>
      <c r="W57">
        <v>6.45E-3</v>
      </c>
      <c r="X57">
        <v>0</v>
      </c>
      <c r="Y57">
        <v>0</v>
      </c>
    </row>
    <row r="58" spans="1:25" x14ac:dyDescent="0.25">
      <c r="A58">
        <v>57.872219999999999</v>
      </c>
      <c r="B58">
        <v>12.86364</v>
      </c>
      <c r="C58">
        <v>49.897930000000002</v>
      </c>
      <c r="D58">
        <v>49.551639999999999</v>
      </c>
      <c r="E58">
        <v>25.08541</v>
      </c>
      <c r="F58">
        <v>-1.18512</v>
      </c>
      <c r="G58">
        <v>2.3130000000000001E-2</v>
      </c>
      <c r="H58">
        <v>0.53522999999999998</v>
      </c>
      <c r="I58">
        <v>0.52766000000000002</v>
      </c>
      <c r="J58">
        <v>-3.0244200000000001</v>
      </c>
      <c r="K58">
        <v>6.2149999999999997E-2</v>
      </c>
      <c r="L58">
        <v>-8.566E-2</v>
      </c>
      <c r="M58">
        <v>-154.56034</v>
      </c>
      <c r="N58">
        <v>-1.71679</v>
      </c>
      <c r="O58">
        <v>155.73358999999999</v>
      </c>
      <c r="P58">
        <v>157.96735000000001</v>
      </c>
      <c r="Q58">
        <v>-15564.73119</v>
      </c>
      <c r="R58">
        <v>-11434.207039999999</v>
      </c>
      <c r="S58">
        <v>4.8399999999999997E-3</v>
      </c>
      <c r="T58">
        <v>3.0000000000000001E-5</v>
      </c>
      <c r="U58">
        <v>4.1999999999999997E-3</v>
      </c>
      <c r="V58">
        <v>4.4400000000000004E-3</v>
      </c>
      <c r="W58">
        <v>6.4400000000000004E-3</v>
      </c>
      <c r="X58">
        <v>0</v>
      </c>
      <c r="Y58">
        <v>0</v>
      </c>
    </row>
    <row r="59" spans="1:25" x14ac:dyDescent="0.25">
      <c r="A59">
        <v>58.873539999999998</v>
      </c>
      <c r="B59">
        <v>12.863519999999999</v>
      </c>
      <c r="C59">
        <v>49.89725</v>
      </c>
      <c r="D59">
        <v>49.55133</v>
      </c>
      <c r="E59">
        <v>25.085149999999999</v>
      </c>
      <c r="F59">
        <v>-1.18512</v>
      </c>
      <c r="G59">
        <v>2.4549999999999999E-2</v>
      </c>
      <c r="H59">
        <v>0.53393000000000002</v>
      </c>
      <c r="I59">
        <v>0.52381999999999995</v>
      </c>
      <c r="J59">
        <v>-3.0244200000000001</v>
      </c>
      <c r="K59">
        <v>6.2190000000000002E-2</v>
      </c>
      <c r="L59">
        <v>-8.5680000000000006E-2</v>
      </c>
      <c r="M59">
        <v>-154.55855</v>
      </c>
      <c r="N59">
        <v>-1.7149399999999999</v>
      </c>
      <c r="O59">
        <v>154.60106999999999</v>
      </c>
      <c r="P59">
        <v>157.58287999999999</v>
      </c>
      <c r="Q59">
        <v>-15564.656199999999</v>
      </c>
      <c r="R59">
        <v>-11434.114890000001</v>
      </c>
      <c r="S59">
        <v>4.8399999999999997E-3</v>
      </c>
      <c r="T59">
        <v>3.0000000000000001E-5</v>
      </c>
      <c r="U59">
        <v>4.1999999999999997E-3</v>
      </c>
      <c r="V59">
        <v>4.47E-3</v>
      </c>
      <c r="W59">
        <v>6.4400000000000004E-3</v>
      </c>
      <c r="X59">
        <v>0</v>
      </c>
      <c r="Y59">
        <v>0</v>
      </c>
    </row>
    <row r="60" spans="1:25" x14ac:dyDescent="0.25">
      <c r="A60">
        <v>59.876849999999997</v>
      </c>
      <c r="B60">
        <v>12.863</v>
      </c>
      <c r="C60">
        <v>49.8977</v>
      </c>
      <c r="D60">
        <v>49.550699999999999</v>
      </c>
      <c r="E60">
        <v>25.085909999999998</v>
      </c>
      <c r="F60">
        <v>-1.18512</v>
      </c>
      <c r="G60">
        <v>2.4219999999999998E-2</v>
      </c>
      <c r="H60">
        <v>0.53300999999999998</v>
      </c>
      <c r="I60">
        <v>0.52473000000000003</v>
      </c>
      <c r="J60">
        <v>-3.0244200000000001</v>
      </c>
      <c r="K60">
        <v>6.2280000000000002E-2</v>
      </c>
      <c r="L60">
        <v>-8.5690000000000002E-2</v>
      </c>
      <c r="M60">
        <v>-154.57464999999999</v>
      </c>
      <c r="N60">
        <v>-1.7203599999999999</v>
      </c>
      <c r="O60">
        <v>154.86754999999999</v>
      </c>
      <c r="P60">
        <v>157.31274999999999</v>
      </c>
      <c r="Q60">
        <v>-15564.703589999999</v>
      </c>
      <c r="R60">
        <v>-11434.097889999999</v>
      </c>
      <c r="S60">
        <v>4.8399999999999997E-3</v>
      </c>
      <c r="T60">
        <v>3.0000000000000001E-5</v>
      </c>
      <c r="U60">
        <v>4.1999999999999997E-3</v>
      </c>
      <c r="V60">
        <v>4.4600000000000004E-3</v>
      </c>
      <c r="W60">
        <v>6.43E-3</v>
      </c>
      <c r="X60">
        <v>0</v>
      </c>
      <c r="Y60">
        <v>0</v>
      </c>
    </row>
    <row r="61" spans="1:25" x14ac:dyDescent="0.25">
      <c r="A61">
        <v>60.87818</v>
      </c>
      <c r="B61">
        <v>12.86365</v>
      </c>
      <c r="C61">
        <v>49.897080000000003</v>
      </c>
      <c r="D61">
        <v>49.549199999999999</v>
      </c>
      <c r="E61">
        <v>25.08756</v>
      </c>
      <c r="F61">
        <v>-1.18512</v>
      </c>
      <c r="G61">
        <v>2.4330000000000001E-2</v>
      </c>
      <c r="H61">
        <v>0.53127999999999997</v>
      </c>
      <c r="I61">
        <v>0.52173000000000003</v>
      </c>
      <c r="J61">
        <v>-3.0244200000000001</v>
      </c>
      <c r="K61">
        <v>6.2260000000000003E-2</v>
      </c>
      <c r="L61">
        <v>-8.5779999999999995E-2</v>
      </c>
      <c r="M61">
        <v>-154.58726999999999</v>
      </c>
      <c r="N61">
        <v>-1.7246900000000001</v>
      </c>
      <c r="O61">
        <v>153.98181</v>
      </c>
      <c r="P61">
        <v>156.79996</v>
      </c>
      <c r="Q61">
        <v>-15565.153630000001</v>
      </c>
      <c r="R61">
        <v>-11433.90033</v>
      </c>
      <c r="S61">
        <v>4.8300000000000001E-3</v>
      </c>
      <c r="T61">
        <v>2.0000000000000002E-5</v>
      </c>
      <c r="U61">
        <v>4.1999999999999997E-3</v>
      </c>
      <c r="V61">
        <v>4.47E-3</v>
      </c>
      <c r="W61">
        <v>6.4200000000000004E-3</v>
      </c>
      <c r="X61">
        <v>0</v>
      </c>
      <c r="Y61">
        <v>0</v>
      </c>
    </row>
    <row r="62" spans="1:25" x14ac:dyDescent="0.25">
      <c r="A62">
        <v>61.8795</v>
      </c>
      <c r="B62">
        <v>12.863960000000001</v>
      </c>
      <c r="C62">
        <v>49.897640000000003</v>
      </c>
      <c r="D62">
        <v>49.548999999999999</v>
      </c>
      <c r="E62">
        <v>25.089790000000001</v>
      </c>
      <c r="F62">
        <v>-1.18512</v>
      </c>
      <c r="G62">
        <v>2.4049999999999998E-2</v>
      </c>
      <c r="H62">
        <v>0.52944999999999998</v>
      </c>
      <c r="I62">
        <v>0.52139000000000002</v>
      </c>
      <c r="J62">
        <v>-3.0244200000000001</v>
      </c>
      <c r="K62">
        <v>6.2129999999999998E-2</v>
      </c>
      <c r="L62">
        <v>-8.5690000000000002E-2</v>
      </c>
      <c r="M62">
        <v>-154.61163999999999</v>
      </c>
      <c r="N62">
        <v>-1.7284299999999999</v>
      </c>
      <c r="O62">
        <v>153.88333</v>
      </c>
      <c r="P62">
        <v>156.26113000000001</v>
      </c>
      <c r="Q62">
        <v>-15565.650900000001</v>
      </c>
      <c r="R62">
        <v>-11433.93361</v>
      </c>
      <c r="S62">
        <v>4.8300000000000001E-3</v>
      </c>
      <c r="T62">
        <v>3.0000000000000001E-5</v>
      </c>
      <c r="U62">
        <v>4.1999999999999997E-3</v>
      </c>
      <c r="V62">
        <v>4.4600000000000004E-3</v>
      </c>
      <c r="W62">
        <v>6.4099999999999999E-3</v>
      </c>
      <c r="X62">
        <v>0</v>
      </c>
      <c r="Y62">
        <v>0</v>
      </c>
    </row>
    <row r="63" spans="1:25" x14ac:dyDescent="0.25">
      <c r="A63">
        <v>62.882809999999999</v>
      </c>
      <c r="B63">
        <v>12.864179999999999</v>
      </c>
      <c r="C63">
        <v>49.898009999999999</v>
      </c>
      <c r="D63">
        <v>49.548520000000003</v>
      </c>
      <c r="E63">
        <v>25.093150000000001</v>
      </c>
      <c r="F63">
        <v>-1.18512</v>
      </c>
      <c r="G63">
        <v>2.3560000000000001E-2</v>
      </c>
      <c r="H63">
        <v>0.52717000000000003</v>
      </c>
      <c r="I63">
        <v>0.51763999999999999</v>
      </c>
      <c r="J63">
        <v>-3.0244200000000001</v>
      </c>
      <c r="K63">
        <v>6.1920000000000003E-2</v>
      </c>
      <c r="L63">
        <v>-8.566E-2</v>
      </c>
      <c r="M63">
        <v>-154.65132</v>
      </c>
      <c r="N63">
        <v>-1.7326900000000001</v>
      </c>
      <c r="O63">
        <v>152.77683999999999</v>
      </c>
      <c r="P63">
        <v>155.58774</v>
      </c>
      <c r="Q63">
        <v>-15566.354660000001</v>
      </c>
      <c r="R63">
        <v>-11433.92338</v>
      </c>
      <c r="S63">
        <v>4.8300000000000001E-3</v>
      </c>
      <c r="T63">
        <v>3.0000000000000001E-5</v>
      </c>
      <c r="U63">
        <v>4.1999999999999997E-3</v>
      </c>
      <c r="V63">
        <v>4.45E-3</v>
      </c>
      <c r="W63">
        <v>6.4000000000000003E-3</v>
      </c>
      <c r="X63">
        <v>0</v>
      </c>
      <c r="Y63">
        <v>0</v>
      </c>
    </row>
    <row r="64" spans="1:25" x14ac:dyDescent="0.25">
      <c r="A64">
        <v>63.886130000000001</v>
      </c>
      <c r="B64">
        <v>12.86392</v>
      </c>
      <c r="C64">
        <v>49.897770000000001</v>
      </c>
      <c r="D64">
        <v>49.548879999999997</v>
      </c>
      <c r="E64">
        <v>25.098009999999999</v>
      </c>
      <c r="F64">
        <v>-1.18512</v>
      </c>
      <c r="G64">
        <v>2.4039999999999999E-2</v>
      </c>
      <c r="H64">
        <v>0.52454000000000001</v>
      </c>
      <c r="I64">
        <v>0.51534999999999997</v>
      </c>
      <c r="J64">
        <v>-3.0244200000000001</v>
      </c>
      <c r="K64">
        <v>6.2370000000000002E-2</v>
      </c>
      <c r="L64">
        <v>-8.5699999999999998E-2</v>
      </c>
      <c r="M64">
        <v>-154.71616</v>
      </c>
      <c r="N64">
        <v>-1.72967</v>
      </c>
      <c r="O64">
        <v>152.09952000000001</v>
      </c>
      <c r="P64">
        <v>154.81288000000001</v>
      </c>
      <c r="Q64">
        <v>-15567.25491</v>
      </c>
      <c r="R64">
        <v>-11433.934310000001</v>
      </c>
      <c r="S64">
        <v>4.8199999999999996E-3</v>
      </c>
      <c r="T64">
        <v>3.0000000000000001E-5</v>
      </c>
      <c r="U64">
        <v>4.1999999999999997E-3</v>
      </c>
      <c r="V64">
        <v>4.4600000000000004E-3</v>
      </c>
      <c r="W64">
        <v>6.3899999999999998E-3</v>
      </c>
      <c r="X64">
        <v>0</v>
      </c>
      <c r="Y64">
        <v>0</v>
      </c>
    </row>
    <row r="65" spans="1:25" x14ac:dyDescent="0.25">
      <c r="A65">
        <v>64.887450000000001</v>
      </c>
      <c r="B65">
        <v>12.86373</v>
      </c>
      <c r="C65">
        <v>49.899000000000001</v>
      </c>
      <c r="D65">
        <v>49.549500000000002</v>
      </c>
      <c r="E65">
        <v>25.103560000000002</v>
      </c>
      <c r="F65">
        <v>-1.18512</v>
      </c>
      <c r="G65">
        <v>2.3300000000000001E-2</v>
      </c>
      <c r="H65">
        <v>0.52685000000000004</v>
      </c>
      <c r="I65">
        <v>0.51724999999999999</v>
      </c>
      <c r="J65">
        <v>-3.0244200000000001</v>
      </c>
      <c r="K65">
        <v>6.1240000000000003E-2</v>
      </c>
      <c r="L65">
        <v>-8.5709999999999995E-2</v>
      </c>
      <c r="M65">
        <v>-154.78871000000001</v>
      </c>
      <c r="N65">
        <v>-1.73272</v>
      </c>
      <c r="O65">
        <v>152.66171</v>
      </c>
      <c r="P65">
        <v>155.49534</v>
      </c>
      <c r="Q65">
        <v>-15568.306549999999</v>
      </c>
      <c r="R65">
        <v>-11434.107910000001</v>
      </c>
      <c r="S65">
        <v>4.8300000000000001E-3</v>
      </c>
      <c r="T65">
        <v>3.0000000000000001E-5</v>
      </c>
      <c r="U65">
        <v>4.1999999999999997E-3</v>
      </c>
      <c r="V65">
        <v>4.45E-3</v>
      </c>
      <c r="W65">
        <v>6.4000000000000003E-3</v>
      </c>
      <c r="X65">
        <v>0</v>
      </c>
      <c r="Y65">
        <v>0</v>
      </c>
    </row>
    <row r="66" spans="1:25" x14ac:dyDescent="0.25">
      <c r="A66">
        <v>65.890770000000003</v>
      </c>
      <c r="B66">
        <v>12.864560000000001</v>
      </c>
      <c r="C66">
        <v>49.899000000000001</v>
      </c>
      <c r="D66">
        <v>49.551079999999999</v>
      </c>
      <c r="E66">
        <v>25.109660000000002</v>
      </c>
      <c r="F66">
        <v>-1.18512</v>
      </c>
      <c r="G66">
        <v>2.4750000000000001E-2</v>
      </c>
      <c r="H66">
        <v>0.52834000000000003</v>
      </c>
      <c r="I66">
        <v>0.51954999999999996</v>
      </c>
      <c r="J66">
        <v>-3.0244200000000001</v>
      </c>
      <c r="K66">
        <v>6.114E-2</v>
      </c>
      <c r="L66">
        <v>-8.5680000000000006E-2</v>
      </c>
      <c r="M66">
        <v>-154.85529</v>
      </c>
      <c r="N66">
        <v>-1.72488</v>
      </c>
      <c r="O66">
        <v>153.34084999999999</v>
      </c>
      <c r="P66">
        <v>155.93347</v>
      </c>
      <c r="Q66">
        <v>-15569.66372</v>
      </c>
      <c r="R66">
        <v>-11434.2557</v>
      </c>
      <c r="S66">
        <v>4.8300000000000001E-3</v>
      </c>
      <c r="T66">
        <v>3.0000000000000001E-5</v>
      </c>
      <c r="U66">
        <v>4.1999999999999997E-3</v>
      </c>
      <c r="V66">
        <v>4.4799999999999996E-3</v>
      </c>
      <c r="W66">
        <v>6.4099999999999999E-3</v>
      </c>
      <c r="X66">
        <v>0</v>
      </c>
      <c r="Y66">
        <v>0</v>
      </c>
    </row>
    <row r="67" spans="1:25" x14ac:dyDescent="0.25">
      <c r="A67">
        <v>66.894080000000002</v>
      </c>
      <c r="B67">
        <v>12.865679999999999</v>
      </c>
      <c r="C67">
        <v>49.89913</v>
      </c>
      <c r="D67">
        <v>49.552280000000003</v>
      </c>
      <c r="E67">
        <v>25.115490000000001</v>
      </c>
      <c r="F67">
        <v>-1.18512</v>
      </c>
      <c r="G67">
        <v>2.58E-2</v>
      </c>
      <c r="H67">
        <v>0.53212999999999999</v>
      </c>
      <c r="I67">
        <v>0.52027000000000001</v>
      </c>
      <c r="J67">
        <v>-3.0244200000000001</v>
      </c>
      <c r="K67">
        <v>6.2050000000000001E-2</v>
      </c>
      <c r="L67">
        <v>-8.5690000000000002E-2</v>
      </c>
      <c r="M67">
        <v>-154.91494</v>
      </c>
      <c r="N67">
        <v>-1.7195800000000001</v>
      </c>
      <c r="O67">
        <v>153.55247</v>
      </c>
      <c r="P67">
        <v>157.05301</v>
      </c>
      <c r="Q67">
        <v>-15571.026449999999</v>
      </c>
      <c r="R67">
        <v>-11434.3781</v>
      </c>
      <c r="S67">
        <v>4.8300000000000001E-3</v>
      </c>
      <c r="T67">
        <v>3.0000000000000001E-5</v>
      </c>
      <c r="U67">
        <v>4.1999999999999997E-3</v>
      </c>
      <c r="V67">
        <v>4.4999999999999997E-3</v>
      </c>
      <c r="W67">
        <v>6.43E-3</v>
      </c>
      <c r="X67">
        <v>0</v>
      </c>
      <c r="Y67">
        <v>0</v>
      </c>
    </row>
    <row r="68" spans="1:25" x14ac:dyDescent="0.25">
      <c r="A68">
        <v>67.894409999999993</v>
      </c>
      <c r="B68">
        <v>12.867889999999999</v>
      </c>
      <c r="C68">
        <v>49.899009999999997</v>
      </c>
      <c r="D68">
        <v>49.554549999999999</v>
      </c>
      <c r="E68">
        <v>25.123390000000001</v>
      </c>
      <c r="F68">
        <v>-1.18512</v>
      </c>
      <c r="G68">
        <v>2.4340000000000001E-2</v>
      </c>
      <c r="H68">
        <v>0.53217000000000003</v>
      </c>
      <c r="I68">
        <v>0.52524999999999999</v>
      </c>
      <c r="J68">
        <v>-3.0244200000000001</v>
      </c>
      <c r="K68">
        <v>6.0499999999999998E-2</v>
      </c>
      <c r="L68">
        <v>-8.5680000000000006E-2</v>
      </c>
      <c r="M68">
        <v>-154.98680999999999</v>
      </c>
      <c r="N68">
        <v>-1.70774</v>
      </c>
      <c r="O68">
        <v>155.02080000000001</v>
      </c>
      <c r="P68">
        <v>157.06406999999999</v>
      </c>
      <c r="Q68">
        <v>-15573.00908</v>
      </c>
      <c r="R68">
        <v>-11434.57979</v>
      </c>
      <c r="S68">
        <v>4.8399999999999997E-3</v>
      </c>
      <c r="T68">
        <v>3.0000000000000001E-5</v>
      </c>
      <c r="U68">
        <v>4.1900000000000001E-3</v>
      </c>
      <c r="V68">
        <v>4.47E-3</v>
      </c>
      <c r="W68">
        <v>6.43E-3</v>
      </c>
      <c r="X68">
        <v>0</v>
      </c>
      <c r="Y68">
        <v>0</v>
      </c>
    </row>
    <row r="69" spans="1:25" x14ac:dyDescent="0.25">
      <c r="A69">
        <v>68.896730000000005</v>
      </c>
      <c r="B69">
        <v>12.86834</v>
      </c>
      <c r="C69">
        <v>49.899560000000001</v>
      </c>
      <c r="D69">
        <v>49.554859999999998</v>
      </c>
      <c r="E69">
        <v>25.128250000000001</v>
      </c>
      <c r="F69">
        <v>-1.18512</v>
      </c>
      <c r="G69">
        <v>2.35E-2</v>
      </c>
      <c r="H69">
        <v>0.53308</v>
      </c>
      <c r="I69">
        <v>0.52615000000000001</v>
      </c>
      <c r="J69">
        <v>-3.0244200000000001</v>
      </c>
      <c r="K69">
        <v>6.318E-2</v>
      </c>
      <c r="L69">
        <v>-8.566E-2</v>
      </c>
      <c r="M69">
        <v>-155.04266999999999</v>
      </c>
      <c r="N69">
        <v>-1.70889</v>
      </c>
      <c r="O69">
        <v>155.28595999999999</v>
      </c>
      <c r="P69">
        <v>157.33153999999999</v>
      </c>
      <c r="Q69">
        <v>-15574.04939</v>
      </c>
      <c r="R69">
        <v>-11434.65985</v>
      </c>
      <c r="S69">
        <v>4.8399999999999997E-3</v>
      </c>
      <c r="T69">
        <v>3.0000000000000001E-5</v>
      </c>
      <c r="U69">
        <v>4.1999999999999997E-3</v>
      </c>
      <c r="V69">
        <v>4.45E-3</v>
      </c>
      <c r="W69">
        <v>6.43E-3</v>
      </c>
      <c r="X69">
        <v>0</v>
      </c>
      <c r="Y69">
        <v>0</v>
      </c>
    </row>
    <row r="70" spans="1:25" x14ac:dyDescent="0.25">
      <c r="A70">
        <v>69.898049999999998</v>
      </c>
      <c r="B70">
        <v>12.869149999999999</v>
      </c>
      <c r="C70">
        <v>49.900230000000001</v>
      </c>
      <c r="D70">
        <v>49.554760000000002</v>
      </c>
      <c r="E70">
        <v>25.13353</v>
      </c>
      <c r="F70">
        <v>-1.18512</v>
      </c>
      <c r="G70">
        <v>2.4989999999999998E-2</v>
      </c>
      <c r="H70">
        <v>0.53576999999999997</v>
      </c>
      <c r="I70">
        <v>0.52639999999999998</v>
      </c>
      <c r="J70">
        <v>-3.0244200000000001</v>
      </c>
      <c r="K70">
        <v>6.2129999999999998E-2</v>
      </c>
      <c r="L70">
        <v>-8.5730000000000001E-2</v>
      </c>
      <c r="M70">
        <v>-155.09914000000001</v>
      </c>
      <c r="N70">
        <v>-1.7127600000000001</v>
      </c>
      <c r="O70">
        <v>155.35973999999999</v>
      </c>
      <c r="P70">
        <v>158.12703999999999</v>
      </c>
      <c r="Q70">
        <v>-15575.243259999999</v>
      </c>
      <c r="R70">
        <v>-11434.71299</v>
      </c>
      <c r="S70">
        <v>4.8399999999999997E-3</v>
      </c>
      <c r="T70">
        <v>3.0000000000000001E-5</v>
      </c>
      <c r="U70">
        <v>4.1999999999999997E-3</v>
      </c>
      <c r="V70">
        <v>4.4799999999999996E-3</v>
      </c>
      <c r="W70">
        <v>6.4400000000000004E-3</v>
      </c>
      <c r="X70">
        <v>0</v>
      </c>
      <c r="Y70">
        <v>0</v>
      </c>
    </row>
    <row r="71" spans="1:25" x14ac:dyDescent="0.25">
      <c r="A71">
        <v>70.898340000000005</v>
      </c>
      <c r="B71">
        <v>12.870150000000001</v>
      </c>
      <c r="C71">
        <v>49.900069999999999</v>
      </c>
      <c r="D71">
        <v>49.554769999999998</v>
      </c>
      <c r="E71">
        <v>25.136089999999999</v>
      </c>
      <c r="F71">
        <v>-1.18512</v>
      </c>
      <c r="G71">
        <v>2.5000000000000001E-2</v>
      </c>
      <c r="H71">
        <v>0.53625</v>
      </c>
      <c r="I71">
        <v>0.52786</v>
      </c>
      <c r="J71">
        <v>-3.0244200000000001</v>
      </c>
      <c r="K71">
        <v>6.2950000000000006E-2</v>
      </c>
      <c r="L71">
        <v>-8.5690000000000002E-2</v>
      </c>
      <c r="M71">
        <v>-155.11883</v>
      </c>
      <c r="N71">
        <v>-1.71193</v>
      </c>
      <c r="O71">
        <v>155.79347000000001</v>
      </c>
      <c r="P71">
        <v>158.26949999999999</v>
      </c>
      <c r="Q71">
        <v>-15575.94202</v>
      </c>
      <c r="R71">
        <v>-11434.69887</v>
      </c>
      <c r="S71">
        <v>4.8399999999999997E-3</v>
      </c>
      <c r="T71">
        <v>3.0000000000000001E-5</v>
      </c>
      <c r="U71">
        <v>4.1999999999999997E-3</v>
      </c>
      <c r="V71">
        <v>4.4799999999999996E-3</v>
      </c>
      <c r="W71">
        <v>6.45E-3</v>
      </c>
      <c r="X71">
        <v>0</v>
      </c>
      <c r="Y71">
        <v>0</v>
      </c>
    </row>
    <row r="72" spans="1:25" x14ac:dyDescent="0.25">
      <c r="A72">
        <v>71.899690000000007</v>
      </c>
      <c r="B72">
        <v>12.87106</v>
      </c>
      <c r="C72">
        <v>49.899909999999998</v>
      </c>
      <c r="D72">
        <v>49.554279999999999</v>
      </c>
      <c r="E72">
        <v>25.138719999999999</v>
      </c>
      <c r="F72">
        <v>-1.18512</v>
      </c>
      <c r="G72">
        <v>2.46E-2</v>
      </c>
      <c r="H72">
        <v>0.53676999999999997</v>
      </c>
      <c r="I72">
        <v>0.52895999999999999</v>
      </c>
      <c r="J72">
        <v>-3.0244200000000001</v>
      </c>
      <c r="K72">
        <v>6.3530000000000003E-2</v>
      </c>
      <c r="L72">
        <v>-8.5720000000000005E-2</v>
      </c>
      <c r="M72">
        <v>-155.14053000000001</v>
      </c>
      <c r="N72">
        <v>-1.7135199999999999</v>
      </c>
      <c r="O72">
        <v>156.11532</v>
      </c>
      <c r="P72">
        <v>158.42077</v>
      </c>
      <c r="Q72">
        <v>-15576.63543</v>
      </c>
      <c r="R72">
        <v>-11434.6392</v>
      </c>
      <c r="S72">
        <v>4.8500000000000001E-3</v>
      </c>
      <c r="T72">
        <v>3.0000000000000001E-5</v>
      </c>
      <c r="U72">
        <v>4.1999999999999997E-3</v>
      </c>
      <c r="V72">
        <v>4.47E-3</v>
      </c>
      <c r="W72">
        <v>6.45E-3</v>
      </c>
      <c r="X72">
        <v>0</v>
      </c>
      <c r="Y72">
        <v>0</v>
      </c>
    </row>
    <row r="73" spans="1:25" x14ac:dyDescent="0.25">
      <c r="A73">
        <v>72.900019999999998</v>
      </c>
      <c r="B73">
        <v>12.87261</v>
      </c>
      <c r="C73">
        <v>49.900129999999997</v>
      </c>
      <c r="D73">
        <v>49.552210000000002</v>
      </c>
      <c r="E73">
        <v>25.139980000000001</v>
      </c>
      <c r="F73">
        <v>-1.18512</v>
      </c>
      <c r="G73">
        <v>2.4330000000000001E-2</v>
      </c>
      <c r="H73">
        <v>0.53742999999999996</v>
      </c>
      <c r="I73">
        <v>0.53</v>
      </c>
      <c r="J73">
        <v>-3.0244200000000001</v>
      </c>
      <c r="K73">
        <v>6.2190000000000002E-2</v>
      </c>
      <c r="L73">
        <v>-8.5690000000000002E-2</v>
      </c>
      <c r="M73">
        <v>-155.137</v>
      </c>
      <c r="N73">
        <v>-1.7249099999999999</v>
      </c>
      <c r="O73">
        <v>156.42407</v>
      </c>
      <c r="P73">
        <v>158.61682999999999</v>
      </c>
      <c r="Q73">
        <v>-15577.18548</v>
      </c>
      <c r="R73">
        <v>-11434.46614</v>
      </c>
      <c r="S73">
        <v>4.8500000000000001E-3</v>
      </c>
      <c r="T73">
        <v>3.0000000000000001E-5</v>
      </c>
      <c r="U73">
        <v>4.1999999999999997E-3</v>
      </c>
      <c r="V73">
        <v>4.47E-3</v>
      </c>
      <c r="W73">
        <v>6.45E-3</v>
      </c>
      <c r="X73">
        <v>0</v>
      </c>
      <c r="Y73">
        <v>0</v>
      </c>
    </row>
    <row r="74" spans="1:25" x14ac:dyDescent="0.25">
      <c r="A74">
        <v>73.900350000000003</v>
      </c>
      <c r="B74">
        <v>12.87359</v>
      </c>
      <c r="C74">
        <v>49.89969</v>
      </c>
      <c r="D74">
        <v>49.5503</v>
      </c>
      <c r="E74">
        <v>25.139510000000001</v>
      </c>
      <c r="F74">
        <v>-1.18512</v>
      </c>
      <c r="G74">
        <v>2.4320000000000001E-2</v>
      </c>
      <c r="H74">
        <v>0.53839999999999999</v>
      </c>
      <c r="I74">
        <v>0.52846000000000004</v>
      </c>
      <c r="J74">
        <v>-3.0244200000000001</v>
      </c>
      <c r="K74">
        <v>6.1510000000000002E-2</v>
      </c>
      <c r="L74">
        <v>-8.5720000000000005E-2</v>
      </c>
      <c r="M74">
        <v>-155.11865</v>
      </c>
      <c r="N74">
        <v>-1.7321500000000001</v>
      </c>
      <c r="O74">
        <v>155.96944999999999</v>
      </c>
      <c r="P74">
        <v>158.90255999999999</v>
      </c>
      <c r="Q74">
        <v>-15577.286239999999</v>
      </c>
      <c r="R74">
        <v>-11434.246370000001</v>
      </c>
      <c r="S74">
        <v>4.8500000000000001E-3</v>
      </c>
      <c r="T74">
        <v>3.0000000000000001E-5</v>
      </c>
      <c r="U74">
        <v>4.1999999999999997E-3</v>
      </c>
      <c r="V74">
        <v>4.47E-3</v>
      </c>
      <c r="W74">
        <v>6.4599999999999996E-3</v>
      </c>
      <c r="X74">
        <v>0</v>
      </c>
      <c r="Y74">
        <v>0</v>
      </c>
    </row>
    <row r="75" spans="1:25" x14ac:dyDescent="0.25">
      <c r="A75">
        <v>74.901660000000007</v>
      </c>
      <c r="B75">
        <v>12.873469999999999</v>
      </c>
      <c r="C75">
        <v>49.8996</v>
      </c>
      <c r="D75">
        <v>49.550049999999999</v>
      </c>
      <c r="E75">
        <v>25.138760000000001</v>
      </c>
      <c r="F75">
        <v>-1.18512</v>
      </c>
      <c r="G75">
        <v>2.5610000000000001E-2</v>
      </c>
      <c r="H75">
        <v>0.53947000000000001</v>
      </c>
      <c r="I75">
        <v>0.52981999999999996</v>
      </c>
      <c r="J75">
        <v>-3.0244200000000001</v>
      </c>
      <c r="K75">
        <v>6.4509999999999998E-2</v>
      </c>
      <c r="L75">
        <v>-8.5730000000000001E-2</v>
      </c>
      <c r="M75">
        <v>-155.11067</v>
      </c>
      <c r="N75">
        <v>-1.73299</v>
      </c>
      <c r="O75">
        <v>156.37026</v>
      </c>
      <c r="P75">
        <v>159.21824000000001</v>
      </c>
      <c r="Q75">
        <v>-15577.116620000001</v>
      </c>
      <c r="R75">
        <v>-11434.215029999999</v>
      </c>
      <c r="S75">
        <v>4.8500000000000001E-3</v>
      </c>
      <c r="T75">
        <v>3.0000000000000001E-5</v>
      </c>
      <c r="U75">
        <v>4.2100000000000002E-3</v>
      </c>
      <c r="V75">
        <v>4.4900000000000001E-3</v>
      </c>
      <c r="W75">
        <v>6.4599999999999996E-3</v>
      </c>
      <c r="X75">
        <v>0</v>
      </c>
      <c r="Y75">
        <v>0</v>
      </c>
    </row>
    <row r="76" spans="1:25" x14ac:dyDescent="0.25">
      <c r="A76">
        <v>75.901989999999998</v>
      </c>
      <c r="B76">
        <v>12.87393</v>
      </c>
      <c r="C76">
        <v>49.898560000000003</v>
      </c>
      <c r="D76">
        <v>49.549390000000002</v>
      </c>
      <c r="E76">
        <v>25.137540000000001</v>
      </c>
      <c r="F76">
        <v>-1.18512</v>
      </c>
      <c r="G76">
        <v>2.3789999999999999E-2</v>
      </c>
      <c r="H76">
        <v>0.54017999999999999</v>
      </c>
      <c r="I76">
        <v>0.53056000000000003</v>
      </c>
      <c r="J76">
        <v>-3.0244200000000001</v>
      </c>
      <c r="K76">
        <v>6.1019999999999998E-2</v>
      </c>
      <c r="L76">
        <v>-8.566E-2</v>
      </c>
      <c r="M76">
        <v>-155.08945</v>
      </c>
      <c r="N76">
        <v>-1.73106</v>
      </c>
      <c r="O76">
        <v>156.58801</v>
      </c>
      <c r="P76">
        <v>159.42952</v>
      </c>
      <c r="Q76">
        <v>-15576.966710000001</v>
      </c>
      <c r="R76">
        <v>-11434.05659</v>
      </c>
      <c r="S76">
        <v>4.8500000000000001E-3</v>
      </c>
      <c r="T76">
        <v>3.0000000000000001E-5</v>
      </c>
      <c r="U76">
        <v>4.1999999999999997E-3</v>
      </c>
      <c r="V76">
        <v>4.4600000000000004E-3</v>
      </c>
      <c r="W76">
        <v>6.4599999999999996E-3</v>
      </c>
      <c r="X76">
        <v>0</v>
      </c>
      <c r="Y76">
        <v>0</v>
      </c>
    </row>
    <row r="77" spans="1:25" x14ac:dyDescent="0.25">
      <c r="A77">
        <v>76.90231</v>
      </c>
      <c r="B77">
        <v>12.87424</v>
      </c>
      <c r="C77">
        <v>49.898330000000001</v>
      </c>
      <c r="D77">
        <v>49.54898</v>
      </c>
      <c r="E77">
        <v>25.13561</v>
      </c>
      <c r="F77">
        <v>-1.18512</v>
      </c>
      <c r="G77">
        <v>2.3939999999999999E-2</v>
      </c>
      <c r="H77">
        <v>0.54118999999999995</v>
      </c>
      <c r="I77">
        <v>0.52920999999999996</v>
      </c>
      <c r="J77">
        <v>-3.0244200000000001</v>
      </c>
      <c r="K77">
        <v>6.234E-2</v>
      </c>
      <c r="L77">
        <v>-8.566E-2</v>
      </c>
      <c r="M77">
        <v>-155.06110000000001</v>
      </c>
      <c r="N77">
        <v>-1.73194</v>
      </c>
      <c r="O77">
        <v>156.18906999999999</v>
      </c>
      <c r="P77">
        <v>159.72678999999999</v>
      </c>
      <c r="Q77">
        <v>-15576.649600000001</v>
      </c>
      <c r="R77">
        <v>-11433.99656</v>
      </c>
      <c r="S77">
        <v>4.8500000000000001E-3</v>
      </c>
      <c r="T77">
        <v>3.0000000000000001E-5</v>
      </c>
      <c r="U77">
        <v>4.1999999999999997E-3</v>
      </c>
      <c r="V77">
        <v>4.4600000000000004E-3</v>
      </c>
      <c r="W77">
        <v>6.4700000000000001E-3</v>
      </c>
      <c r="X77">
        <v>0</v>
      </c>
      <c r="Y77">
        <v>0</v>
      </c>
    </row>
    <row r="78" spans="1:25" x14ac:dyDescent="0.25">
      <c r="A78">
        <v>77.903630000000007</v>
      </c>
      <c r="B78">
        <v>12.874219999999999</v>
      </c>
      <c r="C78">
        <v>49.897260000000003</v>
      </c>
      <c r="D78">
        <v>49.548870000000001</v>
      </c>
      <c r="E78">
        <v>25.13372</v>
      </c>
      <c r="F78">
        <v>-1.18512</v>
      </c>
      <c r="G78">
        <v>2.4160000000000001E-2</v>
      </c>
      <c r="H78">
        <v>0.54071000000000002</v>
      </c>
      <c r="I78">
        <v>0.53534999999999999</v>
      </c>
      <c r="J78">
        <v>-3.0244200000000001</v>
      </c>
      <c r="K78">
        <v>6.3119999999999996E-2</v>
      </c>
      <c r="L78">
        <v>-8.5760000000000003E-2</v>
      </c>
      <c r="M78">
        <v>-155.03742</v>
      </c>
      <c r="N78">
        <v>-1.72722</v>
      </c>
      <c r="O78">
        <v>158.00283999999999</v>
      </c>
      <c r="P78">
        <v>159.58386999999999</v>
      </c>
      <c r="Q78">
        <v>-15576.27563</v>
      </c>
      <c r="R78">
        <v>-11433.886549999999</v>
      </c>
      <c r="S78">
        <v>4.8599999999999997E-3</v>
      </c>
      <c r="T78">
        <v>2.0000000000000002E-5</v>
      </c>
      <c r="U78">
        <v>4.1999999999999997E-3</v>
      </c>
      <c r="V78">
        <v>4.4600000000000004E-3</v>
      </c>
      <c r="W78">
        <v>6.4700000000000001E-3</v>
      </c>
      <c r="X78">
        <v>0</v>
      </c>
      <c r="Y78">
        <v>0</v>
      </c>
    </row>
    <row r="79" spans="1:25" x14ac:dyDescent="0.25">
      <c r="A79">
        <v>78.903959999999998</v>
      </c>
      <c r="B79">
        <v>12.874409999999999</v>
      </c>
      <c r="C79">
        <v>49.896619999999999</v>
      </c>
      <c r="D79">
        <v>49.547980000000003</v>
      </c>
      <c r="E79">
        <v>25.130310000000001</v>
      </c>
      <c r="F79">
        <v>-1.18512</v>
      </c>
      <c r="G79">
        <v>2.3060000000000001E-2</v>
      </c>
      <c r="H79">
        <v>0.54173000000000004</v>
      </c>
      <c r="I79">
        <v>0.53222000000000003</v>
      </c>
      <c r="J79">
        <v>-3.0244200000000001</v>
      </c>
      <c r="K79">
        <v>6.1190000000000001E-2</v>
      </c>
      <c r="L79">
        <v>-8.5699999999999998E-2</v>
      </c>
      <c r="M79">
        <v>-154.99196000000001</v>
      </c>
      <c r="N79">
        <v>-1.72841</v>
      </c>
      <c r="O79">
        <v>157.08014</v>
      </c>
      <c r="P79">
        <v>159.88614999999999</v>
      </c>
      <c r="Q79">
        <v>-15575.64336</v>
      </c>
      <c r="R79">
        <v>-11433.74338</v>
      </c>
      <c r="S79">
        <v>4.8500000000000001E-3</v>
      </c>
      <c r="T79">
        <v>3.0000000000000001E-5</v>
      </c>
      <c r="U79">
        <v>4.1999999999999997E-3</v>
      </c>
      <c r="V79">
        <v>4.4400000000000004E-3</v>
      </c>
      <c r="W79">
        <v>6.4700000000000001E-3</v>
      </c>
      <c r="X79">
        <v>0</v>
      </c>
      <c r="Y79">
        <v>0</v>
      </c>
    </row>
    <row r="80" spans="1:25" x14ac:dyDescent="0.25">
      <c r="A80">
        <v>79.905280000000005</v>
      </c>
      <c r="B80">
        <v>12.87377</v>
      </c>
      <c r="C80">
        <v>49.896340000000002</v>
      </c>
      <c r="D80">
        <v>49.546979999999998</v>
      </c>
      <c r="E80">
        <v>25.124970000000001</v>
      </c>
      <c r="F80">
        <v>-1.18512</v>
      </c>
      <c r="G80">
        <v>2.4709999999999999E-2</v>
      </c>
      <c r="H80">
        <v>0.54203000000000001</v>
      </c>
      <c r="I80">
        <v>0.53154000000000001</v>
      </c>
      <c r="J80">
        <v>-3.0244200000000001</v>
      </c>
      <c r="K80">
        <v>6.1719999999999997E-2</v>
      </c>
      <c r="L80">
        <v>-8.566E-2</v>
      </c>
      <c r="M80">
        <v>-154.93242000000001</v>
      </c>
      <c r="N80">
        <v>-1.732</v>
      </c>
      <c r="O80">
        <v>156.87739999999999</v>
      </c>
      <c r="P80">
        <v>159.97379000000001</v>
      </c>
      <c r="Q80">
        <v>-15574.472400000001</v>
      </c>
      <c r="R80">
        <v>-11433.624390000001</v>
      </c>
      <c r="S80">
        <v>4.8500000000000001E-3</v>
      </c>
      <c r="T80">
        <v>3.0000000000000001E-5</v>
      </c>
      <c r="U80">
        <v>4.1999999999999997E-3</v>
      </c>
      <c r="V80">
        <v>4.47E-3</v>
      </c>
      <c r="W80">
        <v>6.4700000000000001E-3</v>
      </c>
      <c r="X80">
        <v>0</v>
      </c>
      <c r="Y80">
        <v>0</v>
      </c>
    </row>
    <row r="81" spans="1:25" x14ac:dyDescent="0.25">
      <c r="A81">
        <v>80.908569999999997</v>
      </c>
      <c r="B81">
        <v>12.87383</v>
      </c>
      <c r="C81">
        <v>49.896279999999997</v>
      </c>
      <c r="D81">
        <v>49.546750000000003</v>
      </c>
      <c r="E81">
        <v>25.12125</v>
      </c>
      <c r="F81">
        <v>-1.18512</v>
      </c>
      <c r="G81">
        <v>2.4879999999999999E-2</v>
      </c>
      <c r="H81">
        <v>0.54188000000000003</v>
      </c>
      <c r="I81">
        <v>0.53105000000000002</v>
      </c>
      <c r="J81">
        <v>-3.0244200000000001</v>
      </c>
      <c r="K81">
        <v>6.2799999999999995E-2</v>
      </c>
      <c r="L81">
        <v>-8.5720000000000005E-2</v>
      </c>
      <c r="M81">
        <v>-154.88462000000001</v>
      </c>
      <c r="N81">
        <v>-1.7328300000000001</v>
      </c>
      <c r="O81">
        <v>156.73352</v>
      </c>
      <c r="P81">
        <v>159.93126000000001</v>
      </c>
      <c r="Q81">
        <v>-15573.752769999999</v>
      </c>
      <c r="R81">
        <v>-11433.5967</v>
      </c>
      <c r="S81">
        <v>4.8500000000000001E-3</v>
      </c>
      <c r="T81">
        <v>3.0000000000000001E-5</v>
      </c>
      <c r="U81">
        <v>4.1999999999999997E-3</v>
      </c>
      <c r="V81">
        <v>4.4799999999999996E-3</v>
      </c>
      <c r="W81">
        <v>6.4700000000000001E-3</v>
      </c>
      <c r="X81">
        <v>0</v>
      </c>
      <c r="Y81">
        <v>0</v>
      </c>
    </row>
    <row r="82" spans="1:25" x14ac:dyDescent="0.25">
      <c r="A82">
        <v>81.911879999999996</v>
      </c>
      <c r="B82">
        <v>12.87365</v>
      </c>
      <c r="C82">
        <v>49.896479999999997</v>
      </c>
      <c r="D82">
        <v>49.546639999999996</v>
      </c>
      <c r="E82">
        <v>25.117329999999999</v>
      </c>
      <c r="F82">
        <v>-1.18512</v>
      </c>
      <c r="G82">
        <v>2.3859999999999999E-2</v>
      </c>
      <c r="H82">
        <v>0.54262999999999995</v>
      </c>
      <c r="I82">
        <v>0.53324000000000005</v>
      </c>
      <c r="J82">
        <v>-3.0244200000000001</v>
      </c>
      <c r="K82">
        <v>6.3079999999999997E-2</v>
      </c>
      <c r="L82">
        <v>-8.5699999999999998E-2</v>
      </c>
      <c r="M82">
        <v>-154.83738</v>
      </c>
      <c r="N82">
        <v>-1.73437</v>
      </c>
      <c r="O82">
        <v>157.38049000000001</v>
      </c>
      <c r="P82">
        <v>160.15216000000001</v>
      </c>
      <c r="Q82">
        <v>-15572.948259999999</v>
      </c>
      <c r="R82">
        <v>-11433.60507</v>
      </c>
      <c r="S82">
        <v>4.8500000000000001E-3</v>
      </c>
      <c r="T82">
        <v>3.0000000000000001E-5</v>
      </c>
      <c r="U82">
        <v>4.1999999999999997E-3</v>
      </c>
      <c r="V82">
        <v>4.4600000000000004E-3</v>
      </c>
      <c r="W82">
        <v>6.4799999999999996E-3</v>
      </c>
      <c r="X82">
        <v>0</v>
      </c>
      <c r="Y82">
        <v>0</v>
      </c>
    </row>
    <row r="83" spans="1:25" x14ac:dyDescent="0.25">
      <c r="A83">
        <v>82.913229999999999</v>
      </c>
      <c r="B83">
        <v>12.872540000000001</v>
      </c>
      <c r="C83">
        <v>49.895659999999999</v>
      </c>
      <c r="D83">
        <v>49.546550000000003</v>
      </c>
      <c r="E83">
        <v>25.113009999999999</v>
      </c>
      <c r="F83">
        <v>-1.18512</v>
      </c>
      <c r="G83">
        <v>2.3820000000000001E-2</v>
      </c>
      <c r="H83">
        <v>0.54147999999999996</v>
      </c>
      <c r="I83">
        <v>0.53361999999999998</v>
      </c>
      <c r="J83">
        <v>-3.0244200000000001</v>
      </c>
      <c r="K83">
        <v>6.3250000000000001E-2</v>
      </c>
      <c r="L83">
        <v>-8.5669999999999996E-2</v>
      </c>
      <c r="M83">
        <v>-154.79665</v>
      </c>
      <c r="N83">
        <v>-1.73081</v>
      </c>
      <c r="O83">
        <v>157.49112</v>
      </c>
      <c r="P83">
        <v>159.81268</v>
      </c>
      <c r="Q83">
        <v>-15571.885259999999</v>
      </c>
      <c r="R83">
        <v>-11433.52079</v>
      </c>
      <c r="S83">
        <v>4.8500000000000001E-3</v>
      </c>
      <c r="T83">
        <v>3.0000000000000001E-5</v>
      </c>
      <c r="U83">
        <v>4.1999999999999997E-3</v>
      </c>
      <c r="V83">
        <v>4.4600000000000004E-3</v>
      </c>
      <c r="W83">
        <v>6.4700000000000001E-3</v>
      </c>
      <c r="X83">
        <v>0</v>
      </c>
      <c r="Y83">
        <v>0</v>
      </c>
    </row>
    <row r="84" spans="1:25" x14ac:dyDescent="0.25">
      <c r="A84">
        <v>83.915549999999996</v>
      </c>
      <c r="B84">
        <v>12.871</v>
      </c>
      <c r="C84">
        <v>49.896560000000001</v>
      </c>
      <c r="D84">
        <v>49.54524</v>
      </c>
      <c r="E84">
        <v>25.1083</v>
      </c>
      <c r="F84">
        <v>-1.18512</v>
      </c>
      <c r="G84">
        <v>2.4420000000000001E-2</v>
      </c>
      <c r="H84">
        <v>0.54134000000000004</v>
      </c>
      <c r="I84">
        <v>0.53188000000000002</v>
      </c>
      <c r="J84">
        <v>-3.0244200000000001</v>
      </c>
      <c r="K84">
        <v>6.1780000000000002E-2</v>
      </c>
      <c r="L84">
        <v>-8.566E-2</v>
      </c>
      <c r="M84">
        <v>-154.75667000000001</v>
      </c>
      <c r="N84">
        <v>-1.74173</v>
      </c>
      <c r="O84">
        <v>156.97957</v>
      </c>
      <c r="P84">
        <v>159.77074999999999</v>
      </c>
      <c r="Q84">
        <v>-15570.65936</v>
      </c>
      <c r="R84">
        <v>-11433.48165</v>
      </c>
      <c r="S84">
        <v>4.8500000000000001E-3</v>
      </c>
      <c r="T84">
        <v>3.0000000000000001E-5</v>
      </c>
      <c r="U84">
        <v>4.1999999999999997E-3</v>
      </c>
      <c r="V84">
        <v>4.47E-3</v>
      </c>
      <c r="W84">
        <v>6.4700000000000001E-3</v>
      </c>
      <c r="X84">
        <v>0</v>
      </c>
      <c r="Y84">
        <v>0</v>
      </c>
    </row>
    <row r="85" spans="1:25" x14ac:dyDescent="0.25">
      <c r="A85">
        <v>84.917869999999994</v>
      </c>
      <c r="B85">
        <v>12.870329999999999</v>
      </c>
      <c r="C85">
        <v>49.895789999999998</v>
      </c>
      <c r="D85">
        <v>49.54645</v>
      </c>
      <c r="E85">
        <v>25.104669999999999</v>
      </c>
      <c r="F85">
        <v>-1.18512</v>
      </c>
      <c r="G85">
        <v>2.366E-2</v>
      </c>
      <c r="H85">
        <v>0.54064000000000001</v>
      </c>
      <c r="I85">
        <v>0.53008999999999995</v>
      </c>
      <c r="J85">
        <v>-3.0244200000000001</v>
      </c>
      <c r="K85">
        <v>6.1809999999999997E-2</v>
      </c>
      <c r="L85">
        <v>-8.5720000000000005E-2</v>
      </c>
      <c r="M85">
        <v>-154.71924000000001</v>
      </c>
      <c r="N85">
        <v>-1.73193</v>
      </c>
      <c r="O85">
        <v>156.4496</v>
      </c>
      <c r="P85">
        <v>159.56317999999999</v>
      </c>
      <c r="Q85">
        <v>-15569.81647</v>
      </c>
      <c r="R85">
        <v>-11433.522639999999</v>
      </c>
      <c r="S85">
        <v>4.8500000000000001E-3</v>
      </c>
      <c r="T85">
        <v>3.0000000000000001E-5</v>
      </c>
      <c r="U85">
        <v>4.1999999999999997E-3</v>
      </c>
      <c r="V85">
        <v>4.45E-3</v>
      </c>
      <c r="W85">
        <v>6.4700000000000001E-3</v>
      </c>
      <c r="X85">
        <v>0</v>
      </c>
      <c r="Y85">
        <v>0</v>
      </c>
    </row>
    <row r="86" spans="1:25" x14ac:dyDescent="0.25">
      <c r="A86">
        <v>85.921180000000007</v>
      </c>
      <c r="B86">
        <v>12.87036</v>
      </c>
      <c r="C86">
        <v>49.896070000000002</v>
      </c>
      <c r="D86">
        <v>49.548090000000002</v>
      </c>
      <c r="E86">
        <v>25.10126</v>
      </c>
      <c r="F86">
        <v>-1.18512</v>
      </c>
      <c r="G86">
        <v>2.4320000000000001E-2</v>
      </c>
      <c r="H86">
        <v>0.53932000000000002</v>
      </c>
      <c r="I86">
        <v>0.53061999999999998</v>
      </c>
      <c r="J86">
        <v>-3.0244200000000001</v>
      </c>
      <c r="K86">
        <v>6.139E-2</v>
      </c>
      <c r="L86">
        <v>-8.5680000000000006E-2</v>
      </c>
      <c r="M86">
        <v>-154.67572999999999</v>
      </c>
      <c r="N86">
        <v>-1.7251799999999999</v>
      </c>
      <c r="O86">
        <v>156.60740000000001</v>
      </c>
      <c r="P86">
        <v>159.17559</v>
      </c>
      <c r="Q86">
        <v>-15569.153759999999</v>
      </c>
      <c r="R86">
        <v>-11433.70283</v>
      </c>
      <c r="S86">
        <v>4.8500000000000001E-3</v>
      </c>
      <c r="T86">
        <v>3.0000000000000001E-5</v>
      </c>
      <c r="U86">
        <v>4.1999999999999997E-3</v>
      </c>
      <c r="V86">
        <v>4.47E-3</v>
      </c>
      <c r="W86">
        <v>6.4599999999999996E-3</v>
      </c>
      <c r="X86">
        <v>0</v>
      </c>
      <c r="Y86">
        <v>0</v>
      </c>
    </row>
    <row r="87" spans="1:25" x14ac:dyDescent="0.25">
      <c r="A87">
        <v>86.923500000000004</v>
      </c>
      <c r="B87">
        <v>12.869719999999999</v>
      </c>
      <c r="C87">
        <v>49.896839999999997</v>
      </c>
      <c r="D87">
        <v>49.549959999999999</v>
      </c>
      <c r="E87">
        <v>25.098490000000002</v>
      </c>
      <c r="F87">
        <v>-1.18512</v>
      </c>
      <c r="G87">
        <v>2.4379999999999999E-2</v>
      </c>
      <c r="H87">
        <v>0.53798999999999997</v>
      </c>
      <c r="I87">
        <v>0.52808999999999995</v>
      </c>
      <c r="J87">
        <v>-3.0244200000000001</v>
      </c>
      <c r="K87">
        <v>6.2460000000000002E-2</v>
      </c>
      <c r="L87">
        <v>-8.5650000000000004E-2</v>
      </c>
      <c r="M87">
        <v>-154.6489</v>
      </c>
      <c r="N87">
        <v>-1.71974</v>
      </c>
      <c r="O87">
        <v>155.86044999999999</v>
      </c>
      <c r="P87">
        <v>158.78299999999999</v>
      </c>
      <c r="Q87">
        <v>-15568.486419999999</v>
      </c>
      <c r="R87">
        <v>-11433.94903</v>
      </c>
      <c r="S87">
        <v>4.8399999999999997E-3</v>
      </c>
      <c r="T87">
        <v>3.0000000000000001E-5</v>
      </c>
      <c r="U87">
        <v>4.1999999999999997E-3</v>
      </c>
      <c r="V87">
        <v>4.47E-3</v>
      </c>
      <c r="W87">
        <v>6.45E-3</v>
      </c>
      <c r="X87">
        <v>0</v>
      </c>
      <c r="Y87">
        <v>0</v>
      </c>
    </row>
    <row r="88" spans="1:25" x14ac:dyDescent="0.25">
      <c r="A88">
        <v>87.926820000000006</v>
      </c>
      <c r="B88">
        <v>12.868270000000001</v>
      </c>
      <c r="C88">
        <v>49.897419999999997</v>
      </c>
      <c r="D88">
        <v>49.550089999999997</v>
      </c>
      <c r="E88">
        <v>25.09535</v>
      </c>
      <c r="F88">
        <v>-1.18512</v>
      </c>
      <c r="G88">
        <v>2.4330000000000001E-2</v>
      </c>
      <c r="H88">
        <v>0.53808999999999996</v>
      </c>
      <c r="I88">
        <v>0.52783999999999998</v>
      </c>
      <c r="J88">
        <v>-3.0244200000000001</v>
      </c>
      <c r="K88">
        <v>6.2780000000000002E-2</v>
      </c>
      <c r="L88">
        <v>-8.5650000000000004E-2</v>
      </c>
      <c r="M88">
        <v>-154.62744000000001</v>
      </c>
      <c r="N88">
        <v>-1.7219599999999999</v>
      </c>
      <c r="O88">
        <v>155.78701000000001</v>
      </c>
      <c r="P88">
        <v>158.8124</v>
      </c>
      <c r="Q88">
        <v>-15567.588180000001</v>
      </c>
      <c r="R88">
        <v>-11434.014520000001</v>
      </c>
      <c r="S88">
        <v>4.8399999999999997E-3</v>
      </c>
      <c r="T88">
        <v>3.0000000000000001E-5</v>
      </c>
      <c r="U88">
        <v>4.1999999999999997E-3</v>
      </c>
      <c r="V88">
        <v>4.47E-3</v>
      </c>
      <c r="W88">
        <v>6.45E-3</v>
      </c>
      <c r="X88">
        <v>0</v>
      </c>
      <c r="Y88">
        <v>0</v>
      </c>
    </row>
    <row r="89" spans="1:25" x14ac:dyDescent="0.25">
      <c r="A89">
        <v>88.930139999999994</v>
      </c>
      <c r="B89">
        <v>12.86792</v>
      </c>
      <c r="C89">
        <v>49.897680000000001</v>
      </c>
      <c r="D89">
        <v>49.551749999999998</v>
      </c>
      <c r="E89">
        <v>25.09348</v>
      </c>
      <c r="F89">
        <v>-1.18512</v>
      </c>
      <c r="G89">
        <v>2.4660000000000001E-2</v>
      </c>
      <c r="H89">
        <v>0.53580000000000005</v>
      </c>
      <c r="I89">
        <v>0.52856000000000003</v>
      </c>
      <c r="J89">
        <v>-3.0244200000000001</v>
      </c>
      <c r="K89">
        <v>6.0850000000000001E-2</v>
      </c>
      <c r="L89">
        <v>-8.5709999999999995E-2</v>
      </c>
      <c r="M89">
        <v>-154.60818</v>
      </c>
      <c r="N89">
        <v>-1.71506</v>
      </c>
      <c r="O89">
        <v>155.99732</v>
      </c>
      <c r="P89">
        <v>158.13588999999999</v>
      </c>
      <c r="Q89">
        <v>-15567.15263</v>
      </c>
      <c r="R89">
        <v>-11434.194100000001</v>
      </c>
      <c r="S89">
        <v>4.8500000000000001E-3</v>
      </c>
      <c r="T89">
        <v>3.0000000000000001E-5</v>
      </c>
      <c r="U89">
        <v>4.1900000000000001E-3</v>
      </c>
      <c r="V89">
        <v>4.47E-3</v>
      </c>
      <c r="W89">
        <v>6.4400000000000004E-3</v>
      </c>
      <c r="X89">
        <v>0</v>
      </c>
      <c r="Y89">
        <v>0</v>
      </c>
    </row>
    <row r="90" spans="1:25" x14ac:dyDescent="0.25">
      <c r="A90">
        <v>89.931460000000001</v>
      </c>
      <c r="B90">
        <v>12.868119999999999</v>
      </c>
      <c r="C90">
        <v>49.897030000000001</v>
      </c>
      <c r="D90">
        <v>49.552050000000001</v>
      </c>
      <c r="E90">
        <v>25.092199999999998</v>
      </c>
      <c r="F90">
        <v>-1.18512</v>
      </c>
      <c r="G90">
        <v>2.546E-2</v>
      </c>
      <c r="H90">
        <v>0.53454999999999997</v>
      </c>
      <c r="I90">
        <v>0.52398</v>
      </c>
      <c r="J90">
        <v>-3.0244200000000001</v>
      </c>
      <c r="K90">
        <v>6.3140000000000002E-2</v>
      </c>
      <c r="L90">
        <v>-8.5650000000000004E-2</v>
      </c>
      <c r="M90">
        <v>-154.58940999999999</v>
      </c>
      <c r="N90">
        <v>-1.71028</v>
      </c>
      <c r="O90">
        <v>154.64592999999999</v>
      </c>
      <c r="P90">
        <v>157.76678999999999</v>
      </c>
      <c r="Q90">
        <v>-15566.93908</v>
      </c>
      <c r="R90">
        <v>-11434.16122</v>
      </c>
      <c r="S90">
        <v>4.8399999999999997E-3</v>
      </c>
      <c r="T90">
        <v>3.0000000000000001E-5</v>
      </c>
      <c r="U90">
        <v>4.1999999999999997E-3</v>
      </c>
      <c r="V90">
        <v>4.4900000000000001E-3</v>
      </c>
      <c r="W90">
        <v>6.4400000000000004E-3</v>
      </c>
      <c r="X90">
        <v>0</v>
      </c>
      <c r="Y90">
        <v>0</v>
      </c>
    </row>
    <row r="91" spans="1:25" x14ac:dyDescent="0.25">
      <c r="A91">
        <v>90.933750000000003</v>
      </c>
      <c r="B91">
        <v>12.86618</v>
      </c>
      <c r="C91">
        <v>49.897640000000003</v>
      </c>
      <c r="D91">
        <v>49.552210000000002</v>
      </c>
      <c r="E91">
        <v>25.093019999999999</v>
      </c>
      <c r="F91">
        <v>-1.18512</v>
      </c>
      <c r="G91">
        <v>2.546E-2</v>
      </c>
      <c r="H91">
        <v>0.53454000000000002</v>
      </c>
      <c r="I91">
        <v>0.52586999999999995</v>
      </c>
      <c r="J91">
        <v>-3.0244200000000001</v>
      </c>
      <c r="K91">
        <v>6.3009999999999997E-2</v>
      </c>
      <c r="L91">
        <v>-8.5620000000000002E-2</v>
      </c>
      <c r="M91">
        <v>-154.62439000000001</v>
      </c>
      <c r="N91">
        <v>-1.7125699999999999</v>
      </c>
      <c r="O91">
        <v>155.20515</v>
      </c>
      <c r="P91">
        <v>157.76284000000001</v>
      </c>
      <c r="Q91">
        <v>-15566.720789999999</v>
      </c>
      <c r="R91">
        <v>-11434.23342</v>
      </c>
      <c r="S91">
        <v>4.8399999999999997E-3</v>
      </c>
      <c r="T91">
        <v>3.0000000000000001E-5</v>
      </c>
      <c r="U91">
        <v>4.1999999999999997E-3</v>
      </c>
      <c r="V91">
        <v>4.4900000000000001E-3</v>
      </c>
      <c r="W91">
        <v>6.4400000000000004E-3</v>
      </c>
      <c r="X91">
        <v>0</v>
      </c>
      <c r="Y91">
        <v>0</v>
      </c>
    </row>
    <row r="92" spans="1:25" x14ac:dyDescent="0.25">
      <c r="A92">
        <v>91.937089999999998</v>
      </c>
      <c r="B92">
        <v>12.866199999999999</v>
      </c>
      <c r="C92">
        <v>49.898899999999998</v>
      </c>
      <c r="D92">
        <v>49.55359</v>
      </c>
      <c r="E92">
        <v>25.092980000000001</v>
      </c>
      <c r="F92">
        <v>-1.18512</v>
      </c>
      <c r="G92">
        <v>2.375E-2</v>
      </c>
      <c r="H92">
        <v>0.53420000000000001</v>
      </c>
      <c r="I92">
        <v>0.52102999999999999</v>
      </c>
      <c r="J92">
        <v>-3.0244200000000001</v>
      </c>
      <c r="K92">
        <v>6.2740000000000004E-2</v>
      </c>
      <c r="L92">
        <v>-8.5750000000000007E-2</v>
      </c>
      <c r="M92">
        <v>-154.62363999999999</v>
      </c>
      <c r="N92">
        <v>-1.71193</v>
      </c>
      <c r="O92">
        <v>153.77619000000001</v>
      </c>
      <c r="P92">
        <v>157.66283999999999</v>
      </c>
      <c r="Q92">
        <v>-15566.71722</v>
      </c>
      <c r="R92">
        <v>-11434.479240000001</v>
      </c>
      <c r="S92">
        <v>4.8300000000000001E-3</v>
      </c>
      <c r="T92">
        <v>2.0000000000000002E-5</v>
      </c>
      <c r="U92">
        <v>4.1999999999999997E-3</v>
      </c>
      <c r="V92">
        <v>4.4600000000000004E-3</v>
      </c>
      <c r="W92">
        <v>6.4400000000000004E-3</v>
      </c>
      <c r="X92">
        <v>0</v>
      </c>
      <c r="Y92">
        <v>0</v>
      </c>
    </row>
    <row r="93" spans="1:25" x14ac:dyDescent="0.25">
      <c r="A93">
        <v>92.938410000000005</v>
      </c>
      <c r="B93">
        <v>12.86609</v>
      </c>
      <c r="C93">
        <v>49.89808</v>
      </c>
      <c r="D93">
        <v>49.55433</v>
      </c>
      <c r="E93">
        <v>25.093879999999999</v>
      </c>
      <c r="F93">
        <v>-1.18512</v>
      </c>
      <c r="G93">
        <v>2.3560000000000001E-2</v>
      </c>
      <c r="H93">
        <v>0.53164999999999996</v>
      </c>
      <c r="I93">
        <v>0.52285999999999999</v>
      </c>
      <c r="J93">
        <v>-3.0244200000000001</v>
      </c>
      <c r="K93">
        <v>6.2379999999999998E-2</v>
      </c>
      <c r="L93">
        <v>-8.5699999999999998E-2</v>
      </c>
      <c r="M93">
        <v>-154.63648000000001</v>
      </c>
      <c r="N93">
        <v>-1.7041900000000001</v>
      </c>
      <c r="O93">
        <v>154.31771000000001</v>
      </c>
      <c r="P93">
        <v>156.91195999999999</v>
      </c>
      <c r="Q93">
        <v>-15566.87124</v>
      </c>
      <c r="R93">
        <v>-11434.47251</v>
      </c>
      <c r="S93">
        <v>4.8399999999999997E-3</v>
      </c>
      <c r="T93">
        <v>3.0000000000000001E-5</v>
      </c>
      <c r="U93">
        <v>4.1999999999999997E-3</v>
      </c>
      <c r="V93">
        <v>4.45E-3</v>
      </c>
      <c r="W93">
        <v>6.4200000000000004E-3</v>
      </c>
      <c r="X93">
        <v>0</v>
      </c>
      <c r="Y93">
        <v>0</v>
      </c>
    </row>
    <row r="94" spans="1:25" x14ac:dyDescent="0.25">
      <c r="A94">
        <v>93.941730000000007</v>
      </c>
      <c r="B94">
        <v>12.865589999999999</v>
      </c>
      <c r="C94">
        <v>49.897309999999997</v>
      </c>
      <c r="D94">
        <v>49.555079999999997</v>
      </c>
      <c r="E94">
        <v>25.095960000000002</v>
      </c>
      <c r="F94">
        <v>-1.18512</v>
      </c>
      <c r="G94">
        <v>2.3400000000000001E-2</v>
      </c>
      <c r="H94">
        <v>0.52929000000000004</v>
      </c>
      <c r="I94">
        <v>0.52397000000000005</v>
      </c>
      <c r="J94">
        <v>-3.0244200000000001</v>
      </c>
      <c r="K94">
        <v>6.2460000000000002E-2</v>
      </c>
      <c r="L94">
        <v>-8.5669999999999996E-2</v>
      </c>
      <c r="M94">
        <v>-154.66909999999999</v>
      </c>
      <c r="N94">
        <v>-1.6967000000000001</v>
      </c>
      <c r="O94">
        <v>154.64248000000001</v>
      </c>
      <c r="P94">
        <v>156.21467999999999</v>
      </c>
      <c r="Q94">
        <v>-15567.18086</v>
      </c>
      <c r="R94">
        <v>-11434.470240000001</v>
      </c>
      <c r="S94">
        <v>4.8399999999999997E-3</v>
      </c>
      <c r="T94">
        <v>3.0000000000000001E-5</v>
      </c>
      <c r="U94">
        <v>4.1999999999999997E-3</v>
      </c>
      <c r="V94">
        <v>4.45E-3</v>
      </c>
      <c r="W94">
        <v>6.4099999999999999E-3</v>
      </c>
      <c r="X94">
        <v>0</v>
      </c>
      <c r="Y94">
        <v>0</v>
      </c>
    </row>
    <row r="95" spans="1:25" x14ac:dyDescent="0.25">
      <c r="A95">
        <v>94.944029999999998</v>
      </c>
      <c r="B95">
        <v>12.865360000000001</v>
      </c>
      <c r="C95">
        <v>49.89931</v>
      </c>
      <c r="D95">
        <v>49.556739999999998</v>
      </c>
      <c r="E95">
        <v>25.099219999999999</v>
      </c>
      <c r="F95">
        <v>-1.18512</v>
      </c>
      <c r="G95">
        <v>2.3560000000000001E-2</v>
      </c>
      <c r="H95">
        <v>0.52817000000000003</v>
      </c>
      <c r="I95">
        <v>0.51905999999999997</v>
      </c>
      <c r="J95">
        <v>-3.0244200000000001</v>
      </c>
      <c r="K95">
        <v>6.1780000000000002E-2</v>
      </c>
      <c r="L95">
        <v>-8.5669999999999996E-2</v>
      </c>
      <c r="M95">
        <v>-154.71319</v>
      </c>
      <c r="N95">
        <v>-1.69835</v>
      </c>
      <c r="O95">
        <v>153.19412</v>
      </c>
      <c r="P95">
        <v>155.88292000000001</v>
      </c>
      <c r="Q95">
        <v>-15567.774170000001</v>
      </c>
      <c r="R95">
        <v>-11434.812389999999</v>
      </c>
      <c r="S95">
        <v>4.8300000000000001E-3</v>
      </c>
      <c r="T95">
        <v>3.0000000000000001E-5</v>
      </c>
      <c r="U95">
        <v>4.1999999999999997E-3</v>
      </c>
      <c r="V95">
        <v>4.45E-3</v>
      </c>
      <c r="W95">
        <v>6.4099999999999999E-3</v>
      </c>
      <c r="X95">
        <v>0</v>
      </c>
      <c r="Y95">
        <v>0</v>
      </c>
    </row>
    <row r="96" spans="1:25" x14ac:dyDescent="0.25">
      <c r="A96">
        <v>95.945369999999997</v>
      </c>
      <c r="B96">
        <v>12.865970000000001</v>
      </c>
      <c r="C96">
        <v>49.89967</v>
      </c>
      <c r="D96">
        <v>49.55885</v>
      </c>
      <c r="E96">
        <v>25.102889999999999</v>
      </c>
      <c r="F96">
        <v>-1.18512</v>
      </c>
      <c r="G96">
        <v>2.3599999999999999E-2</v>
      </c>
      <c r="H96">
        <v>0.52615000000000001</v>
      </c>
      <c r="I96">
        <v>0.51507999999999998</v>
      </c>
      <c r="J96">
        <v>-3.0244200000000001</v>
      </c>
      <c r="K96">
        <v>6.13E-2</v>
      </c>
      <c r="L96">
        <v>-8.5709999999999995E-2</v>
      </c>
      <c r="M96">
        <v>-154.75182000000001</v>
      </c>
      <c r="N96">
        <v>-1.6896899999999999</v>
      </c>
      <c r="O96">
        <v>152.02131</v>
      </c>
      <c r="P96">
        <v>155.28623999999999</v>
      </c>
      <c r="Q96">
        <v>-15568.61456</v>
      </c>
      <c r="R96">
        <v>-11435.041929999999</v>
      </c>
      <c r="S96">
        <v>4.8199999999999996E-3</v>
      </c>
      <c r="T96">
        <v>3.0000000000000001E-5</v>
      </c>
      <c r="U96">
        <v>4.1999999999999997E-3</v>
      </c>
      <c r="V96">
        <v>4.45E-3</v>
      </c>
      <c r="W96">
        <v>6.4000000000000003E-3</v>
      </c>
      <c r="X96">
        <v>0</v>
      </c>
      <c r="Y96">
        <v>0</v>
      </c>
    </row>
    <row r="97" spans="1:25" x14ac:dyDescent="0.25">
      <c r="A97">
        <v>96.947689999999994</v>
      </c>
      <c r="B97">
        <v>12.86637</v>
      </c>
      <c r="C97">
        <v>49.900010000000002</v>
      </c>
      <c r="D97">
        <v>49.558529999999998</v>
      </c>
      <c r="E97">
        <v>25.107320000000001</v>
      </c>
      <c r="F97">
        <v>-1.18512</v>
      </c>
      <c r="G97">
        <v>2.349E-2</v>
      </c>
      <c r="H97">
        <v>0.52600000000000002</v>
      </c>
      <c r="I97">
        <v>0.51253000000000004</v>
      </c>
      <c r="J97">
        <v>-3.0244200000000001</v>
      </c>
      <c r="K97">
        <v>6.1929999999999999E-2</v>
      </c>
      <c r="L97">
        <v>-8.5669999999999996E-2</v>
      </c>
      <c r="M97">
        <v>-154.80286000000001</v>
      </c>
      <c r="N97">
        <v>-1.69295</v>
      </c>
      <c r="O97">
        <v>151.26758000000001</v>
      </c>
      <c r="P97">
        <v>155.24231</v>
      </c>
      <c r="Q97">
        <v>-15569.56078</v>
      </c>
      <c r="R97">
        <v>-11435.04436</v>
      </c>
      <c r="S97">
        <v>4.8199999999999996E-3</v>
      </c>
      <c r="T97">
        <v>3.0000000000000001E-5</v>
      </c>
      <c r="U97">
        <v>4.1999999999999997E-3</v>
      </c>
      <c r="V97">
        <v>4.45E-3</v>
      </c>
      <c r="W97">
        <v>6.4000000000000003E-3</v>
      </c>
      <c r="X97">
        <v>0</v>
      </c>
      <c r="Y97">
        <v>0</v>
      </c>
    </row>
    <row r="98" spans="1:25" x14ac:dyDescent="0.25">
      <c r="A98">
        <v>97.950999999999993</v>
      </c>
      <c r="B98">
        <v>12.865790000000001</v>
      </c>
      <c r="C98">
        <v>49.90119</v>
      </c>
      <c r="D98">
        <v>49.558489999999999</v>
      </c>
      <c r="E98">
        <v>25.112369999999999</v>
      </c>
      <c r="F98">
        <v>-1.18512</v>
      </c>
      <c r="G98">
        <v>2.3869999999999999E-2</v>
      </c>
      <c r="H98">
        <v>0.52822999999999998</v>
      </c>
      <c r="I98">
        <v>0.51761999999999997</v>
      </c>
      <c r="J98">
        <v>-3.0244200000000001</v>
      </c>
      <c r="K98">
        <v>6.1949999999999998E-2</v>
      </c>
      <c r="L98">
        <v>-8.566E-2</v>
      </c>
      <c r="M98">
        <v>-154.87405000000001</v>
      </c>
      <c r="N98">
        <v>-1.69899</v>
      </c>
      <c r="O98">
        <v>152.77123</v>
      </c>
      <c r="P98">
        <v>155.90181000000001</v>
      </c>
      <c r="Q98">
        <v>-15570.435369999999</v>
      </c>
      <c r="R98">
        <v>-11435.15099</v>
      </c>
      <c r="S98">
        <v>4.8300000000000001E-3</v>
      </c>
      <c r="T98">
        <v>3.0000000000000001E-5</v>
      </c>
      <c r="U98">
        <v>4.1999999999999997E-3</v>
      </c>
      <c r="V98">
        <v>4.4600000000000004E-3</v>
      </c>
      <c r="W98">
        <v>6.4099999999999999E-3</v>
      </c>
      <c r="X98">
        <v>0</v>
      </c>
      <c r="Y98">
        <v>0</v>
      </c>
    </row>
    <row r="99" spans="1:25" x14ac:dyDescent="0.25">
      <c r="A99">
        <v>98.952330000000003</v>
      </c>
      <c r="B99">
        <v>12.86617</v>
      </c>
      <c r="C99">
        <v>49.90117</v>
      </c>
      <c r="D99">
        <v>49.559260000000002</v>
      </c>
      <c r="E99">
        <v>25.11861</v>
      </c>
      <c r="F99">
        <v>-1.18512</v>
      </c>
      <c r="G99">
        <v>2.4250000000000001E-2</v>
      </c>
      <c r="H99">
        <v>0.52986999999999995</v>
      </c>
      <c r="I99">
        <v>0.51981999999999995</v>
      </c>
      <c r="J99">
        <v>-3.0244200000000001</v>
      </c>
      <c r="K99">
        <v>6.2719999999999998E-2</v>
      </c>
      <c r="L99">
        <v>-8.5790000000000005E-2</v>
      </c>
      <c r="M99">
        <v>-154.94820000000001</v>
      </c>
      <c r="N99">
        <v>-1.6950700000000001</v>
      </c>
      <c r="O99">
        <v>153.41900000000001</v>
      </c>
      <c r="P99">
        <v>156.38570000000001</v>
      </c>
      <c r="Q99">
        <v>-15571.73436</v>
      </c>
      <c r="R99">
        <v>-11435.22147</v>
      </c>
      <c r="S99">
        <v>4.8300000000000001E-3</v>
      </c>
      <c r="T99">
        <v>2.0000000000000002E-5</v>
      </c>
      <c r="U99">
        <v>4.1999999999999997E-3</v>
      </c>
      <c r="V99">
        <v>4.47E-3</v>
      </c>
      <c r="W99">
        <v>6.4200000000000004E-3</v>
      </c>
      <c r="X99">
        <v>0</v>
      </c>
      <c r="Y99">
        <v>0</v>
      </c>
    </row>
    <row r="100" spans="1:25" x14ac:dyDescent="0.25">
      <c r="A100">
        <v>99.955640000000002</v>
      </c>
      <c r="B100">
        <v>12.867010000000001</v>
      </c>
      <c r="C100">
        <v>49.901029999999999</v>
      </c>
      <c r="D100">
        <v>49.558419999999998</v>
      </c>
      <c r="E100">
        <v>25.124549999999999</v>
      </c>
      <c r="F100">
        <v>-1.18512</v>
      </c>
      <c r="G100">
        <v>2.4289999999999999E-2</v>
      </c>
      <c r="H100">
        <v>0.53068000000000004</v>
      </c>
      <c r="I100">
        <v>0.52176999999999996</v>
      </c>
      <c r="J100">
        <v>-3.0244200000000001</v>
      </c>
      <c r="K100">
        <v>6.3270000000000007E-2</v>
      </c>
      <c r="L100">
        <v>-8.5699999999999998E-2</v>
      </c>
      <c r="M100">
        <v>-155.01267000000001</v>
      </c>
      <c r="N100">
        <v>-1.69855</v>
      </c>
      <c r="O100">
        <v>153.99567999999999</v>
      </c>
      <c r="P100">
        <v>156.62550999999999</v>
      </c>
      <c r="Q100">
        <v>-15573.06249</v>
      </c>
      <c r="R100">
        <v>-11435.128940000001</v>
      </c>
      <c r="S100">
        <v>4.8300000000000001E-3</v>
      </c>
      <c r="T100">
        <v>3.0000000000000001E-5</v>
      </c>
      <c r="U100">
        <v>4.1999999999999997E-3</v>
      </c>
      <c r="V100">
        <v>4.47E-3</v>
      </c>
      <c r="W100">
        <v>6.4200000000000004E-3</v>
      </c>
      <c r="X100">
        <v>0</v>
      </c>
      <c r="Y100">
        <v>0</v>
      </c>
    </row>
    <row r="101" spans="1:25" x14ac:dyDescent="0.25">
      <c r="A101">
        <v>100.95893</v>
      </c>
      <c r="B101">
        <v>12.86773</v>
      </c>
      <c r="C101">
        <v>49.901800000000001</v>
      </c>
      <c r="D101">
        <v>49.558590000000002</v>
      </c>
      <c r="E101">
        <v>25.129380000000001</v>
      </c>
      <c r="F101">
        <v>-1.18512</v>
      </c>
      <c r="G101">
        <v>2.3779999999999999E-2</v>
      </c>
      <c r="H101">
        <v>0.53405999999999998</v>
      </c>
      <c r="I101">
        <v>0.52498</v>
      </c>
      <c r="J101">
        <v>-3.0244200000000001</v>
      </c>
      <c r="K101">
        <v>6.1629999999999997E-2</v>
      </c>
      <c r="L101">
        <v>-8.5650000000000004E-2</v>
      </c>
      <c r="M101">
        <v>-155.06464</v>
      </c>
      <c r="N101">
        <v>-1.7015199999999999</v>
      </c>
      <c r="O101">
        <v>154.94173000000001</v>
      </c>
      <c r="P101">
        <v>157.62179</v>
      </c>
      <c r="Q101">
        <v>-15574.15071</v>
      </c>
      <c r="R101">
        <v>-11435.216689999999</v>
      </c>
      <c r="S101">
        <v>4.8399999999999997E-3</v>
      </c>
      <c r="T101">
        <v>3.0000000000000001E-5</v>
      </c>
      <c r="U101">
        <v>4.1999999999999997E-3</v>
      </c>
      <c r="V101">
        <v>4.4600000000000004E-3</v>
      </c>
      <c r="W101">
        <v>6.4400000000000004E-3</v>
      </c>
      <c r="X101">
        <v>0</v>
      </c>
      <c r="Y101">
        <v>0</v>
      </c>
    </row>
    <row r="102" spans="1:25" x14ac:dyDescent="0.25">
      <c r="A102">
        <v>101.95828</v>
      </c>
      <c r="B102">
        <v>12.87008</v>
      </c>
      <c r="C102">
        <v>49.90222</v>
      </c>
      <c r="D102">
        <v>49.558950000000003</v>
      </c>
      <c r="E102">
        <v>25.13355</v>
      </c>
      <c r="F102">
        <v>-1.18512</v>
      </c>
      <c r="G102">
        <v>2.368E-2</v>
      </c>
      <c r="H102">
        <v>0.53505999999999998</v>
      </c>
      <c r="I102">
        <v>0.52514000000000005</v>
      </c>
      <c r="J102">
        <v>-3.0244200000000001</v>
      </c>
      <c r="K102">
        <v>6.166E-2</v>
      </c>
      <c r="L102">
        <v>-8.566E-2</v>
      </c>
      <c r="M102">
        <v>-155.08765</v>
      </c>
      <c r="N102">
        <v>-1.7018200000000001</v>
      </c>
      <c r="O102">
        <v>154.98848000000001</v>
      </c>
      <c r="P102">
        <v>157.91777999999999</v>
      </c>
      <c r="Q102">
        <v>-15575.43095</v>
      </c>
      <c r="R102">
        <v>-11435.290360000001</v>
      </c>
      <c r="S102">
        <v>4.8399999999999997E-3</v>
      </c>
      <c r="T102">
        <v>3.0000000000000001E-5</v>
      </c>
      <c r="U102">
        <v>4.1999999999999997E-3</v>
      </c>
      <c r="V102">
        <v>4.45E-3</v>
      </c>
      <c r="W102">
        <v>6.4400000000000004E-3</v>
      </c>
      <c r="X102">
        <v>0</v>
      </c>
      <c r="Y102">
        <v>0</v>
      </c>
    </row>
    <row r="103" spans="1:25" x14ac:dyDescent="0.25">
      <c r="A103">
        <v>102.95860999999999</v>
      </c>
      <c r="B103">
        <v>12.870760000000001</v>
      </c>
      <c r="C103">
        <v>49.900620000000004</v>
      </c>
      <c r="D103">
        <v>49.55782</v>
      </c>
      <c r="E103">
        <v>25.137599999999999</v>
      </c>
      <c r="F103">
        <v>-1.18512</v>
      </c>
      <c r="G103">
        <v>2.4799999999999999E-2</v>
      </c>
      <c r="H103">
        <v>0.53551000000000004</v>
      </c>
      <c r="I103">
        <v>0.52568000000000004</v>
      </c>
      <c r="J103">
        <v>-3.0244200000000001</v>
      </c>
      <c r="K103">
        <v>6.1199999999999997E-2</v>
      </c>
      <c r="L103">
        <v>-8.5620000000000002E-2</v>
      </c>
      <c r="M103">
        <v>-155.13028</v>
      </c>
      <c r="N103">
        <v>-1.6995</v>
      </c>
      <c r="O103">
        <v>155.14922000000001</v>
      </c>
      <c r="P103">
        <v>158.04965999999999</v>
      </c>
      <c r="Q103">
        <v>-15576.356519999999</v>
      </c>
      <c r="R103">
        <v>-11435.03549</v>
      </c>
      <c r="S103">
        <v>4.8399999999999997E-3</v>
      </c>
      <c r="T103">
        <v>3.0000000000000001E-5</v>
      </c>
      <c r="U103">
        <v>4.1999999999999997E-3</v>
      </c>
      <c r="V103">
        <v>4.4799999999999996E-3</v>
      </c>
      <c r="W103">
        <v>6.4400000000000004E-3</v>
      </c>
      <c r="X103">
        <v>0</v>
      </c>
      <c r="Y103">
        <v>0</v>
      </c>
    </row>
    <row r="104" spans="1:25" x14ac:dyDescent="0.25">
      <c r="A104">
        <v>103.9599</v>
      </c>
      <c r="B104">
        <v>12.872</v>
      </c>
      <c r="C104">
        <v>49.899540000000002</v>
      </c>
      <c r="D104">
        <v>49.5563</v>
      </c>
      <c r="E104">
        <v>25.14002</v>
      </c>
      <c r="F104">
        <v>-1.18512</v>
      </c>
      <c r="G104">
        <v>2.5149999999999999E-2</v>
      </c>
      <c r="H104">
        <v>0.53713999999999995</v>
      </c>
      <c r="I104">
        <v>0.52481999999999995</v>
      </c>
      <c r="J104">
        <v>-3.0244200000000001</v>
      </c>
      <c r="K104">
        <v>6.198E-2</v>
      </c>
      <c r="L104">
        <v>-8.566E-2</v>
      </c>
      <c r="M104">
        <v>-155.14519000000001</v>
      </c>
      <c r="N104">
        <v>-1.7016800000000001</v>
      </c>
      <c r="O104">
        <v>154.89546000000001</v>
      </c>
      <c r="P104">
        <v>158.53197</v>
      </c>
      <c r="Q104">
        <v>-15577.07329</v>
      </c>
      <c r="R104">
        <v>-11434.792359999999</v>
      </c>
      <c r="S104">
        <v>4.8399999999999997E-3</v>
      </c>
      <c r="T104">
        <v>3.0000000000000001E-5</v>
      </c>
      <c r="U104">
        <v>4.1999999999999997E-3</v>
      </c>
      <c r="V104">
        <v>4.4799999999999996E-3</v>
      </c>
      <c r="W104">
        <v>6.45E-3</v>
      </c>
      <c r="X104">
        <v>0</v>
      </c>
      <c r="Y104">
        <v>0</v>
      </c>
    </row>
    <row r="105" spans="1:25" x14ac:dyDescent="0.25">
      <c r="A105">
        <v>104.96025</v>
      </c>
      <c r="B105">
        <v>12.87365</v>
      </c>
      <c r="C105">
        <v>49.900060000000003</v>
      </c>
      <c r="D105">
        <v>49.555509999999998</v>
      </c>
      <c r="E105">
        <v>25.14057</v>
      </c>
      <c r="F105">
        <v>-1.18512</v>
      </c>
      <c r="G105">
        <v>2.436E-2</v>
      </c>
      <c r="H105">
        <v>0.53807000000000005</v>
      </c>
      <c r="I105">
        <v>0.53136000000000005</v>
      </c>
      <c r="J105">
        <v>-3.0244200000000001</v>
      </c>
      <c r="K105">
        <v>6.2179999999999999E-2</v>
      </c>
      <c r="L105">
        <v>-8.5669999999999996E-2</v>
      </c>
      <c r="M105">
        <v>-155.13122000000001</v>
      </c>
      <c r="N105">
        <v>-1.70818</v>
      </c>
      <c r="O105">
        <v>156.82442</v>
      </c>
      <c r="P105">
        <v>158.80563000000001</v>
      </c>
      <c r="Q105">
        <v>-15577.506890000001</v>
      </c>
      <c r="R105">
        <v>-11434.767879999999</v>
      </c>
      <c r="S105">
        <v>4.8500000000000001E-3</v>
      </c>
      <c r="T105">
        <v>3.0000000000000001E-5</v>
      </c>
      <c r="U105">
        <v>4.1999999999999997E-3</v>
      </c>
      <c r="V105">
        <v>4.47E-3</v>
      </c>
      <c r="W105">
        <v>6.45E-3</v>
      </c>
      <c r="X105">
        <v>0</v>
      </c>
      <c r="Y105">
        <v>0</v>
      </c>
    </row>
    <row r="106" spans="1:25" x14ac:dyDescent="0.25">
      <c r="A106">
        <v>105.96057</v>
      </c>
      <c r="B106">
        <v>12.87369</v>
      </c>
      <c r="C106">
        <v>49.900010000000002</v>
      </c>
      <c r="D106">
        <v>49.555549999999997</v>
      </c>
      <c r="E106">
        <v>25.141539999999999</v>
      </c>
      <c r="F106">
        <v>-1.18512</v>
      </c>
      <c r="G106">
        <v>2.393E-2</v>
      </c>
      <c r="H106">
        <v>0.53795000000000004</v>
      </c>
      <c r="I106">
        <v>0.53013999999999994</v>
      </c>
      <c r="J106">
        <v>-3.0244200000000001</v>
      </c>
      <c r="K106">
        <v>6.275E-2</v>
      </c>
      <c r="L106">
        <v>-8.5720000000000005E-2</v>
      </c>
      <c r="M106">
        <v>-155.14304999999999</v>
      </c>
      <c r="N106">
        <v>-1.70773</v>
      </c>
      <c r="O106">
        <v>156.46511000000001</v>
      </c>
      <c r="P106">
        <v>158.77045000000001</v>
      </c>
      <c r="Q106">
        <v>-15577.703439999999</v>
      </c>
      <c r="R106">
        <v>-11434.76568</v>
      </c>
      <c r="S106">
        <v>4.8500000000000001E-3</v>
      </c>
      <c r="T106">
        <v>3.0000000000000001E-5</v>
      </c>
      <c r="U106">
        <v>4.1999999999999997E-3</v>
      </c>
      <c r="V106">
        <v>4.4600000000000004E-3</v>
      </c>
      <c r="W106">
        <v>6.45E-3</v>
      </c>
      <c r="X106">
        <v>0</v>
      </c>
      <c r="Y106">
        <v>0</v>
      </c>
    </row>
    <row r="107" spans="1:25" x14ac:dyDescent="0.25">
      <c r="A107">
        <v>106.96187</v>
      </c>
      <c r="B107">
        <v>12.8752</v>
      </c>
      <c r="C107">
        <v>49.900910000000003</v>
      </c>
      <c r="D107">
        <v>49.554560000000002</v>
      </c>
      <c r="E107">
        <v>25.141249999999999</v>
      </c>
      <c r="F107">
        <v>-1.18512</v>
      </c>
      <c r="G107">
        <v>2.4160000000000001E-2</v>
      </c>
      <c r="H107">
        <v>0.53952</v>
      </c>
      <c r="I107">
        <v>0.52786</v>
      </c>
      <c r="J107">
        <v>-3.0244200000000001</v>
      </c>
      <c r="K107">
        <v>6.2810000000000005E-2</v>
      </c>
      <c r="L107">
        <v>-8.5709999999999995E-2</v>
      </c>
      <c r="M107">
        <v>-155.12028000000001</v>
      </c>
      <c r="N107">
        <v>-1.7171099999999999</v>
      </c>
      <c r="O107">
        <v>155.7927</v>
      </c>
      <c r="P107">
        <v>159.23459</v>
      </c>
      <c r="Q107">
        <v>-15577.94362</v>
      </c>
      <c r="R107">
        <v>-11434.75741</v>
      </c>
      <c r="S107">
        <v>4.8399999999999997E-3</v>
      </c>
      <c r="T107">
        <v>3.0000000000000001E-5</v>
      </c>
      <c r="U107">
        <v>4.1999999999999997E-3</v>
      </c>
      <c r="V107">
        <v>4.4600000000000004E-3</v>
      </c>
      <c r="W107">
        <v>6.4599999999999996E-3</v>
      </c>
      <c r="X107">
        <v>0</v>
      </c>
      <c r="Y107">
        <v>0</v>
      </c>
    </row>
    <row r="316" spans="1:9" x14ac:dyDescent="0.25">
      <c r="A316">
        <f>AVERAGE(A1:A315)</f>
        <v>54.357774716981126</v>
      </c>
      <c r="B316">
        <f>AVERAGE(B3:B315)</f>
        <v>12.867103999999999</v>
      </c>
      <c r="C316">
        <f t="shared" ref="C316:I316" si="0">AVERAGE(C3:C315)</f>
        <v>49.898496571428588</v>
      </c>
      <c r="D316">
        <f t="shared" si="0"/>
        <v>49.552360761904758</v>
      </c>
      <c r="E316">
        <f t="shared" si="0"/>
        <v>25.112538666666666</v>
      </c>
      <c r="F316">
        <f t="shared" si="0"/>
        <v>-1.1851199999999986</v>
      </c>
      <c r="G316">
        <f t="shared" si="0"/>
        <v>2.4149333333333332E-2</v>
      </c>
      <c r="H316">
        <f t="shared" si="0"/>
        <v>0.53628961904761918</v>
      </c>
      <c r="I316">
        <f t="shared" si="0"/>
        <v>0.52706790476190468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6:I316"/>
  <sheetViews>
    <sheetView workbookViewId="0">
      <selection sqref="A1:I101"/>
    </sheetView>
  </sheetViews>
  <sheetFormatPr defaultRowHeight="15" x14ac:dyDescent="0.25"/>
  <sheetData>
    <row r="316" spans="1:9" x14ac:dyDescent="0.25">
      <c r="A316" t="e">
        <f>AVERAGE(A1:A315)</f>
        <v>#DIV/0!</v>
      </c>
      <c r="B316" t="e">
        <f>AVERAGE(B3:B315)</f>
        <v>#DIV/0!</v>
      </c>
      <c r="C316" t="e">
        <f t="shared" ref="C316:I316" si="0">AVERAGE(C3:C315)</f>
        <v>#DIV/0!</v>
      </c>
      <c r="D316" t="e">
        <f t="shared" si="0"/>
        <v>#DIV/0!</v>
      </c>
      <c r="E316" t="e">
        <f t="shared" si="0"/>
        <v>#DIV/0!</v>
      </c>
      <c r="F316" t="e">
        <f t="shared" si="0"/>
        <v>#DIV/0!</v>
      </c>
      <c r="G316" t="e">
        <f t="shared" si="0"/>
        <v>#DIV/0!</v>
      </c>
      <c r="H316" t="e">
        <f t="shared" si="0"/>
        <v>#DIV/0!</v>
      </c>
      <c r="I316" t="e">
        <f t="shared" si="0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6:I316"/>
  <sheetViews>
    <sheetView workbookViewId="0">
      <selection sqref="A1:I101"/>
    </sheetView>
  </sheetViews>
  <sheetFormatPr defaultRowHeight="15" x14ac:dyDescent="0.25"/>
  <sheetData>
    <row r="316" spans="1:9" x14ac:dyDescent="0.25">
      <c r="A316" t="e">
        <f>AVERAGE(A1:A315)</f>
        <v>#DIV/0!</v>
      </c>
      <c r="B316" t="e">
        <f>AVERAGE(B3:B315)</f>
        <v>#DIV/0!</v>
      </c>
      <c r="C316" t="e">
        <f t="shared" ref="C316:I316" si="0">AVERAGE(C3:C315)</f>
        <v>#DIV/0!</v>
      </c>
      <c r="D316" t="e">
        <f t="shared" si="0"/>
        <v>#DIV/0!</v>
      </c>
      <c r="E316" t="e">
        <f t="shared" si="0"/>
        <v>#DIV/0!</v>
      </c>
      <c r="F316" t="e">
        <f t="shared" si="0"/>
        <v>#DIV/0!</v>
      </c>
      <c r="G316" t="e">
        <f t="shared" si="0"/>
        <v>#DIV/0!</v>
      </c>
      <c r="H316" t="e">
        <f t="shared" si="0"/>
        <v>#DIV/0!</v>
      </c>
      <c r="I316" t="e">
        <f t="shared" si="0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6:I316"/>
  <sheetViews>
    <sheetView workbookViewId="0">
      <selection sqref="A1:I101"/>
    </sheetView>
  </sheetViews>
  <sheetFormatPr defaultRowHeight="15" x14ac:dyDescent="0.25"/>
  <sheetData>
    <row r="316" spans="1:9" x14ac:dyDescent="0.25">
      <c r="A316" t="e">
        <f>AVERAGE(A1:A315)</f>
        <v>#DIV/0!</v>
      </c>
      <c r="B316" t="e">
        <f>AVERAGE(B3:B315)</f>
        <v>#DIV/0!</v>
      </c>
      <c r="C316" t="e">
        <f t="shared" ref="C316:I316" si="0">AVERAGE(C3:C315)</f>
        <v>#DIV/0!</v>
      </c>
      <c r="D316" t="e">
        <f t="shared" si="0"/>
        <v>#DIV/0!</v>
      </c>
      <c r="E316" t="e">
        <f t="shared" si="0"/>
        <v>#DIV/0!</v>
      </c>
      <c r="F316" t="e">
        <f t="shared" si="0"/>
        <v>#DIV/0!</v>
      </c>
      <c r="G316" t="e">
        <f t="shared" si="0"/>
        <v>#DIV/0!</v>
      </c>
      <c r="H316" t="e">
        <f t="shared" si="0"/>
        <v>#DIV/0!</v>
      </c>
      <c r="I316" t="e">
        <f t="shared" si="0"/>
        <v>#DIV/0!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Gráficos</vt:lpstr>
      </vt:variant>
      <vt:variant>
        <vt:i4>1</vt:i4>
      </vt:variant>
    </vt:vector>
  </HeadingPairs>
  <TitlesOfParts>
    <vt:vector size="11" baseType="lpstr">
      <vt:lpstr>Main_Results</vt:lpstr>
      <vt:lpstr>Mfr_40%</vt:lpstr>
      <vt:lpstr>Mfr_37.5%</vt:lpstr>
      <vt:lpstr>Mfr_35%</vt:lpstr>
      <vt:lpstr>Mfr_32.5%</vt:lpstr>
      <vt:lpstr>Mfr_30%</vt:lpstr>
      <vt:lpstr>Mfr_27.5%</vt:lpstr>
      <vt:lpstr>Mfr_25%</vt:lpstr>
      <vt:lpstr>Mfr_22.5%</vt:lpstr>
      <vt:lpstr>Mfr_20%</vt:lpstr>
      <vt:lpstr>UA_x_Reynolds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2024-10-21T13:06:36Z</dcterms:created>
  <dcterms:modified xsi:type="dcterms:W3CDTF">2024-10-23T11:17:36Z</dcterms:modified>
</cp:coreProperties>
</file>