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f_factor\dP_f_Agulhas\"/>
    </mc:Choice>
  </mc:AlternateContent>
  <bookViews>
    <workbookView xWindow="2280" yWindow="2280" windowWidth="18756" windowHeight="15372" activeTab="1"/>
  </bookViews>
  <sheets>
    <sheet name="Sheet1" sheetId="1" r:id="rId1"/>
    <sheet name="expdata" sheetId="7" r:id="rId2"/>
    <sheet name="cs6" sheetId="2" r:id="rId3"/>
    <sheet name="cs8" sheetId="3" r:id="rId4"/>
    <sheet name="cs10" sheetId="4" r:id="rId5"/>
    <sheet name="cs12" sheetId="5" r:id="rId6"/>
    <sheet name="cs15" sheetId="6" r:id="rId7"/>
  </sheets>
  <calcPr calcId="162913"/>
</workbook>
</file>

<file path=xl/calcChain.xml><?xml version="1.0" encoding="utf-8"?>
<calcChain xmlns="http://schemas.openxmlformats.org/spreadsheetml/2006/main">
  <c r="C138" i="1" l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37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22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92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7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6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<sst xmlns="http://schemas.openxmlformats.org/spreadsheetml/2006/main" count="37" uniqueCount="23">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</sst>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0,3326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8398097112860893"/>
                  <c:y val="6.1972513852435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expdata!$A$2:$A$15</c:f>
              <c:numCache>
                <c:formatCode>0.00</c:formatCode>
                <c:ptCount val="14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</c:numCache>
            </c:numRef>
          </c:xVal>
          <c:yVal>
            <c:numRef>
              <c:f>expdata!$B$2:$B$15</c:f>
              <c:numCache>
                <c:formatCode>0.0000</c:formatCode>
                <c:ptCount val="14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441C-903D-33C6DE03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6080"/>
        <c:axId val="2021327328"/>
      </c:scatterChart>
      <c:valAx>
        <c:axId val="20213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7328"/>
        <c:crosses val="autoZero"/>
        <c:crossBetween val="midCat"/>
      </c:valAx>
      <c:valAx>
        <c:axId val="2021327328"/>
        <c:scaling>
          <c:orientation val="minMax"/>
          <c:max val="0.82000000000000006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expdata!$A$142:$A$155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expdata!$B$142:$B$155</c:f>
              <c:numCache>
                <c:formatCode>General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3250853018372705"/>
                  <c:y val="5.9959171770195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expdata!$A$16:$A$29</c:f>
              <c:numCache>
                <c:formatCode>0.00</c:formatCode>
                <c:ptCount val="14"/>
                <c:pt idx="0">
                  <c:v>1416.337311079722</c:v>
                </c:pt>
                <c:pt idx="1">
                  <c:v>1720.1209418119224</c:v>
                </c:pt>
                <c:pt idx="2">
                  <c:v>2021.1891166262369</c:v>
                </c:pt>
                <c:pt idx="3">
                  <c:v>2325.2836076318649</c:v>
                </c:pt>
                <c:pt idx="4">
                  <c:v>2621.9204997249717</c:v>
                </c:pt>
                <c:pt idx="5">
                  <c:v>2913.9310595135485</c:v>
                </c:pt>
                <c:pt idx="6">
                  <c:v>3252.6346609607435</c:v>
                </c:pt>
                <c:pt idx="7">
                  <c:v>3576.2127767508841</c:v>
                </c:pt>
                <c:pt idx="8">
                  <c:v>3860.3878290592461</c:v>
                </c:pt>
                <c:pt idx="9">
                  <c:v>4145.4040326957074</c:v>
                </c:pt>
                <c:pt idx="10">
                  <c:v>4433.4313142747469</c:v>
                </c:pt>
                <c:pt idx="11">
                  <c:v>4733.6674807102163</c:v>
                </c:pt>
                <c:pt idx="12">
                  <c:v>5023.9043083504102</c:v>
                </c:pt>
                <c:pt idx="13">
                  <c:v>5310.0207135428245</c:v>
                </c:pt>
              </c:numCache>
            </c:numRef>
          </c:xVal>
          <c:yVal>
            <c:numRef>
              <c:f>expdata!$B$16:$B$29</c:f>
              <c:numCache>
                <c:formatCode>0.0000</c:formatCode>
                <c:ptCount val="14"/>
                <c:pt idx="0">
                  <c:v>0.63564560484741928</c:v>
                </c:pt>
                <c:pt idx="1">
                  <c:v>0.61561582967208395</c:v>
                </c:pt>
                <c:pt idx="2">
                  <c:v>0.59773451367019637</c:v>
                </c:pt>
                <c:pt idx="3">
                  <c:v>0.58108009548877726</c:v>
                </c:pt>
                <c:pt idx="4">
                  <c:v>0.56657139746924468</c:v>
                </c:pt>
                <c:pt idx="5">
                  <c:v>0.55770711573118326</c:v>
                </c:pt>
                <c:pt idx="6">
                  <c:v>0.54305091754903756</c:v>
                </c:pt>
                <c:pt idx="7">
                  <c:v>0.53272618768852431</c:v>
                </c:pt>
                <c:pt idx="8">
                  <c:v>0.52357866054493363</c:v>
                </c:pt>
                <c:pt idx="9">
                  <c:v>0.51386797876462376</c:v>
                </c:pt>
                <c:pt idx="10">
                  <c:v>0.50482592427558204</c:v>
                </c:pt>
                <c:pt idx="11">
                  <c:v>0.49283468396267899</c:v>
                </c:pt>
                <c:pt idx="12">
                  <c:v>0.48208276732176392</c:v>
                </c:pt>
                <c:pt idx="13">
                  <c:v>0.4721748781766924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4D17-A783-129D75E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0544"/>
        <c:axId val="34748688"/>
      </c:scatterChart>
      <c:valAx>
        <c:axId val="2042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48688"/>
        <c:crosses val="autoZero"/>
        <c:crossBetween val="midCat"/>
      </c:valAx>
      <c:valAx>
        <c:axId val="3474868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1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expdata!$A$30:$A$43</c:f>
              <c:numCache>
                <c:formatCode>0.00</c:formatCode>
                <c:ptCount val="14"/>
                <c:pt idx="0">
                  <c:v>1885.3763173807381</c:v>
                </c:pt>
                <c:pt idx="1">
                  <c:v>2272.0825545139087</c:v>
                </c:pt>
                <c:pt idx="2">
                  <c:v>2657.8991743587026</c:v>
                </c:pt>
                <c:pt idx="3">
                  <c:v>3057.7494106487102</c:v>
                </c:pt>
                <c:pt idx="4">
                  <c:v>3442.9382918874162</c:v>
                </c:pt>
                <c:pt idx="5">
                  <c:v>3830.1220725000653</c:v>
                </c:pt>
                <c:pt idx="6">
                  <c:v>4283.507243533465</c:v>
                </c:pt>
                <c:pt idx="7">
                  <c:v>4709.3681948264466</c:v>
                </c:pt>
                <c:pt idx="8">
                  <c:v>5083.4349343819404</c:v>
                </c:pt>
                <c:pt idx="9">
                  <c:v>5461.6185608692822</c:v>
                </c:pt>
                <c:pt idx="10">
                  <c:v>5843.9306277599044</c:v>
                </c:pt>
                <c:pt idx="11">
                  <c:v>6227.6560693034498</c:v>
                </c:pt>
                <c:pt idx="12">
                  <c:v>6598.8228875682235</c:v>
                </c:pt>
                <c:pt idx="13">
                  <c:v>6968.9460422608799</c:v>
                </c:pt>
              </c:numCache>
            </c:numRef>
          </c:xVal>
          <c:yVal>
            <c:numRef>
              <c:f>expdata!$B$30:$B$43</c:f>
              <c:numCache>
                <c:formatCode>0.0000</c:formatCode>
                <c:ptCount val="14"/>
                <c:pt idx="0">
                  <c:v>0.54442025046644815</c:v>
                </c:pt>
                <c:pt idx="1">
                  <c:v>0.51804418494415505</c:v>
                </c:pt>
                <c:pt idx="2">
                  <c:v>0.49750269528836849</c:v>
                </c:pt>
                <c:pt idx="3">
                  <c:v>0.4765090605503054</c:v>
                </c:pt>
                <c:pt idx="4">
                  <c:v>0.46076624205715572</c:v>
                </c:pt>
                <c:pt idx="5">
                  <c:v>0.44939931312140946</c:v>
                </c:pt>
                <c:pt idx="6">
                  <c:v>0.43767569448667865</c:v>
                </c:pt>
                <c:pt idx="7">
                  <c:v>0.42563934296165284</c:v>
                </c:pt>
                <c:pt idx="8">
                  <c:v>0.41975767183662277</c:v>
                </c:pt>
                <c:pt idx="9">
                  <c:v>0.41251570540292365</c:v>
                </c:pt>
                <c:pt idx="10">
                  <c:v>0.40600855043868744</c:v>
                </c:pt>
                <c:pt idx="11">
                  <c:v>0.40167452085663224</c:v>
                </c:pt>
                <c:pt idx="12">
                  <c:v>0.40130369029566082</c:v>
                </c:pt>
                <c:pt idx="13">
                  <c:v>0.39691014541645614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E-45C1-BB6D-A16E519E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536"/>
        <c:axId val="34803456"/>
      </c:scatterChart>
      <c:valAx>
        <c:axId val="348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456"/>
        <c:crosses val="autoZero"/>
        <c:crossBetween val="midCat"/>
      </c:valAx>
      <c:valAx>
        <c:axId val="34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expdata!$A$44:$A$57</c:f>
              <c:numCache>
                <c:formatCode>0.00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expdata!$B$44:$B$57</c:f>
              <c:numCache>
                <c:formatCode>General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expdata!$A$58:$A$71</c:f>
              <c:numCache>
                <c:formatCode>0.00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expdata!$B$58:$B$71</c:f>
              <c:numCache>
                <c:formatCode>General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expdata!$A$72:$A$85</c:f>
              <c:numCache>
                <c:formatCode>0.00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expdata!$B$72:$B$85</c:f>
              <c:numCache>
                <c:formatCode>General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expdata!$A$86:$A$99</c:f>
              <c:numCache>
                <c:formatCode>0.00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expdata!$B$86:$B$99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expdata!$A$100:$A$113</c:f>
              <c:numCache>
                <c:formatCode>0.00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expdata!$B$100:$B$113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expdata!$A$128:$A$141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expdata!$B$128:$B$141</c:f>
              <c:numCache>
                <c:formatCode>General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129540</xdr:rowOff>
    </xdr:from>
    <xdr:to>
      <xdr:col>9</xdr:col>
      <xdr:colOff>15240</xdr:colOff>
      <xdr:row>7</xdr:row>
      <xdr:rowOff>34290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7</xdr:row>
      <xdr:rowOff>49530</xdr:rowOff>
    </xdr:from>
    <xdr:to>
      <xdr:col>13</xdr:col>
      <xdr:colOff>552450</xdr:colOff>
      <xdr:row>22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163830</xdr:colOff>
      <xdr:row>25</xdr:row>
      <xdr:rowOff>156210</xdr:rowOff>
    </xdr:from>
    <xdr:to>
      <xdr:col>12</xdr:col>
      <xdr:colOff>468630</xdr:colOff>
      <xdr:row>40</xdr:row>
      <xdr:rowOff>156210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80010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84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567690</xdr:colOff>
      <xdr:row>85</xdr:row>
      <xdr:rowOff>72390</xdr:rowOff>
    </xdr:from>
    <xdr:to>
      <xdr:col>12</xdr:col>
      <xdr:colOff>262890</xdr:colOff>
      <xdr:row>100</xdr:row>
      <xdr:rowOff>72390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567690</xdr:colOff>
      <xdr:row>100</xdr:row>
      <xdr:rowOff>19050</xdr:rowOff>
    </xdr:from>
    <xdr:to>
      <xdr:col>12</xdr:col>
      <xdr:colOff>262890</xdr:colOff>
      <xdr:row>115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163830</xdr:colOff>
      <xdr:row>126</xdr:row>
      <xdr:rowOff>156210</xdr:rowOff>
    </xdr:from>
    <xdr:to>
      <xdr:col>12</xdr:col>
      <xdr:colOff>468630</xdr:colOff>
      <xdr:row>141</xdr:row>
      <xdr:rowOff>156210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163830</xdr:colOff>
      <xdr:row>138</xdr:row>
      <xdr:rowOff>156210</xdr:rowOff>
    </xdr:from>
    <xdr:to>
      <xdr:col>12</xdr:col>
      <xdr:colOff>468630</xdr:colOff>
      <xdr:row>153</xdr:row>
      <xdr:rowOff>156210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C2" sqref="C2:C151"/>
    </sheetView>
  </sheetViews>
  <sheetFormatPr defaultRowHeight="14.4" x14ac:dyDescent="0.3"/>
  <cols>
    <col min="2" max="2" width="10.21875" bestFit="1" customWidth="1"/>
    <col min="3" max="4" width="8.88671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O1" t="s">
        <v>13</v>
      </c>
      <c r="P1" t="s">
        <v>1</v>
      </c>
      <c r="Q1" t="s">
        <v>21</v>
      </c>
    </row>
    <row r="2" spans="1:17" x14ac:dyDescent="0.3">
      <c r="A2" s="1">
        <v>0</v>
      </c>
      <c r="B2">
        <v>1000</v>
      </c>
      <c r="C2">
        <f>(-0.133*LN(B2)+1.711)</f>
        <v>0.79226854789537582</v>
      </c>
      <c r="D2">
        <v>0.33260000000000001</v>
      </c>
      <c r="J2" t="s">
        <v>14</v>
      </c>
      <c r="K2">
        <v>0.3745</v>
      </c>
    </row>
    <row r="3" spans="1:17" x14ac:dyDescent="0.3">
      <c r="A3" s="1">
        <v>1</v>
      </c>
      <c r="B3">
        <v>1500</v>
      </c>
      <c r="C3">
        <f>(-0.133*LN(B3)+1.711)</f>
        <v>0.73834168851698989</v>
      </c>
      <c r="D3">
        <v>0.33260000000000001</v>
      </c>
      <c r="J3" t="s">
        <v>15</v>
      </c>
      <c r="K3">
        <v>0.39960000000000001</v>
      </c>
    </row>
    <row r="4" spans="1:17" x14ac:dyDescent="0.3">
      <c r="A4" s="1">
        <v>2</v>
      </c>
      <c r="B4">
        <v>2000</v>
      </c>
      <c r="C4">
        <f>(-0.133*LN(B4)+1.711)</f>
        <v>0.70007997288090307</v>
      </c>
      <c r="D4">
        <v>0.33260000000000001</v>
      </c>
      <c r="J4" t="s">
        <v>16</v>
      </c>
      <c r="K4">
        <v>0.41620000000000001</v>
      </c>
    </row>
    <row r="5" spans="1:17" x14ac:dyDescent="0.3">
      <c r="A5" s="1">
        <v>3</v>
      </c>
      <c r="B5">
        <v>2500</v>
      </c>
      <c r="C5">
        <f>(-0.133*LN(B5)+1.711)</f>
        <v>0.67040188055611316</v>
      </c>
      <c r="D5">
        <v>0.33260000000000001</v>
      </c>
      <c r="J5" t="s">
        <v>17</v>
      </c>
      <c r="K5">
        <v>0.43309999999999998</v>
      </c>
    </row>
    <row r="6" spans="1:17" x14ac:dyDescent="0.3">
      <c r="A6" s="1">
        <v>4</v>
      </c>
      <c r="B6">
        <v>3000</v>
      </c>
      <c r="C6">
        <f>(-0.133*LN(B6)+1.711)</f>
        <v>0.64615311350251736</v>
      </c>
      <c r="D6">
        <v>0.33260000000000001</v>
      </c>
    </row>
    <row r="7" spans="1:17" x14ac:dyDescent="0.3">
      <c r="A7" s="1">
        <v>5</v>
      </c>
      <c r="B7">
        <v>3500</v>
      </c>
      <c r="C7">
        <f>(-0.133*LN(B7)+1.711)</f>
        <v>0.62565107308549184</v>
      </c>
      <c r="D7">
        <v>0.33260000000000001</v>
      </c>
      <c r="J7" t="s">
        <v>19</v>
      </c>
      <c r="K7">
        <v>0.36599999999999999</v>
      </c>
    </row>
    <row r="8" spans="1:17" x14ac:dyDescent="0.3">
      <c r="A8" s="1">
        <v>6</v>
      </c>
      <c r="B8">
        <v>4000</v>
      </c>
      <c r="C8">
        <f>(-0.133*LN(B8)+1.711)</f>
        <v>0.60789139786643043</v>
      </c>
      <c r="D8">
        <v>0.33260000000000001</v>
      </c>
      <c r="J8" t="s">
        <v>14</v>
      </c>
      <c r="K8">
        <v>0.39960000000000001</v>
      </c>
    </row>
    <row r="9" spans="1:17" x14ac:dyDescent="0.3">
      <c r="A9" s="1">
        <v>7</v>
      </c>
      <c r="B9">
        <v>4500</v>
      </c>
      <c r="C9">
        <f>(-0.133*LN(B9)+1.711)</f>
        <v>0.59222625412413121</v>
      </c>
      <c r="D9">
        <v>0.33260000000000001</v>
      </c>
      <c r="J9" t="s">
        <v>15</v>
      </c>
      <c r="K9">
        <v>0.41970000000000002</v>
      </c>
    </row>
    <row r="10" spans="1:17" x14ac:dyDescent="0.3">
      <c r="A10" s="1">
        <v>8</v>
      </c>
      <c r="B10">
        <v>5000</v>
      </c>
      <c r="C10">
        <f>(-0.133*LN(B10)+1.711)</f>
        <v>0.5782133055416403</v>
      </c>
      <c r="D10">
        <v>0.33260000000000001</v>
      </c>
      <c r="J10" t="s">
        <v>16</v>
      </c>
      <c r="K10">
        <v>0.43309999999999998</v>
      </c>
    </row>
    <row r="11" spans="1:17" x14ac:dyDescent="0.3">
      <c r="A11" s="1">
        <v>9</v>
      </c>
      <c r="B11">
        <v>5500</v>
      </c>
      <c r="C11">
        <f>(-0.133*LN(B11)+1.711)</f>
        <v>0.56553705162766521</v>
      </c>
      <c r="D11">
        <v>0.33260000000000001</v>
      </c>
      <c r="J11" t="s">
        <v>17</v>
      </c>
    </row>
    <row r="12" spans="1:17" x14ac:dyDescent="0.3">
      <c r="A12" s="1">
        <v>10</v>
      </c>
      <c r="B12">
        <v>6000</v>
      </c>
      <c r="C12">
        <f>(-0.133*LN(B12)+1.711)</f>
        <v>0.5539645384880445</v>
      </c>
      <c r="D12">
        <v>0.33260000000000001</v>
      </c>
    </row>
    <row r="13" spans="1:17" x14ac:dyDescent="0.3">
      <c r="A13" s="1">
        <v>11</v>
      </c>
      <c r="B13">
        <v>6500</v>
      </c>
      <c r="C13">
        <f>(-0.133*LN(B13)+1.711)</f>
        <v>0.54331885836746419</v>
      </c>
      <c r="D13">
        <v>0.33260000000000001</v>
      </c>
      <c r="J13" t="s">
        <v>20</v>
      </c>
      <c r="K13">
        <v>0.29920000000000002</v>
      </c>
    </row>
    <row r="14" spans="1:17" x14ac:dyDescent="0.3">
      <c r="A14" s="1">
        <v>12</v>
      </c>
      <c r="B14">
        <v>7000</v>
      </c>
      <c r="C14">
        <f>(-0.133*LN(B14)+1.711)</f>
        <v>0.5334624980710192</v>
      </c>
      <c r="D14">
        <v>0.33260000000000001</v>
      </c>
      <c r="J14" t="s">
        <v>14</v>
      </c>
      <c r="K14">
        <v>0.34939999999999999</v>
      </c>
    </row>
    <row r="15" spans="1:17" x14ac:dyDescent="0.3">
      <c r="A15" s="1">
        <v>13</v>
      </c>
      <c r="B15">
        <v>7500</v>
      </c>
      <c r="C15">
        <f>(-0.133*LN(B15)+1.711)</f>
        <v>0.52428644616325459</v>
      </c>
      <c r="D15">
        <v>0.33260000000000001</v>
      </c>
      <c r="J15" t="s">
        <v>15</v>
      </c>
      <c r="K15">
        <v>0.3795</v>
      </c>
    </row>
    <row r="16" spans="1:17" x14ac:dyDescent="0.3">
      <c r="A16" s="1">
        <v>14</v>
      </c>
      <c r="B16">
        <v>8000</v>
      </c>
      <c r="C16">
        <f>(-0.133*LN(B16)+1.711)</f>
        <v>0.51570282285195757</v>
      </c>
      <c r="D16">
        <v>0.33260000000000001</v>
      </c>
      <c r="J16" t="s">
        <v>16</v>
      </c>
      <c r="K16">
        <v>0.39960000000000001</v>
      </c>
    </row>
    <row r="17" spans="1:10" x14ac:dyDescent="0.3">
      <c r="A17" s="1">
        <v>15</v>
      </c>
      <c r="B17">
        <v>1000</v>
      </c>
      <c r="C17">
        <f>(-0.121*LN(B17)+1.5196)</f>
        <v>0.68376161124316148</v>
      </c>
      <c r="D17">
        <v>0.3745</v>
      </c>
      <c r="J17" t="s">
        <v>17</v>
      </c>
    </row>
    <row r="18" spans="1:10" x14ac:dyDescent="0.3">
      <c r="A18" s="1">
        <v>16</v>
      </c>
      <c r="B18">
        <v>1500</v>
      </c>
      <c r="C18">
        <f>(-0.121*LN(B18)+1.5196)</f>
        <v>0.63470033316207364</v>
      </c>
      <c r="D18">
        <v>0.3745</v>
      </c>
    </row>
    <row r="19" spans="1:10" x14ac:dyDescent="0.3">
      <c r="A19" s="1">
        <v>17</v>
      </c>
      <c r="B19">
        <v>2000</v>
      </c>
      <c r="C19">
        <f>(-0.121*LN(B19)+1.5196)</f>
        <v>0.59989080239540815</v>
      </c>
      <c r="D19">
        <v>0.3745</v>
      </c>
    </row>
    <row r="20" spans="1:10" x14ac:dyDescent="0.3">
      <c r="A20" s="1">
        <v>18</v>
      </c>
      <c r="B20">
        <v>2500</v>
      </c>
      <c r="C20">
        <f>(-0.121*LN(B20)+1.5196)</f>
        <v>0.57289043268638873</v>
      </c>
      <c r="D20">
        <v>0.3745</v>
      </c>
    </row>
    <row r="21" spans="1:10" x14ac:dyDescent="0.3">
      <c r="A21" s="1">
        <v>19</v>
      </c>
      <c r="B21">
        <v>3000</v>
      </c>
      <c r="C21">
        <f>(-0.121*LN(B21)+1.5196)</f>
        <v>0.55082952431432031</v>
      </c>
      <c r="D21">
        <v>0.3745</v>
      </c>
    </row>
    <row r="22" spans="1:10" x14ac:dyDescent="0.3">
      <c r="A22" s="1">
        <v>20</v>
      </c>
      <c r="B22">
        <v>3500</v>
      </c>
      <c r="C22">
        <f>(-0.121*LN(B22)+1.5196)</f>
        <v>0.53217729205522202</v>
      </c>
      <c r="D22">
        <v>0.3745</v>
      </c>
    </row>
    <row r="23" spans="1:10" x14ac:dyDescent="0.3">
      <c r="A23" s="1">
        <v>21</v>
      </c>
      <c r="B23">
        <v>4000</v>
      </c>
      <c r="C23">
        <f>(-0.121*LN(B23)+1.5196)</f>
        <v>0.51601999354765482</v>
      </c>
      <c r="D23">
        <v>0.3745</v>
      </c>
    </row>
    <row r="24" spans="1:10" x14ac:dyDescent="0.3">
      <c r="A24" s="1">
        <v>22</v>
      </c>
      <c r="B24">
        <v>4500</v>
      </c>
      <c r="C24">
        <f>(-0.121*LN(B24)+1.5196)</f>
        <v>0.50176824623323224</v>
      </c>
      <c r="D24">
        <v>0.3745</v>
      </c>
    </row>
    <row r="25" spans="1:10" x14ac:dyDescent="0.3">
      <c r="A25" s="1">
        <v>23</v>
      </c>
      <c r="B25">
        <v>5000</v>
      </c>
      <c r="C25">
        <f>(-0.121*LN(B25)+1.5196)</f>
        <v>0.48901962383863529</v>
      </c>
      <c r="D25">
        <v>0.3745</v>
      </c>
    </row>
    <row r="26" spans="1:10" x14ac:dyDescent="0.3">
      <c r="A26" s="1">
        <v>24</v>
      </c>
      <c r="B26">
        <v>5500</v>
      </c>
      <c r="C26">
        <f>(-0.121*LN(B26)+1.5196)</f>
        <v>0.47748709208231199</v>
      </c>
      <c r="D26">
        <v>0.3745</v>
      </c>
    </row>
    <row r="27" spans="1:10" x14ac:dyDescent="0.3">
      <c r="A27" s="1">
        <v>25</v>
      </c>
      <c r="B27">
        <v>6000</v>
      </c>
      <c r="C27">
        <f>(-0.121*LN(B27)+1.5196)</f>
        <v>0.46695871546656686</v>
      </c>
      <c r="D27">
        <v>0.3745</v>
      </c>
    </row>
    <row r="28" spans="1:10" x14ac:dyDescent="0.3">
      <c r="A28" s="1">
        <v>26</v>
      </c>
      <c r="B28">
        <v>6500</v>
      </c>
      <c r="C28">
        <f>(-0.121*LN(B28)+1.5196)</f>
        <v>0.45727354783806895</v>
      </c>
      <c r="D28">
        <v>0.3745</v>
      </c>
    </row>
    <row r="29" spans="1:10" x14ac:dyDescent="0.3">
      <c r="A29" s="1">
        <v>27</v>
      </c>
      <c r="B29">
        <v>7000</v>
      </c>
      <c r="C29">
        <f>(-0.121*LN(B29)+1.5196)</f>
        <v>0.44830648320746858</v>
      </c>
      <c r="D29">
        <v>0.3745</v>
      </c>
    </row>
    <row r="30" spans="1:10" x14ac:dyDescent="0.3">
      <c r="A30" s="1">
        <v>28</v>
      </c>
      <c r="B30">
        <v>7500</v>
      </c>
      <c r="C30">
        <f>(-0.121*LN(B30)+1.5196)</f>
        <v>0.43995834575754755</v>
      </c>
      <c r="D30">
        <v>0.3745</v>
      </c>
    </row>
    <row r="31" spans="1:10" x14ac:dyDescent="0.3">
      <c r="A31" s="1">
        <v>29</v>
      </c>
      <c r="B31">
        <v>8000</v>
      </c>
      <c r="C31">
        <f>(-0.121*LN(B31)+1.5196)</f>
        <v>0.43214918469990127</v>
      </c>
      <c r="D31">
        <v>0.3745</v>
      </c>
    </row>
    <row r="32" spans="1:10" x14ac:dyDescent="0.3">
      <c r="A32" s="1">
        <v>30</v>
      </c>
      <c r="B32">
        <v>1000</v>
      </c>
      <c r="C32">
        <f>(-0.113*LN(B32)+1.3909)</f>
        <v>0.61032365347501849</v>
      </c>
      <c r="D32">
        <v>0.41620000000000001</v>
      </c>
    </row>
    <row r="33" spans="1:4" x14ac:dyDescent="0.3">
      <c r="A33" s="1">
        <v>31</v>
      </c>
      <c r="B33">
        <v>1500</v>
      </c>
      <c r="C33">
        <f>(-0.113*LN(B33)+1.3909)</f>
        <v>0.56450609625879589</v>
      </c>
      <c r="D33">
        <v>0.41620000000000001</v>
      </c>
    </row>
    <row r="34" spans="1:4" x14ac:dyDescent="0.3">
      <c r="A34" s="1">
        <v>32</v>
      </c>
      <c r="B34">
        <v>2000</v>
      </c>
      <c r="C34">
        <f>(-0.113*LN(B34)+1.3909)</f>
        <v>0.53199802207174474</v>
      </c>
      <c r="D34">
        <v>0.41620000000000001</v>
      </c>
    </row>
    <row r="35" spans="1:4" x14ac:dyDescent="0.3">
      <c r="A35" s="1">
        <v>33</v>
      </c>
      <c r="B35">
        <v>2500</v>
      </c>
      <c r="C35">
        <f>(-0.113*LN(B35)+1.3909)</f>
        <v>0.50678280077323901</v>
      </c>
      <c r="D35">
        <v>0.41620000000000001</v>
      </c>
    </row>
    <row r="36" spans="1:4" x14ac:dyDescent="0.3">
      <c r="A36" s="1">
        <v>34</v>
      </c>
      <c r="B36">
        <v>3000</v>
      </c>
      <c r="C36">
        <f>(-0.113*LN(B36)+1.3909)</f>
        <v>0.48618046485552224</v>
      </c>
      <c r="D36">
        <v>0.41620000000000001</v>
      </c>
    </row>
    <row r="37" spans="1:4" x14ac:dyDescent="0.3">
      <c r="A37" s="1">
        <v>35</v>
      </c>
      <c r="B37">
        <v>3500</v>
      </c>
      <c r="C37">
        <f>(-0.113*LN(B37)+1.3909)</f>
        <v>0.468761438035042</v>
      </c>
      <c r="D37">
        <v>0.41620000000000001</v>
      </c>
    </row>
    <row r="38" spans="1:4" x14ac:dyDescent="0.3">
      <c r="A38" s="1">
        <v>36</v>
      </c>
      <c r="B38">
        <v>4000</v>
      </c>
      <c r="C38">
        <f>(-0.113*LN(B38)+1.3909)</f>
        <v>0.45367239066847087</v>
      </c>
      <c r="D38">
        <v>0.41620000000000001</v>
      </c>
    </row>
    <row r="39" spans="1:4" x14ac:dyDescent="0.3">
      <c r="A39" s="1">
        <v>37</v>
      </c>
      <c r="B39">
        <v>4500</v>
      </c>
      <c r="C39">
        <f>(-0.113*LN(B39)+1.3909)</f>
        <v>0.44036290763929953</v>
      </c>
      <c r="D39">
        <v>0.41620000000000001</v>
      </c>
    </row>
    <row r="40" spans="1:4" x14ac:dyDescent="0.3">
      <c r="A40" s="1">
        <v>38</v>
      </c>
      <c r="B40">
        <v>5000</v>
      </c>
      <c r="C40">
        <f>(-0.113*LN(B40)+1.3909)</f>
        <v>0.42845716936996503</v>
      </c>
      <c r="D40">
        <v>0.41620000000000001</v>
      </c>
    </row>
    <row r="41" spans="1:4" x14ac:dyDescent="0.3">
      <c r="A41" s="1">
        <v>39</v>
      </c>
      <c r="B41">
        <v>5500</v>
      </c>
      <c r="C41">
        <f>(-0.113*LN(B41)+1.3909)</f>
        <v>0.41768711905207645</v>
      </c>
      <c r="D41">
        <v>0.41620000000000001</v>
      </c>
    </row>
    <row r="42" spans="1:4" x14ac:dyDescent="0.3">
      <c r="A42" s="1">
        <v>40</v>
      </c>
      <c r="B42">
        <v>6000</v>
      </c>
      <c r="C42">
        <f>(-0.113*LN(B42)+1.3909)</f>
        <v>0.40785483345224838</v>
      </c>
      <c r="D42">
        <v>0.41620000000000001</v>
      </c>
    </row>
    <row r="43" spans="1:4" x14ac:dyDescent="0.3">
      <c r="A43" s="1">
        <v>41</v>
      </c>
      <c r="B43">
        <v>6500</v>
      </c>
      <c r="C43">
        <f>(-0.113*LN(B43)+1.3909)</f>
        <v>0.39881000748513873</v>
      </c>
      <c r="D43">
        <v>0.41620000000000001</v>
      </c>
    </row>
    <row r="44" spans="1:4" x14ac:dyDescent="0.3">
      <c r="B44">
        <v>7000</v>
      </c>
      <c r="C44">
        <f>(-0.113*LN(B44)+1.3909)</f>
        <v>0.39043580663176813</v>
      </c>
      <c r="D44">
        <v>0.41620000000000001</v>
      </c>
    </row>
    <row r="45" spans="1:4" x14ac:dyDescent="0.3">
      <c r="B45">
        <v>7500</v>
      </c>
      <c r="C45">
        <f>(-0.113*LN(B45)+1.3909)</f>
        <v>0.38263961215374254</v>
      </c>
      <c r="D45">
        <v>0.41620000000000001</v>
      </c>
    </row>
    <row r="46" spans="1:4" x14ac:dyDescent="0.3">
      <c r="B46">
        <v>8000</v>
      </c>
      <c r="C46">
        <f>(-0.113*LN(B46)+1.3909)</f>
        <v>0.37534675926519712</v>
      </c>
      <c r="D46">
        <v>0.41620000000000001</v>
      </c>
    </row>
    <row r="47" spans="1:4" x14ac:dyDescent="0.3">
      <c r="B47">
        <v>1000</v>
      </c>
      <c r="C47">
        <f>(-0.11*LN(B47)+1.6474)</f>
        <v>0.88754691931196494</v>
      </c>
      <c r="D47">
        <v>0.29920000000000002</v>
      </c>
    </row>
    <row r="48" spans="1:4" x14ac:dyDescent="0.3">
      <c r="B48">
        <v>1500</v>
      </c>
      <c r="C48">
        <f>(-0.11*LN(B48)+1.6474)</f>
        <v>0.84294575742006683</v>
      </c>
      <c r="D48">
        <v>0.29920000000000002</v>
      </c>
    </row>
    <row r="49" spans="2:4" x14ac:dyDescent="0.3">
      <c r="B49">
        <v>2000</v>
      </c>
      <c r="C49">
        <f>(-0.11*LN(B49)+1.6474)</f>
        <v>0.81130072945037091</v>
      </c>
      <c r="D49">
        <v>0.29920000000000002</v>
      </c>
    </row>
    <row r="50" spans="2:4" x14ac:dyDescent="0.3">
      <c r="B50">
        <v>2500</v>
      </c>
      <c r="C50">
        <f>(-0.11*LN(B50)+1.6474)</f>
        <v>0.78675493880580782</v>
      </c>
      <c r="D50">
        <v>0.29920000000000002</v>
      </c>
    </row>
    <row r="51" spans="2:4" x14ac:dyDescent="0.3">
      <c r="B51">
        <v>3000</v>
      </c>
      <c r="C51">
        <f>(-0.11*LN(B51)+1.6474)</f>
        <v>0.76669956755847291</v>
      </c>
      <c r="D51">
        <v>0.29920000000000002</v>
      </c>
    </row>
    <row r="52" spans="2:4" x14ac:dyDescent="0.3">
      <c r="B52">
        <v>3500</v>
      </c>
      <c r="C52">
        <f>(-0.11*LN(B52)+1.6474)</f>
        <v>0.74974299277747447</v>
      </c>
      <c r="D52">
        <v>0.29920000000000002</v>
      </c>
    </row>
    <row r="53" spans="2:4" x14ac:dyDescent="0.3">
      <c r="B53">
        <v>4000</v>
      </c>
      <c r="C53">
        <f>(-0.11*LN(B53)+1.6474)</f>
        <v>0.73505453958877698</v>
      </c>
      <c r="D53">
        <v>0.29920000000000002</v>
      </c>
    </row>
    <row r="54" spans="2:4" x14ac:dyDescent="0.3">
      <c r="B54">
        <v>4500</v>
      </c>
      <c r="C54">
        <f>(-0.11*LN(B54)+1.6474)</f>
        <v>0.72209840566657468</v>
      </c>
      <c r="D54">
        <v>0.29920000000000002</v>
      </c>
    </row>
    <row r="55" spans="2:4" x14ac:dyDescent="0.3">
      <c r="B55">
        <v>5000</v>
      </c>
      <c r="C55">
        <f>(-0.11*LN(B55)+1.6474)</f>
        <v>0.71050874894421379</v>
      </c>
      <c r="D55">
        <v>0.29920000000000002</v>
      </c>
    </row>
    <row r="56" spans="2:4" x14ac:dyDescent="0.3">
      <c r="B56">
        <v>5500</v>
      </c>
      <c r="C56">
        <f>(-0.11*LN(B56)+1.6474)</f>
        <v>0.70002462916573815</v>
      </c>
      <c r="D56">
        <v>0.29920000000000002</v>
      </c>
    </row>
    <row r="57" spans="2:4" x14ac:dyDescent="0.3">
      <c r="B57">
        <v>6000</v>
      </c>
      <c r="C57">
        <f>(-0.11*LN(B57)+1.6474)</f>
        <v>0.69045337769687898</v>
      </c>
      <c r="D57">
        <v>0.29920000000000002</v>
      </c>
    </row>
    <row r="58" spans="2:4" x14ac:dyDescent="0.3">
      <c r="B58">
        <v>6500</v>
      </c>
      <c r="C58">
        <f>(-0.11*LN(B58)+1.6474)</f>
        <v>0.68164867985278987</v>
      </c>
      <c r="D58">
        <v>0.29920000000000002</v>
      </c>
    </row>
    <row r="59" spans="2:4" x14ac:dyDescent="0.3">
      <c r="B59">
        <v>7000</v>
      </c>
      <c r="C59">
        <f>(-0.11*LN(B59)+1.6474)</f>
        <v>0.67349680291588043</v>
      </c>
      <c r="D59">
        <v>0.29920000000000002</v>
      </c>
    </row>
    <row r="60" spans="2:4" x14ac:dyDescent="0.3">
      <c r="B60">
        <v>7500</v>
      </c>
      <c r="C60">
        <f>(-0.11*LN(B60)+1.6474)</f>
        <v>0.66590758705231579</v>
      </c>
      <c r="D60">
        <v>0.29920000000000002</v>
      </c>
    </row>
    <row r="61" spans="2:4" x14ac:dyDescent="0.3">
      <c r="B61">
        <v>8000</v>
      </c>
      <c r="C61">
        <f>(-0.11*LN(B61)+1.6474)</f>
        <v>0.65880834972718294</v>
      </c>
      <c r="D61">
        <v>0.29920000000000002</v>
      </c>
    </row>
    <row r="62" spans="2:4" x14ac:dyDescent="0.3">
      <c r="B62">
        <v>1000</v>
      </c>
      <c r="C62">
        <f>(-0.092*LN(B62)+1.3571)</f>
        <v>0.7215865143336434</v>
      </c>
      <c r="D62">
        <v>0.34939999999999999</v>
      </c>
    </row>
    <row r="63" spans="2:4" x14ac:dyDescent="0.3">
      <c r="B63">
        <v>1500</v>
      </c>
      <c r="C63">
        <f>(-0.092*LN(B63)+1.3571)</f>
        <v>0.68428372438769225</v>
      </c>
      <c r="D63">
        <v>0.34939999999999999</v>
      </c>
    </row>
    <row r="64" spans="2:4" x14ac:dyDescent="0.3">
      <c r="B64">
        <v>2000</v>
      </c>
      <c r="C64">
        <f>(-0.092*LN(B64)+1.3571)</f>
        <v>0.65781697372212844</v>
      </c>
      <c r="D64">
        <v>0.34939999999999999</v>
      </c>
    </row>
    <row r="65" spans="2:4" x14ac:dyDescent="0.3">
      <c r="B65">
        <v>2500</v>
      </c>
      <c r="C65">
        <f>(-0.092*LN(B65)+1.3571)</f>
        <v>0.63728776700122114</v>
      </c>
      <c r="D65">
        <v>0.34939999999999999</v>
      </c>
    </row>
    <row r="66" spans="2:4" x14ac:dyDescent="0.3">
      <c r="B66">
        <v>3000</v>
      </c>
      <c r="C66">
        <f>(-0.092*LN(B66)+1.3571)</f>
        <v>0.6205141837761774</v>
      </c>
      <c r="D66">
        <v>0.34939999999999999</v>
      </c>
    </row>
    <row r="67" spans="2:4" x14ac:dyDescent="0.3">
      <c r="B67">
        <v>3500</v>
      </c>
      <c r="C67">
        <f>(-0.092*LN(B67)+1.3571)</f>
        <v>0.60633232123206948</v>
      </c>
      <c r="D67">
        <v>0.34939999999999999</v>
      </c>
    </row>
    <row r="68" spans="2:4" x14ac:dyDescent="0.3">
      <c r="B68">
        <v>4000</v>
      </c>
      <c r="C68">
        <f>(-0.092*LN(B68)+1.3571)</f>
        <v>0.59404743311061348</v>
      </c>
      <c r="D68">
        <v>0.34939999999999999</v>
      </c>
    </row>
    <row r="69" spans="2:4" x14ac:dyDescent="0.3">
      <c r="B69">
        <v>4500</v>
      </c>
      <c r="C69">
        <f>(-0.092*LN(B69)+1.3571)</f>
        <v>0.58321139383022613</v>
      </c>
      <c r="D69">
        <v>0.34939999999999999</v>
      </c>
    </row>
    <row r="70" spans="2:4" x14ac:dyDescent="0.3">
      <c r="B70">
        <v>5000</v>
      </c>
      <c r="C70">
        <f>(-0.092*LN(B70)+1.3571)</f>
        <v>0.57351822638970607</v>
      </c>
      <c r="D70">
        <v>0.34939999999999999</v>
      </c>
    </row>
    <row r="71" spans="2:4" x14ac:dyDescent="0.3">
      <c r="B71">
        <v>5500</v>
      </c>
      <c r="C71">
        <f>(-0.092*LN(B71)+1.3571)</f>
        <v>0.56474968984770824</v>
      </c>
      <c r="D71">
        <v>0.34939999999999999</v>
      </c>
    </row>
    <row r="72" spans="2:4" x14ac:dyDescent="0.3">
      <c r="B72">
        <v>6000</v>
      </c>
      <c r="C72">
        <f>(-0.092*LN(B72)+1.3571)</f>
        <v>0.55674464316466243</v>
      </c>
      <c r="D72">
        <v>0.34939999999999999</v>
      </c>
    </row>
    <row r="73" spans="2:4" x14ac:dyDescent="0.3">
      <c r="B73">
        <v>6500</v>
      </c>
      <c r="C73">
        <f>(-0.092*LN(B73)+1.3571)</f>
        <v>0.54938071405869704</v>
      </c>
      <c r="D73">
        <v>0.34939999999999999</v>
      </c>
    </row>
    <row r="74" spans="2:4" x14ac:dyDescent="0.3">
      <c r="B74">
        <v>7000</v>
      </c>
      <c r="C74">
        <f>(-0.092*LN(B74)+1.3571)</f>
        <v>0.54256278062055452</v>
      </c>
      <c r="D74">
        <v>0.34939999999999999</v>
      </c>
    </row>
    <row r="75" spans="2:4" x14ac:dyDescent="0.3">
      <c r="B75">
        <v>7500</v>
      </c>
      <c r="C75">
        <f>(-0.092*LN(B75)+1.3571)</f>
        <v>0.53621543644375502</v>
      </c>
      <c r="D75">
        <v>0.34939999999999999</v>
      </c>
    </row>
    <row r="76" spans="2:4" x14ac:dyDescent="0.3">
      <c r="B76">
        <v>8000</v>
      </c>
      <c r="C76">
        <f>(-0.092*LN(B76)+1.3571)</f>
        <v>0.53027789249909851</v>
      </c>
      <c r="D76">
        <v>0.34939999999999999</v>
      </c>
    </row>
    <row r="77" spans="2:4" x14ac:dyDescent="0.3">
      <c r="B77">
        <v>1000</v>
      </c>
      <c r="C77">
        <f>(-0.118*LN(B77)+1.5215)</f>
        <v>0.706384877080108</v>
      </c>
      <c r="D77">
        <v>0.3795</v>
      </c>
    </row>
    <row r="78" spans="2:4" x14ac:dyDescent="0.3">
      <c r="B78">
        <v>1500</v>
      </c>
      <c r="C78">
        <f>(-0.118*LN(B78)+1.5215)</f>
        <v>0.65853999432334454</v>
      </c>
      <c r="D78">
        <v>0.3795</v>
      </c>
    </row>
    <row r="79" spans="2:4" x14ac:dyDescent="0.3">
      <c r="B79">
        <v>2000</v>
      </c>
      <c r="C79">
        <f>(-0.118*LN(B79)+1.5215)</f>
        <v>0.62459350977403438</v>
      </c>
      <c r="D79">
        <v>0.3795</v>
      </c>
    </row>
    <row r="80" spans="2:4" x14ac:dyDescent="0.3">
      <c r="B80">
        <v>2500</v>
      </c>
      <c r="C80">
        <f>(-0.118*LN(B80)+1.5215)</f>
        <v>0.59826257071895772</v>
      </c>
      <c r="D80">
        <v>0.3795</v>
      </c>
    </row>
    <row r="81" spans="2:4" x14ac:dyDescent="0.3">
      <c r="B81">
        <v>3000</v>
      </c>
      <c r="C81">
        <f>(-0.118*LN(B81)+1.5215)</f>
        <v>0.57674862701727114</v>
      </c>
      <c r="D81">
        <v>0.3795</v>
      </c>
    </row>
    <row r="82" spans="2:4" x14ac:dyDescent="0.3">
      <c r="B82">
        <v>3500</v>
      </c>
      <c r="C82">
        <f>(-0.118*LN(B82)+1.5215)</f>
        <v>0.55855884679765455</v>
      </c>
      <c r="D82">
        <v>0.3795</v>
      </c>
    </row>
    <row r="83" spans="2:4" x14ac:dyDescent="0.3">
      <c r="B83">
        <v>4000</v>
      </c>
      <c r="C83">
        <f>(-0.118*LN(B83)+1.5215)</f>
        <v>0.54280214246796088</v>
      </c>
      <c r="D83">
        <v>0.3795</v>
      </c>
    </row>
    <row r="84" spans="2:4" x14ac:dyDescent="0.3">
      <c r="B84">
        <v>4500</v>
      </c>
      <c r="C84">
        <f>(-0.118*LN(B84)+1.5215)</f>
        <v>0.52890374426050757</v>
      </c>
      <c r="D84">
        <v>0.3795</v>
      </c>
    </row>
    <row r="85" spans="2:4" x14ac:dyDescent="0.3">
      <c r="B85">
        <v>5000</v>
      </c>
      <c r="C85">
        <f>(-0.118*LN(B85)+1.5215)</f>
        <v>0.51647120341288399</v>
      </c>
      <c r="D85">
        <v>0.3795</v>
      </c>
    </row>
    <row r="86" spans="2:4" x14ac:dyDescent="0.3">
      <c r="B86">
        <v>5500</v>
      </c>
      <c r="C86">
        <f>(-0.118*LN(B86)+1.5215)</f>
        <v>0.50522460219597387</v>
      </c>
      <c r="D86">
        <v>0.3795</v>
      </c>
    </row>
    <row r="87" spans="2:4" x14ac:dyDescent="0.3">
      <c r="B87">
        <v>6000</v>
      </c>
      <c r="C87">
        <f>(-0.118*LN(B87)+1.5215)</f>
        <v>0.49495725971119753</v>
      </c>
      <c r="D87">
        <v>0.3795</v>
      </c>
    </row>
    <row r="88" spans="2:4" x14ac:dyDescent="0.3">
      <c r="B88">
        <v>6500</v>
      </c>
      <c r="C88">
        <f>(-0.118*LN(B88)+1.5215)</f>
        <v>0.48551222020572027</v>
      </c>
      <c r="D88">
        <v>0.3795</v>
      </c>
    </row>
    <row r="89" spans="2:4" x14ac:dyDescent="0.3">
      <c r="B89">
        <v>7000</v>
      </c>
      <c r="C89">
        <f>(-0.118*LN(B89)+1.5215)</f>
        <v>0.47676747949158105</v>
      </c>
      <c r="D89">
        <v>0.3795</v>
      </c>
    </row>
    <row r="90" spans="2:4" x14ac:dyDescent="0.3">
      <c r="B90">
        <v>7500</v>
      </c>
      <c r="C90">
        <f>(-0.118*LN(B90)+1.5215)</f>
        <v>0.46862632065612075</v>
      </c>
      <c r="D90">
        <v>0.3795</v>
      </c>
    </row>
    <row r="91" spans="2:4" x14ac:dyDescent="0.3">
      <c r="B91">
        <v>8000</v>
      </c>
      <c r="C91">
        <f>(-0.118*LN(B91)+1.5215)</f>
        <v>0.46101077516188727</v>
      </c>
      <c r="D91">
        <v>0.3795</v>
      </c>
    </row>
    <row r="92" spans="2:4" x14ac:dyDescent="0.3">
      <c r="B92">
        <v>1000</v>
      </c>
      <c r="C92">
        <f>(-0.119*LN(B92)+1.4798)</f>
        <v>0.6577771218011258</v>
      </c>
      <c r="D92">
        <v>0.39960000000000001</v>
      </c>
    </row>
    <row r="93" spans="2:4" x14ac:dyDescent="0.3">
      <c r="B93">
        <v>1500</v>
      </c>
      <c r="C93">
        <f>(-0.119*LN(B93)+1.4798)</f>
        <v>0.60952677393625421</v>
      </c>
      <c r="D93">
        <v>0.39960000000000001</v>
      </c>
    </row>
    <row r="94" spans="2:4" x14ac:dyDescent="0.3">
      <c r="B94">
        <v>2000</v>
      </c>
      <c r="C94">
        <f>(-0.119*LN(B94)+1.4798)</f>
        <v>0.57529260731449228</v>
      </c>
      <c r="D94">
        <v>0.39960000000000001</v>
      </c>
    </row>
    <row r="95" spans="2:4" x14ac:dyDescent="0.3">
      <c r="B95">
        <v>2500</v>
      </c>
      <c r="C95">
        <f>(-0.119*LN(B95)+1.4798)</f>
        <v>0.54873852470810136</v>
      </c>
      <c r="D95">
        <v>0.39960000000000001</v>
      </c>
    </row>
    <row r="96" spans="2:4" x14ac:dyDescent="0.3">
      <c r="B96">
        <v>3000</v>
      </c>
      <c r="C96">
        <f>(-0.119*LN(B96)+1.4798)</f>
        <v>0.5270422594496208</v>
      </c>
      <c r="D96">
        <v>0.39960000000000001</v>
      </c>
    </row>
    <row r="97" spans="2:4" x14ac:dyDescent="0.3">
      <c r="B97">
        <v>3500</v>
      </c>
      <c r="C97">
        <f>(-0.119*LN(B97)+1.4798)</f>
        <v>0.50869832855017694</v>
      </c>
      <c r="D97">
        <v>0.39960000000000001</v>
      </c>
    </row>
    <row r="98" spans="2:4" x14ac:dyDescent="0.3">
      <c r="B98">
        <v>4000</v>
      </c>
      <c r="C98">
        <f>(-0.119*LN(B98)+1.4798)</f>
        <v>0.49280809282785876</v>
      </c>
      <c r="D98">
        <v>0.39960000000000001</v>
      </c>
    </row>
    <row r="99" spans="2:4" x14ac:dyDescent="0.3">
      <c r="B99">
        <v>4500</v>
      </c>
      <c r="C99">
        <f>(-0.119*LN(B99)+1.4798)</f>
        <v>0.47879191158474899</v>
      </c>
      <c r="D99">
        <v>0.39960000000000001</v>
      </c>
    </row>
    <row r="100" spans="2:4" x14ac:dyDescent="0.3">
      <c r="B100">
        <v>5000</v>
      </c>
      <c r="C100">
        <f>(-0.119*LN(B100)+1.4798)</f>
        <v>0.46625401022146762</v>
      </c>
      <c r="D100">
        <v>0.39960000000000001</v>
      </c>
    </row>
    <row r="101" spans="2:4" x14ac:dyDescent="0.3">
      <c r="B101">
        <v>5500</v>
      </c>
      <c r="C101">
        <f>(-0.119*LN(B101)+1.4798)</f>
        <v>0.45491209882475325</v>
      </c>
      <c r="D101">
        <v>0.39960000000000001</v>
      </c>
    </row>
    <row r="102" spans="2:4" x14ac:dyDescent="0.3">
      <c r="B102">
        <v>6000</v>
      </c>
      <c r="C102">
        <f>(-0.119*LN(B102)+1.4798)</f>
        <v>0.44455774496298739</v>
      </c>
      <c r="D102">
        <v>0.39960000000000001</v>
      </c>
    </row>
    <row r="103" spans="2:4" x14ac:dyDescent="0.3">
      <c r="B103">
        <v>6500</v>
      </c>
      <c r="C103">
        <f>(-0.119*LN(B103)+1.4798)</f>
        <v>0.43503266274983643</v>
      </c>
      <c r="D103">
        <v>0.39960000000000001</v>
      </c>
    </row>
    <row r="104" spans="2:4" x14ac:dyDescent="0.3">
      <c r="B104">
        <v>7000</v>
      </c>
      <c r="C104">
        <f>(-0.119*LN(B104)+1.4798)</f>
        <v>0.42621381406354342</v>
      </c>
      <c r="D104">
        <v>0.39960000000000001</v>
      </c>
    </row>
    <row r="105" spans="2:4" x14ac:dyDescent="0.3">
      <c r="B105">
        <v>7500</v>
      </c>
      <c r="C105">
        <f>(-0.119*LN(B105)+1.4798)</f>
        <v>0.41800366235659614</v>
      </c>
      <c r="D105">
        <v>0.39960000000000001</v>
      </c>
    </row>
    <row r="106" spans="2:4" x14ac:dyDescent="0.3">
      <c r="B106">
        <v>8000</v>
      </c>
      <c r="C106">
        <f>(-0.119*LN(B106)+1.4798)</f>
        <v>0.41032357834122535</v>
      </c>
      <c r="D106">
        <v>0.39960000000000001</v>
      </c>
    </row>
    <row r="107" spans="2:4" x14ac:dyDescent="0.3">
      <c r="B107">
        <v>1000</v>
      </c>
      <c r="C107">
        <f>(-0.118*LN(B107)+1.5267)</f>
        <v>0.71158487708010787</v>
      </c>
      <c r="D107">
        <v>0.36599999999999999</v>
      </c>
    </row>
    <row r="108" spans="2:4" x14ac:dyDescent="0.3">
      <c r="B108">
        <v>1500</v>
      </c>
      <c r="C108">
        <f>(-0.118*LN(B108)+1.5267)</f>
        <v>0.66373999432334441</v>
      </c>
      <c r="D108">
        <v>0.36599999999999999</v>
      </c>
    </row>
    <row r="109" spans="2:4" x14ac:dyDescent="0.3">
      <c r="B109">
        <v>2000</v>
      </c>
      <c r="C109">
        <f>(-0.118*LN(B109)+1.5267)</f>
        <v>0.62979350977403425</v>
      </c>
      <c r="D109">
        <v>0.36599999999999999</v>
      </c>
    </row>
    <row r="110" spans="2:4" x14ac:dyDescent="0.3">
      <c r="B110">
        <v>2500</v>
      </c>
      <c r="C110">
        <f>(-0.118*LN(B110)+1.5267)</f>
        <v>0.60346257071895759</v>
      </c>
      <c r="D110">
        <v>0.36599999999999999</v>
      </c>
    </row>
    <row r="111" spans="2:4" x14ac:dyDescent="0.3">
      <c r="B111">
        <v>3000</v>
      </c>
      <c r="C111">
        <f>(-0.118*LN(B111)+1.5267)</f>
        <v>0.58194862701727101</v>
      </c>
      <c r="D111">
        <v>0.36599999999999999</v>
      </c>
    </row>
    <row r="112" spans="2:4" x14ac:dyDescent="0.3">
      <c r="B112">
        <v>3500</v>
      </c>
      <c r="C112">
        <f>(-0.118*LN(B112)+1.5267)</f>
        <v>0.56375884679765442</v>
      </c>
      <c r="D112">
        <v>0.36599999999999999</v>
      </c>
    </row>
    <row r="113" spans="2:4" x14ac:dyDescent="0.3">
      <c r="B113">
        <v>4000</v>
      </c>
      <c r="C113">
        <f>(-0.118*LN(B113)+1.5267)</f>
        <v>0.54800214246796075</v>
      </c>
      <c r="D113">
        <v>0.36599999999999999</v>
      </c>
    </row>
    <row r="114" spans="2:4" x14ac:dyDescent="0.3">
      <c r="B114">
        <v>4500</v>
      </c>
      <c r="C114">
        <f>(-0.118*LN(B114)+1.5267)</f>
        <v>0.53410374426050744</v>
      </c>
      <c r="D114">
        <v>0.36599999999999999</v>
      </c>
    </row>
    <row r="115" spans="2:4" x14ac:dyDescent="0.3">
      <c r="B115">
        <v>5000</v>
      </c>
      <c r="C115">
        <f>(-0.118*LN(B115)+1.5267)</f>
        <v>0.52167120341288387</v>
      </c>
      <c r="D115">
        <v>0.36599999999999999</v>
      </c>
    </row>
    <row r="116" spans="2:4" x14ac:dyDescent="0.3">
      <c r="B116">
        <v>5500</v>
      </c>
      <c r="C116">
        <f>(-0.118*LN(B116)+1.5267)</f>
        <v>0.51042460219597374</v>
      </c>
      <c r="D116">
        <v>0.36599999999999999</v>
      </c>
    </row>
    <row r="117" spans="2:4" x14ac:dyDescent="0.3">
      <c r="B117">
        <v>6000</v>
      </c>
      <c r="C117">
        <f>(-0.118*LN(B117)+1.5267)</f>
        <v>0.5001572597111974</v>
      </c>
      <c r="D117">
        <v>0.36599999999999999</v>
      </c>
    </row>
    <row r="118" spans="2:4" x14ac:dyDescent="0.3">
      <c r="B118">
        <v>6500</v>
      </c>
      <c r="C118">
        <f>(-0.118*LN(B118)+1.5267)</f>
        <v>0.49071222020572014</v>
      </c>
      <c r="D118">
        <v>0.36599999999999999</v>
      </c>
    </row>
    <row r="119" spans="2:4" x14ac:dyDescent="0.3">
      <c r="B119">
        <v>7000</v>
      </c>
      <c r="C119">
        <f>(-0.118*LN(B119)+1.5267)</f>
        <v>0.48196747949158092</v>
      </c>
      <c r="D119">
        <v>0.36599999999999999</v>
      </c>
    </row>
    <row r="120" spans="2:4" x14ac:dyDescent="0.3">
      <c r="B120">
        <v>7500</v>
      </c>
      <c r="C120">
        <f>(-0.118*LN(B120)+1.5267)</f>
        <v>0.47382632065612063</v>
      </c>
      <c r="D120">
        <v>0.36599999999999999</v>
      </c>
    </row>
    <row r="121" spans="2:4" x14ac:dyDescent="0.3">
      <c r="B121">
        <v>8000</v>
      </c>
      <c r="C121">
        <f>(-0.118*LN(B121)+1.5267)</f>
        <v>0.46621077516188714</v>
      </c>
      <c r="D121">
        <v>0.36599999999999999</v>
      </c>
    </row>
    <row r="122" spans="2:4" x14ac:dyDescent="0.3">
      <c r="B122">
        <v>1000</v>
      </c>
      <c r="C122">
        <f>(-0.138*LN(B122)+1.6153)</f>
        <v>0.66202977150046505</v>
      </c>
      <c r="D122">
        <v>0.41970000000000002</v>
      </c>
    </row>
    <row r="123" spans="2:4" x14ac:dyDescent="0.3">
      <c r="B123">
        <v>1500</v>
      </c>
      <c r="C123">
        <f>(-0.138*LN(B123)+1.6153)</f>
        <v>0.60607558658153837</v>
      </c>
      <c r="D123">
        <v>0.41970000000000002</v>
      </c>
    </row>
    <row r="124" spans="2:4" x14ac:dyDescent="0.3">
      <c r="B124">
        <v>2000</v>
      </c>
      <c r="C124">
        <f>(-0.138*LN(B124)+1.6153)</f>
        <v>0.56637546058319255</v>
      </c>
      <c r="D124">
        <v>0.41970000000000002</v>
      </c>
    </row>
    <row r="125" spans="2:4" x14ac:dyDescent="0.3">
      <c r="B125">
        <v>2500</v>
      </c>
      <c r="C125">
        <f>(-0.138*LN(B125)+1.6153)</f>
        <v>0.5355816505018316</v>
      </c>
      <c r="D125">
        <v>0.41970000000000002</v>
      </c>
    </row>
    <row r="126" spans="2:4" x14ac:dyDescent="0.3">
      <c r="B126">
        <v>3000</v>
      </c>
      <c r="C126">
        <f>(-0.138*LN(B126)+1.6153)</f>
        <v>0.51042127566426587</v>
      </c>
      <c r="D126">
        <v>0.41970000000000002</v>
      </c>
    </row>
    <row r="127" spans="2:4" x14ac:dyDescent="0.3">
      <c r="B127">
        <v>3500</v>
      </c>
      <c r="C127">
        <f>(-0.138*LN(B127)+1.6153)</f>
        <v>0.48914848184810422</v>
      </c>
      <c r="D127">
        <v>0.41970000000000002</v>
      </c>
    </row>
    <row r="128" spans="2:4" x14ac:dyDescent="0.3">
      <c r="B128">
        <v>4000</v>
      </c>
      <c r="C128">
        <f>(-0.138*LN(B128)+1.6153)</f>
        <v>0.47072114966592005</v>
      </c>
      <c r="D128">
        <v>0.41970000000000002</v>
      </c>
    </row>
    <row r="129" spans="2:4" x14ac:dyDescent="0.3">
      <c r="B129">
        <v>4500</v>
      </c>
      <c r="C129">
        <f>(-0.138*LN(B129)+1.6153)</f>
        <v>0.45446709074533898</v>
      </c>
      <c r="D129">
        <v>0.41970000000000002</v>
      </c>
    </row>
    <row r="130" spans="2:4" x14ac:dyDescent="0.3">
      <c r="B130">
        <v>5000</v>
      </c>
      <c r="C130">
        <f>(-0.138*LN(B130)+1.6153)</f>
        <v>0.4399273395845591</v>
      </c>
      <c r="D130">
        <v>0.41970000000000002</v>
      </c>
    </row>
    <row r="131" spans="2:4" x14ac:dyDescent="0.3">
      <c r="B131">
        <v>5500</v>
      </c>
      <c r="C131">
        <f>(-0.138*LN(B131)+1.6153)</f>
        <v>0.42677453477156235</v>
      </c>
      <c r="D131">
        <v>0.41970000000000002</v>
      </c>
    </row>
    <row r="132" spans="2:4" x14ac:dyDescent="0.3">
      <c r="B132">
        <v>6000</v>
      </c>
      <c r="C132">
        <f>(-0.138*LN(B132)+1.6153)</f>
        <v>0.41476696474699337</v>
      </c>
      <c r="D132">
        <v>0.41970000000000002</v>
      </c>
    </row>
    <row r="133" spans="2:4" x14ac:dyDescent="0.3">
      <c r="B133">
        <v>6500</v>
      </c>
      <c r="C133">
        <f>(-0.138*LN(B133)+1.6153)</f>
        <v>0.40372107108804545</v>
      </c>
      <c r="D133">
        <v>0.41970000000000002</v>
      </c>
    </row>
    <row r="134" spans="2:4" x14ac:dyDescent="0.3">
      <c r="B134">
        <v>7000</v>
      </c>
      <c r="C134">
        <f>(-0.138*LN(B134)+1.6153)</f>
        <v>0.39349417093083172</v>
      </c>
      <c r="D134">
        <v>0.41970000000000002</v>
      </c>
    </row>
    <row r="135" spans="2:4" x14ac:dyDescent="0.3">
      <c r="B135">
        <v>7500</v>
      </c>
      <c r="C135">
        <f>(-0.138*LN(B135)+1.6153)</f>
        <v>0.38397315466563242</v>
      </c>
      <c r="D135">
        <v>0.41970000000000002</v>
      </c>
    </row>
    <row r="136" spans="2:4" x14ac:dyDescent="0.3">
      <c r="B136">
        <v>8000</v>
      </c>
      <c r="C136">
        <f>(-0.138*LN(B136)+1.6153)</f>
        <v>0.37506683874864755</v>
      </c>
      <c r="D136">
        <v>0.41970000000000002</v>
      </c>
    </row>
    <row r="137" spans="2:4" x14ac:dyDescent="0.3">
      <c r="B137">
        <v>1000</v>
      </c>
      <c r="C137">
        <f>(-0.125*LN(B137)+1.4905)</f>
        <v>0.62703059012723283</v>
      </c>
      <c r="D137">
        <v>0.43309999999999998</v>
      </c>
    </row>
    <row r="138" spans="2:4" x14ac:dyDescent="0.3">
      <c r="B138">
        <v>1500</v>
      </c>
      <c r="C138">
        <f>(-0.125*LN(B138)+1.4905)</f>
        <v>0.57634745161371226</v>
      </c>
      <c r="D138">
        <v>0.43309999999999998</v>
      </c>
    </row>
    <row r="139" spans="2:4" x14ac:dyDescent="0.3">
      <c r="B139">
        <v>2000</v>
      </c>
      <c r="C139">
        <f>(-0.125*LN(B139)+1.4905)</f>
        <v>0.54038719255723966</v>
      </c>
      <c r="D139">
        <v>0.43309999999999998</v>
      </c>
    </row>
    <row r="140" spans="2:4" x14ac:dyDescent="0.3">
      <c r="B140">
        <v>2500</v>
      </c>
      <c r="C140">
        <f>(-0.125*LN(B140)+1.4905)</f>
        <v>0.51249424864296345</v>
      </c>
      <c r="D140">
        <v>0.43309999999999998</v>
      </c>
    </row>
    <row r="141" spans="2:4" x14ac:dyDescent="0.3">
      <c r="B141">
        <v>3000</v>
      </c>
      <c r="C141">
        <f>(-0.125*LN(B141)+1.4905)</f>
        <v>0.48970405404371919</v>
      </c>
      <c r="D141">
        <v>0.43309999999999998</v>
      </c>
    </row>
    <row r="142" spans="2:4" x14ac:dyDescent="0.3">
      <c r="B142">
        <v>3500</v>
      </c>
      <c r="C142">
        <f>(-0.125*LN(B142)+1.4905)</f>
        <v>0.47043521906531183</v>
      </c>
      <c r="D142">
        <v>0.43309999999999998</v>
      </c>
    </row>
    <row r="143" spans="2:4" x14ac:dyDescent="0.3">
      <c r="B143">
        <v>4000</v>
      </c>
      <c r="C143">
        <f>(-0.125*LN(B143)+1.4905)</f>
        <v>0.45374379498724648</v>
      </c>
      <c r="D143">
        <v>0.43309999999999998</v>
      </c>
    </row>
    <row r="144" spans="2:4" x14ac:dyDescent="0.3">
      <c r="B144">
        <v>4500</v>
      </c>
      <c r="C144">
        <f>(-0.125*LN(B144)+1.4905)</f>
        <v>0.43902091553019851</v>
      </c>
      <c r="D144">
        <v>0.43309999999999998</v>
      </c>
    </row>
    <row r="145" spans="2:4" x14ac:dyDescent="0.3">
      <c r="B145">
        <v>5000</v>
      </c>
      <c r="C145">
        <f>(-0.125*LN(B145)+1.4905)</f>
        <v>0.42585085107297016</v>
      </c>
      <c r="D145">
        <v>0.43309999999999998</v>
      </c>
    </row>
    <row r="146" spans="2:4" x14ac:dyDescent="0.3">
      <c r="B146">
        <v>5500</v>
      </c>
      <c r="C146">
        <f>(-0.125*LN(B146)+1.4905)</f>
        <v>0.41393707859742968</v>
      </c>
      <c r="D146">
        <v>0.43309999999999998</v>
      </c>
    </row>
    <row r="147" spans="2:4" x14ac:dyDescent="0.3">
      <c r="B147">
        <v>6000</v>
      </c>
      <c r="C147">
        <f>(-0.125*LN(B147)+1.4905)</f>
        <v>0.40306065647372602</v>
      </c>
      <c r="D147">
        <v>0.43309999999999998</v>
      </c>
    </row>
    <row r="148" spans="2:4" x14ac:dyDescent="0.3">
      <c r="B148">
        <v>6500</v>
      </c>
      <c r="C148">
        <f>(-0.125*LN(B148)+1.4905)</f>
        <v>0.39305531801453397</v>
      </c>
      <c r="D148">
        <v>0.43309999999999998</v>
      </c>
    </row>
    <row r="149" spans="2:4" x14ac:dyDescent="0.3">
      <c r="B149">
        <v>7000</v>
      </c>
      <c r="C149">
        <f>(-0.125*LN(B149)+1.4905)</f>
        <v>0.38379182149531865</v>
      </c>
      <c r="D149">
        <v>0.43309999999999998</v>
      </c>
    </row>
    <row r="150" spans="2:4" x14ac:dyDescent="0.3">
      <c r="B150">
        <v>7500</v>
      </c>
      <c r="C150">
        <f>(-0.125*LN(B150)+1.4905)</f>
        <v>0.3751677125594497</v>
      </c>
      <c r="D150">
        <v>0.43309999999999998</v>
      </c>
    </row>
    <row r="151" spans="2:4" x14ac:dyDescent="0.3">
      <c r="B151">
        <v>8000</v>
      </c>
      <c r="C151">
        <f>(-0.125*LN(B151)+1.4905)</f>
        <v>0.36710039741725331</v>
      </c>
      <c r="D151">
        <v>0.43309999999999998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>
      <selection activeCell="D21" sqref="D21"/>
    </sheetView>
  </sheetViews>
  <sheetFormatPr defaultRowHeight="14.4" x14ac:dyDescent="0.3"/>
  <cols>
    <col min="1" max="1" width="8.88671875" style="3"/>
  </cols>
  <sheetData>
    <row r="1" spans="1:3" x14ac:dyDescent="0.3">
      <c r="A1" s="4" t="s">
        <v>22</v>
      </c>
      <c r="B1" s="4"/>
      <c r="C1" s="4"/>
    </row>
    <row r="2" spans="1:3" x14ac:dyDescent="0.3">
      <c r="A2" s="3">
        <v>1096.4936814466009</v>
      </c>
      <c r="B2" s="2">
        <v>0.80024139272919437</v>
      </c>
      <c r="C2" s="2">
        <v>0.33260000000000001</v>
      </c>
    </row>
    <row r="3" spans="1:3" x14ac:dyDescent="0.3">
      <c r="A3" s="3">
        <v>1347.352134902017</v>
      </c>
      <c r="B3" s="2">
        <v>0.73348942790784233</v>
      </c>
      <c r="C3" s="2">
        <v>0.33260000000000001</v>
      </c>
    </row>
    <row r="4" spans="1:3" x14ac:dyDescent="0.3">
      <c r="A4" s="3">
        <v>1580.4536971382979</v>
      </c>
      <c r="B4" s="2">
        <v>0.72327362634113168</v>
      </c>
      <c r="C4" s="2">
        <v>0.33260000000000001</v>
      </c>
    </row>
    <row r="5" spans="1:3" x14ac:dyDescent="0.3">
      <c r="A5" s="3">
        <v>1815.0891856484172</v>
      </c>
      <c r="B5" s="2">
        <v>0.7143185851715016</v>
      </c>
      <c r="C5" s="2">
        <v>0.33260000000000001</v>
      </c>
    </row>
    <row r="6" spans="1:3" x14ac:dyDescent="0.3">
      <c r="A6" s="3">
        <v>2046.7421792103808</v>
      </c>
      <c r="B6" s="2">
        <v>0.69923458716957554</v>
      </c>
      <c r="C6" s="2">
        <v>0.33260000000000001</v>
      </c>
    </row>
    <row r="7" spans="1:3" x14ac:dyDescent="0.3">
      <c r="A7" s="3">
        <v>2278.9625497574302</v>
      </c>
      <c r="B7" s="2">
        <v>0.68530216711425473</v>
      </c>
      <c r="C7" s="2">
        <v>0.33260000000000001</v>
      </c>
    </row>
    <row r="8" spans="1:3" x14ac:dyDescent="0.3">
      <c r="A8" s="3">
        <v>2515.2625114582929</v>
      </c>
      <c r="B8" s="2">
        <v>0.67366753049674266</v>
      </c>
      <c r="C8" s="2">
        <v>0.33260000000000001</v>
      </c>
    </row>
    <row r="9" spans="1:3" x14ac:dyDescent="0.3">
      <c r="A9" s="3">
        <v>2785.4795663827904</v>
      </c>
      <c r="B9" s="2">
        <v>0.66274985262174613</v>
      </c>
      <c r="C9" s="2">
        <v>0.33260000000000001</v>
      </c>
    </row>
    <row r="10" spans="1:3" x14ac:dyDescent="0.3">
      <c r="A10" s="3">
        <v>3024.3101298579004</v>
      </c>
      <c r="B10" s="2">
        <v>0.65213044190085878</v>
      </c>
      <c r="C10" s="2">
        <v>0.33260000000000001</v>
      </c>
    </row>
    <row r="11" spans="1:3" x14ac:dyDescent="0.3">
      <c r="A11" s="3">
        <v>3250.7412467429222</v>
      </c>
      <c r="B11" s="2">
        <v>0.64194708146574031</v>
      </c>
      <c r="C11" s="2">
        <v>0.33260000000000001</v>
      </c>
    </row>
    <row r="12" spans="1:3" x14ac:dyDescent="0.3">
      <c r="A12" s="3">
        <v>3475.5681428604234</v>
      </c>
      <c r="B12" s="2">
        <v>0.63119802143857862</v>
      </c>
      <c r="C12" s="2">
        <v>0.33260000000000001</v>
      </c>
    </row>
    <row r="13" spans="1:3" x14ac:dyDescent="0.3">
      <c r="A13" s="3">
        <v>3716.0832636673399</v>
      </c>
      <c r="B13" s="2">
        <v>0.6185726811478971</v>
      </c>
      <c r="C13" s="2">
        <v>0.33260000000000001</v>
      </c>
    </row>
    <row r="14" spans="1:3" x14ac:dyDescent="0.3">
      <c r="A14" s="3">
        <v>3942.8357268094273</v>
      </c>
      <c r="B14" s="2">
        <v>0.60733235129415708</v>
      </c>
      <c r="C14" s="2">
        <v>0.33260000000000001</v>
      </c>
    </row>
    <row r="15" spans="1:3" x14ac:dyDescent="0.3">
      <c r="A15" s="3">
        <v>4168.4233097697434</v>
      </c>
      <c r="B15" s="2">
        <v>0.59801524385348059</v>
      </c>
      <c r="C15" s="2">
        <v>0.33260000000000001</v>
      </c>
    </row>
    <row r="16" spans="1:3" x14ac:dyDescent="0.3">
      <c r="A16" s="3">
        <v>1416.337311079722</v>
      </c>
      <c r="B16" s="2">
        <v>0.63564560484741928</v>
      </c>
      <c r="C16" s="2">
        <v>0.3745</v>
      </c>
    </row>
    <row r="17" spans="1:3" x14ac:dyDescent="0.3">
      <c r="A17" s="3">
        <v>1720.1209418119224</v>
      </c>
      <c r="B17" s="2">
        <v>0.61561582967208395</v>
      </c>
      <c r="C17" s="2">
        <v>0.3745</v>
      </c>
    </row>
    <row r="18" spans="1:3" x14ac:dyDescent="0.3">
      <c r="A18" s="3">
        <v>2021.1891166262369</v>
      </c>
      <c r="B18" s="2">
        <v>0.59773451367019637</v>
      </c>
      <c r="C18" s="2">
        <v>0.3745</v>
      </c>
    </row>
    <row r="19" spans="1:3" x14ac:dyDescent="0.3">
      <c r="A19" s="3">
        <v>2325.2836076318649</v>
      </c>
      <c r="B19" s="2">
        <v>0.58108009548877726</v>
      </c>
      <c r="C19" s="2">
        <v>0.3745</v>
      </c>
    </row>
    <row r="20" spans="1:3" x14ac:dyDescent="0.3">
      <c r="A20" s="3">
        <v>2621.9204997249717</v>
      </c>
      <c r="B20" s="2">
        <v>0.56657139746924468</v>
      </c>
      <c r="C20" s="2">
        <v>0.3745</v>
      </c>
    </row>
    <row r="21" spans="1:3" x14ac:dyDescent="0.3">
      <c r="A21" s="3">
        <v>2913.9310595135485</v>
      </c>
      <c r="B21" s="2">
        <v>0.55770711573118326</v>
      </c>
      <c r="C21" s="2">
        <v>0.3745</v>
      </c>
    </row>
    <row r="22" spans="1:3" x14ac:dyDescent="0.3">
      <c r="A22" s="3">
        <v>3252.6346609607435</v>
      </c>
      <c r="B22" s="2">
        <v>0.54305091754903756</v>
      </c>
      <c r="C22" s="2">
        <v>0.3745</v>
      </c>
    </row>
    <row r="23" spans="1:3" x14ac:dyDescent="0.3">
      <c r="A23" s="3">
        <v>3576.2127767508841</v>
      </c>
      <c r="B23" s="2">
        <v>0.53272618768852431</v>
      </c>
      <c r="C23" s="2">
        <v>0.3745</v>
      </c>
    </row>
    <row r="24" spans="1:3" x14ac:dyDescent="0.3">
      <c r="A24" s="3">
        <v>3860.3878290592461</v>
      </c>
      <c r="B24" s="2">
        <v>0.52357866054493363</v>
      </c>
      <c r="C24" s="2">
        <v>0.3745</v>
      </c>
    </row>
    <row r="25" spans="1:3" x14ac:dyDescent="0.3">
      <c r="A25" s="3">
        <v>4145.4040326957074</v>
      </c>
      <c r="B25" s="2">
        <v>0.51386797876462376</v>
      </c>
      <c r="C25" s="2">
        <v>0.3745</v>
      </c>
    </row>
    <row r="26" spans="1:3" x14ac:dyDescent="0.3">
      <c r="A26" s="3">
        <v>4433.4313142747469</v>
      </c>
      <c r="B26" s="2">
        <v>0.50482592427558204</v>
      </c>
      <c r="C26" s="2">
        <v>0.3745</v>
      </c>
    </row>
    <row r="27" spans="1:3" x14ac:dyDescent="0.3">
      <c r="A27" s="3">
        <v>4733.6674807102163</v>
      </c>
      <c r="B27" s="2">
        <v>0.49283468396267899</v>
      </c>
      <c r="C27" s="2">
        <v>0.3745</v>
      </c>
    </row>
    <row r="28" spans="1:3" x14ac:dyDescent="0.3">
      <c r="A28" s="3">
        <v>5023.9043083504102</v>
      </c>
      <c r="B28" s="2">
        <v>0.48208276732176392</v>
      </c>
      <c r="C28" s="2">
        <v>0.3745</v>
      </c>
    </row>
    <row r="29" spans="1:3" x14ac:dyDescent="0.3">
      <c r="A29" s="3">
        <v>5310.0207135428245</v>
      </c>
      <c r="B29" s="2">
        <v>0.4721748781766924</v>
      </c>
      <c r="C29" s="2">
        <v>0.3745</v>
      </c>
    </row>
    <row r="30" spans="1:3" x14ac:dyDescent="0.3">
      <c r="A30" s="3">
        <v>1885.3763173807381</v>
      </c>
      <c r="B30" s="2">
        <v>0.54442025046644815</v>
      </c>
      <c r="C30" s="2">
        <v>0.41620000000000001</v>
      </c>
    </row>
    <row r="31" spans="1:3" x14ac:dyDescent="0.3">
      <c r="A31" s="3">
        <v>2272.0825545139087</v>
      </c>
      <c r="B31" s="2">
        <v>0.51804418494415505</v>
      </c>
      <c r="C31" s="2">
        <v>0.41620000000000001</v>
      </c>
    </row>
    <row r="32" spans="1:3" x14ac:dyDescent="0.3">
      <c r="A32" s="3">
        <v>2657.8991743587026</v>
      </c>
      <c r="B32" s="2">
        <v>0.49750269528836849</v>
      </c>
      <c r="C32" s="2">
        <v>0.41620000000000001</v>
      </c>
    </row>
    <row r="33" spans="1:3" x14ac:dyDescent="0.3">
      <c r="A33" s="3">
        <v>3057.7494106487102</v>
      </c>
      <c r="B33" s="2">
        <v>0.4765090605503054</v>
      </c>
      <c r="C33" s="2">
        <v>0.41620000000000001</v>
      </c>
    </row>
    <row r="34" spans="1:3" x14ac:dyDescent="0.3">
      <c r="A34" s="3">
        <v>3442.9382918874162</v>
      </c>
      <c r="B34" s="2">
        <v>0.46076624205715572</v>
      </c>
      <c r="C34" s="2">
        <v>0.41620000000000001</v>
      </c>
    </row>
    <row r="35" spans="1:3" x14ac:dyDescent="0.3">
      <c r="A35" s="3">
        <v>3830.1220725000653</v>
      </c>
      <c r="B35" s="2">
        <v>0.44939931312140946</v>
      </c>
      <c r="C35" s="2">
        <v>0.41620000000000001</v>
      </c>
    </row>
    <row r="36" spans="1:3" x14ac:dyDescent="0.3">
      <c r="A36" s="3">
        <v>4283.507243533465</v>
      </c>
      <c r="B36" s="2">
        <v>0.43767569448667865</v>
      </c>
      <c r="C36" s="2">
        <v>0.41620000000000001</v>
      </c>
    </row>
    <row r="37" spans="1:3" x14ac:dyDescent="0.3">
      <c r="A37" s="3">
        <v>4709.3681948264466</v>
      </c>
      <c r="B37" s="2">
        <v>0.42563934296165284</v>
      </c>
      <c r="C37" s="2">
        <v>0.41620000000000001</v>
      </c>
    </row>
    <row r="38" spans="1:3" x14ac:dyDescent="0.3">
      <c r="A38" s="3">
        <v>5083.4349343819404</v>
      </c>
      <c r="B38" s="2">
        <v>0.41975767183662277</v>
      </c>
      <c r="C38" s="2">
        <v>0.41620000000000001</v>
      </c>
    </row>
    <row r="39" spans="1:3" x14ac:dyDescent="0.3">
      <c r="A39" s="3">
        <v>5461.6185608692822</v>
      </c>
      <c r="B39" s="2">
        <v>0.41251570540292365</v>
      </c>
      <c r="C39" s="2">
        <v>0.41620000000000001</v>
      </c>
    </row>
    <row r="40" spans="1:3" x14ac:dyDescent="0.3">
      <c r="A40" s="3">
        <v>5843.9306277599044</v>
      </c>
      <c r="B40" s="2">
        <v>0.40600855043868744</v>
      </c>
      <c r="C40" s="2">
        <v>0.41620000000000001</v>
      </c>
    </row>
    <row r="41" spans="1:3" x14ac:dyDescent="0.3">
      <c r="A41" s="3">
        <v>6227.6560693034498</v>
      </c>
      <c r="B41" s="2">
        <v>0.40167452085663224</v>
      </c>
      <c r="C41" s="2">
        <v>0.41620000000000001</v>
      </c>
    </row>
    <row r="42" spans="1:3" x14ac:dyDescent="0.3">
      <c r="A42" s="3">
        <v>6598.8228875682235</v>
      </c>
      <c r="B42" s="2">
        <v>0.40130369029566082</v>
      </c>
      <c r="C42" s="2">
        <v>0.41620000000000001</v>
      </c>
    </row>
    <row r="43" spans="1:3" x14ac:dyDescent="0.3">
      <c r="A43" s="3">
        <v>6968.9460422608799</v>
      </c>
      <c r="B43" s="2">
        <v>0.39691014541645614</v>
      </c>
      <c r="C43" s="2">
        <v>0.41620000000000001</v>
      </c>
    </row>
    <row r="44" spans="1:3" x14ac:dyDescent="0.3">
      <c r="A44" s="3">
        <v>1068.8656796375699</v>
      </c>
      <c r="B44">
        <v>0.87582456635999661</v>
      </c>
      <c r="C44">
        <v>0.29920000000000002</v>
      </c>
    </row>
    <row r="45" spans="1:3" x14ac:dyDescent="0.3">
      <c r="A45" s="3">
        <v>1302.1775386598492</v>
      </c>
      <c r="B45">
        <v>0.86027452009692007</v>
      </c>
      <c r="C45">
        <v>0.29920000000000002</v>
      </c>
    </row>
    <row r="46" spans="1:3" x14ac:dyDescent="0.3">
      <c r="A46" s="3">
        <v>1526.7943699806624</v>
      </c>
      <c r="B46">
        <v>0.84622092080375544</v>
      </c>
      <c r="C46">
        <v>0.29920000000000002</v>
      </c>
    </row>
    <row r="47" spans="1:3" x14ac:dyDescent="0.3">
      <c r="A47" s="3">
        <v>1747.8446702585011</v>
      </c>
      <c r="B47">
        <v>0.8338261164010744</v>
      </c>
      <c r="C47">
        <v>0.29920000000000002</v>
      </c>
    </row>
    <row r="48" spans="1:3" x14ac:dyDescent="0.3">
      <c r="A48" s="3">
        <v>1967.9428662896544</v>
      </c>
      <c r="B48">
        <v>0.82041590776779172</v>
      </c>
      <c r="C48">
        <v>0.29920000000000002</v>
      </c>
    </row>
    <row r="49" spans="1:3" x14ac:dyDescent="0.3">
      <c r="A49" s="3">
        <v>2190.112532371023</v>
      </c>
      <c r="B49">
        <v>0.80669951865071909</v>
      </c>
      <c r="C49">
        <v>0.29920000000000002</v>
      </c>
    </row>
    <row r="50" spans="1:3" x14ac:dyDescent="0.3">
      <c r="A50" s="3">
        <v>2407.1717145769535</v>
      </c>
      <c r="B50">
        <v>0.79781688819599172</v>
      </c>
      <c r="C50">
        <v>0.29920000000000002</v>
      </c>
    </row>
    <row r="51" spans="1:3" x14ac:dyDescent="0.3">
      <c r="A51" s="3">
        <v>2628.1679765056538</v>
      </c>
      <c r="B51">
        <v>0.78700472898173701</v>
      </c>
      <c r="C51">
        <v>0.29920000000000002</v>
      </c>
    </row>
    <row r="52" spans="1:3" x14ac:dyDescent="0.3">
      <c r="A52" s="3">
        <v>2886.4609923571147</v>
      </c>
      <c r="B52">
        <v>0.77653052671149525</v>
      </c>
      <c r="C52">
        <v>0.29920000000000002</v>
      </c>
    </row>
    <row r="53" spans="1:3" x14ac:dyDescent="0.3">
      <c r="A53" s="3">
        <v>3101.7960939001073</v>
      </c>
      <c r="B53">
        <v>0.77102097233721034</v>
      </c>
      <c r="C53">
        <v>0.29920000000000002</v>
      </c>
    </row>
    <row r="54" spans="1:3" x14ac:dyDescent="0.3">
      <c r="A54" s="3">
        <v>3315.0211265721241</v>
      </c>
      <c r="B54">
        <v>0.76156579545196035</v>
      </c>
      <c r="C54">
        <v>0.29920000000000002</v>
      </c>
    </row>
    <row r="55" spans="1:3" x14ac:dyDescent="0.3">
      <c r="A55" s="3">
        <v>3541.2127897820474</v>
      </c>
      <c r="B55">
        <v>0.7509774916744445</v>
      </c>
      <c r="C55">
        <v>0.29920000000000002</v>
      </c>
    </row>
    <row r="56" spans="1:3" x14ac:dyDescent="0.3">
      <c r="A56" s="3">
        <v>3764.8131854881617</v>
      </c>
      <c r="B56">
        <v>0.74160191376069273</v>
      </c>
      <c r="C56">
        <v>0.29920000000000002</v>
      </c>
    </row>
    <row r="57" spans="1:3" x14ac:dyDescent="0.3">
      <c r="A57" s="3">
        <v>3989.77740619628</v>
      </c>
      <c r="B57">
        <v>0.73115079373733549</v>
      </c>
      <c r="C57">
        <v>0.29920000000000002</v>
      </c>
    </row>
    <row r="58" spans="1:3" x14ac:dyDescent="0.3">
      <c r="A58" s="3">
        <v>1407.7318228900219</v>
      </c>
      <c r="B58">
        <v>0.68570265887934279</v>
      </c>
      <c r="C58">
        <v>0.34939999999999999</v>
      </c>
    </row>
    <row r="59" spans="1:3" x14ac:dyDescent="0.3">
      <c r="A59" s="3">
        <v>1720.6917066878934</v>
      </c>
      <c r="B59">
        <v>0.66825409211451303</v>
      </c>
      <c r="C59">
        <v>0.34939999999999999</v>
      </c>
    </row>
    <row r="60" spans="1:3" x14ac:dyDescent="0.3">
      <c r="A60" s="3">
        <v>2036.4568660634598</v>
      </c>
      <c r="B60">
        <v>0.65543302683370186</v>
      </c>
      <c r="C60">
        <v>0.34939999999999999</v>
      </c>
    </row>
    <row r="61" spans="1:3" x14ac:dyDescent="0.3">
      <c r="A61" s="3">
        <v>2331.2551421521512</v>
      </c>
      <c r="B61">
        <v>0.64552484260553811</v>
      </c>
      <c r="C61">
        <v>0.34939999999999999</v>
      </c>
    </row>
    <row r="62" spans="1:3" x14ac:dyDescent="0.3">
      <c r="A62" s="3">
        <v>2623.7337306076874</v>
      </c>
      <c r="B62">
        <v>0.6334404047344705</v>
      </c>
      <c r="C62">
        <v>0.34939999999999999</v>
      </c>
    </row>
    <row r="63" spans="1:3" x14ac:dyDescent="0.3">
      <c r="A63" s="3">
        <v>2919.9145405257395</v>
      </c>
      <c r="B63">
        <v>0.62622663780006493</v>
      </c>
      <c r="C63">
        <v>0.34939999999999999</v>
      </c>
    </row>
    <row r="64" spans="1:3" x14ac:dyDescent="0.3">
      <c r="A64" s="3">
        <v>3252.0133937555602</v>
      </c>
      <c r="B64">
        <v>0.61787908629023369</v>
      </c>
      <c r="C64">
        <v>0.34939999999999999</v>
      </c>
    </row>
    <row r="65" spans="1:3" x14ac:dyDescent="0.3">
      <c r="A65" s="3">
        <v>3545.5497597718149</v>
      </c>
      <c r="B65">
        <v>0.60887024272211243</v>
      </c>
      <c r="C65">
        <v>0.34939999999999999</v>
      </c>
    </row>
    <row r="66" spans="1:3" x14ac:dyDescent="0.3">
      <c r="A66" s="3">
        <v>3833.3178358736245</v>
      </c>
      <c r="B66">
        <v>0.60131977720793761</v>
      </c>
      <c r="C66">
        <v>0.34939999999999999</v>
      </c>
    </row>
    <row r="67" spans="1:3" x14ac:dyDescent="0.3">
      <c r="A67" s="3">
        <v>4122.0045082781335</v>
      </c>
      <c r="B67">
        <v>0.59344527947575143</v>
      </c>
      <c r="C67">
        <v>0.34939999999999999</v>
      </c>
    </row>
    <row r="68" spans="1:3" x14ac:dyDescent="0.3">
      <c r="A68" s="3">
        <v>4410.6571585974179</v>
      </c>
      <c r="B68">
        <v>0.58609140270906845</v>
      </c>
      <c r="C68">
        <v>0.34939999999999999</v>
      </c>
    </row>
    <row r="69" spans="1:3" x14ac:dyDescent="0.3">
      <c r="A69" s="3">
        <v>4706.6307430869065</v>
      </c>
      <c r="B69">
        <v>0.57454329322564379</v>
      </c>
      <c r="C69">
        <v>0.34939999999999999</v>
      </c>
    </row>
    <row r="70" spans="1:3" x14ac:dyDescent="0.3">
      <c r="A70" s="3">
        <v>4963.7882211816059</v>
      </c>
      <c r="B70">
        <v>0.57111089364068701</v>
      </c>
      <c r="C70">
        <v>0.34939999999999999</v>
      </c>
    </row>
    <row r="71" spans="1:3" x14ac:dyDescent="0.3">
      <c r="A71" s="3">
        <v>5264.9857422209598</v>
      </c>
      <c r="B71">
        <v>0.56087374644144861</v>
      </c>
      <c r="C71">
        <v>0.34939999999999999</v>
      </c>
    </row>
    <row r="72" spans="1:3" x14ac:dyDescent="0.3">
      <c r="A72" s="3">
        <v>1953.8968184184394</v>
      </c>
      <c r="B72">
        <v>0.62185388929089114</v>
      </c>
      <c r="C72">
        <v>0.3795</v>
      </c>
    </row>
    <row r="73" spans="1:3" x14ac:dyDescent="0.3">
      <c r="A73" s="3">
        <v>2257.5719329410449</v>
      </c>
      <c r="B73">
        <v>0.60823672513871652</v>
      </c>
      <c r="C73">
        <v>0.3795</v>
      </c>
    </row>
    <row r="74" spans="1:3" x14ac:dyDescent="0.3">
      <c r="A74" s="3">
        <v>2564.9842858576803</v>
      </c>
      <c r="B74">
        <v>0.59485269879474845</v>
      </c>
      <c r="C74">
        <v>0.3795</v>
      </c>
    </row>
    <row r="75" spans="1:3" x14ac:dyDescent="0.3">
      <c r="A75" s="3">
        <v>2885.6659346452275</v>
      </c>
      <c r="B75">
        <v>0.57878829040364632</v>
      </c>
      <c r="C75">
        <v>0.3795</v>
      </c>
    </row>
    <row r="76" spans="1:3" x14ac:dyDescent="0.3">
      <c r="A76" s="3">
        <v>3197.4593947428652</v>
      </c>
      <c r="B76">
        <v>0.56691866309880534</v>
      </c>
      <c r="C76">
        <v>0.3795</v>
      </c>
    </row>
    <row r="77" spans="1:3" x14ac:dyDescent="0.3">
      <c r="A77" s="3">
        <v>3513.3120276280256</v>
      </c>
      <c r="B77">
        <v>0.55683975044604561</v>
      </c>
      <c r="C77">
        <v>0.3795</v>
      </c>
    </row>
    <row r="78" spans="1:3" x14ac:dyDescent="0.3">
      <c r="A78" s="3">
        <v>3825.3679342421005</v>
      </c>
      <c r="B78">
        <v>0.54754567313703617</v>
      </c>
      <c r="C78">
        <v>0.3795</v>
      </c>
    </row>
    <row r="79" spans="1:3" x14ac:dyDescent="0.3">
      <c r="A79" s="3">
        <v>4145.1257712917641</v>
      </c>
      <c r="B79">
        <v>0.53757107753842615</v>
      </c>
      <c r="C79">
        <v>0.3795</v>
      </c>
    </row>
    <row r="80" spans="1:3" x14ac:dyDescent="0.3">
      <c r="A80" s="3">
        <v>4465.0725698333308</v>
      </c>
      <c r="B80">
        <v>0.52884240006767558</v>
      </c>
      <c r="C80">
        <v>0.3795</v>
      </c>
    </row>
    <row r="81" spans="1:3" x14ac:dyDescent="0.3">
      <c r="A81" s="3">
        <v>4786.744516809521</v>
      </c>
      <c r="B81">
        <v>0.51963701441802479</v>
      </c>
      <c r="C81">
        <v>0.3795</v>
      </c>
    </row>
    <row r="82" spans="1:3" x14ac:dyDescent="0.3">
      <c r="A82" s="3">
        <v>5111.4398476551041</v>
      </c>
      <c r="B82">
        <v>0.50962873224070482</v>
      </c>
      <c r="C82">
        <v>0.3795</v>
      </c>
    </row>
    <row r="83" spans="1:3" x14ac:dyDescent="0.3">
      <c r="A83" s="3">
        <v>5454.6429068395946</v>
      </c>
      <c r="B83">
        <v>0.49949464087878953</v>
      </c>
      <c r="C83">
        <v>0.3795</v>
      </c>
    </row>
    <row r="84" spans="1:3" x14ac:dyDescent="0.3">
      <c r="A84" s="3">
        <v>5772.4236467988212</v>
      </c>
      <c r="B84">
        <v>0.4969660365749386</v>
      </c>
      <c r="C84">
        <v>0.3795</v>
      </c>
    </row>
    <row r="85" spans="1:3" x14ac:dyDescent="0.3">
      <c r="A85" s="3">
        <v>6096.4996038655845</v>
      </c>
      <c r="B85">
        <v>0.49109283989593644</v>
      </c>
      <c r="C85">
        <v>0.3795</v>
      </c>
    </row>
    <row r="86" spans="1:3" x14ac:dyDescent="0.3">
      <c r="A86" s="3">
        <v>2141.5903352656219</v>
      </c>
      <c r="B86">
        <v>0.55954495619372691</v>
      </c>
      <c r="C86">
        <v>0.39960000000000001</v>
      </c>
    </row>
    <row r="87" spans="1:3" x14ac:dyDescent="0.3">
      <c r="A87" s="3">
        <v>2496.6432854156697</v>
      </c>
      <c r="B87">
        <v>0.54385403877935079</v>
      </c>
      <c r="C87">
        <v>0.39960000000000001</v>
      </c>
    </row>
    <row r="88" spans="1:3" x14ac:dyDescent="0.3">
      <c r="A88" s="3">
        <v>2864.6543156079233</v>
      </c>
      <c r="B88">
        <v>0.52693494239587124</v>
      </c>
      <c r="C88">
        <v>0.39960000000000001</v>
      </c>
    </row>
    <row r="89" spans="1:3" x14ac:dyDescent="0.3">
      <c r="A89" s="3">
        <v>3234.304081666126</v>
      </c>
      <c r="B89">
        <v>0.51226769152776963</v>
      </c>
      <c r="C89">
        <v>0.39960000000000001</v>
      </c>
    </row>
    <row r="90" spans="1:3" x14ac:dyDescent="0.3">
      <c r="A90" s="3">
        <v>3584.8651050007065</v>
      </c>
      <c r="B90">
        <v>0.50124205720980253</v>
      </c>
      <c r="C90">
        <v>0.39960000000000001</v>
      </c>
    </row>
    <row r="91" spans="1:3" x14ac:dyDescent="0.3">
      <c r="A91" s="3">
        <v>3964.7015023206473</v>
      </c>
      <c r="B91">
        <v>0.48571310375028676</v>
      </c>
      <c r="C91">
        <v>0.39960000000000001</v>
      </c>
    </row>
    <row r="92" spans="1:3" x14ac:dyDescent="0.3">
      <c r="A92" s="3">
        <v>4318.3804055332066</v>
      </c>
      <c r="B92">
        <v>0.47609479341864336</v>
      </c>
      <c r="C92">
        <v>0.39960000000000001</v>
      </c>
    </row>
    <row r="93" spans="1:3" x14ac:dyDescent="0.3">
      <c r="A93" s="3">
        <v>4674.0016583826127</v>
      </c>
      <c r="B93">
        <v>0.46696885997974735</v>
      </c>
      <c r="C93">
        <v>0.39960000000000001</v>
      </c>
    </row>
    <row r="94" spans="1:3" x14ac:dyDescent="0.3">
      <c r="A94" s="3">
        <v>5037.2872127048995</v>
      </c>
      <c r="B94">
        <v>0.45723317431933536</v>
      </c>
      <c r="C94">
        <v>0.39960000000000001</v>
      </c>
    </row>
    <row r="95" spans="1:3" x14ac:dyDescent="0.3">
      <c r="A95" s="3">
        <v>5393.5234780645687</v>
      </c>
      <c r="B95">
        <v>0.45120451132339667</v>
      </c>
      <c r="C95">
        <v>0.39960000000000001</v>
      </c>
    </row>
    <row r="96" spans="1:3" x14ac:dyDescent="0.3">
      <c r="A96" s="3">
        <v>5765.3530352983935</v>
      </c>
      <c r="B96">
        <v>0.44240560428678088</v>
      </c>
      <c r="C96">
        <v>0.39960000000000001</v>
      </c>
    </row>
    <row r="97" spans="1:3" x14ac:dyDescent="0.3">
      <c r="A97" s="3">
        <v>6142.5775756918738</v>
      </c>
      <c r="B97">
        <v>0.43573800244986083</v>
      </c>
      <c r="C97">
        <v>0.39960000000000001</v>
      </c>
    </row>
    <row r="98" spans="1:3" x14ac:dyDescent="0.3">
      <c r="A98" s="3">
        <v>6476.6033259656879</v>
      </c>
      <c r="B98">
        <v>0.42868394758001344</v>
      </c>
      <c r="C98">
        <v>0.39960000000000001</v>
      </c>
    </row>
    <row r="99" spans="1:3" x14ac:dyDescent="0.3">
      <c r="A99" s="3">
        <v>6831.7730506430007</v>
      </c>
      <c r="B99">
        <v>0.42382271184688741</v>
      </c>
      <c r="C99">
        <v>0.39960000000000001</v>
      </c>
    </row>
    <row r="100" spans="1:3" x14ac:dyDescent="0.3">
      <c r="A100" s="3">
        <v>1081.8486206034447</v>
      </c>
      <c r="B100">
        <v>0.69582240103522719</v>
      </c>
      <c r="C100">
        <v>0.36599999999999999</v>
      </c>
    </row>
    <row r="101" spans="1:3" x14ac:dyDescent="0.3">
      <c r="A101" s="3">
        <v>1317.1924313487164</v>
      </c>
      <c r="B101">
        <v>0.67438709471971481</v>
      </c>
      <c r="C101">
        <v>0.36599999999999999</v>
      </c>
    </row>
    <row r="102" spans="1:3" x14ac:dyDescent="0.3">
      <c r="A102" s="3">
        <v>1545.9005119612536</v>
      </c>
      <c r="B102">
        <v>0.65968931959758947</v>
      </c>
      <c r="C102">
        <v>0.36599999999999999</v>
      </c>
    </row>
    <row r="103" spans="1:3" x14ac:dyDescent="0.3">
      <c r="A103" s="3">
        <v>1776.8986274761098</v>
      </c>
      <c r="B103">
        <v>0.64367794711725745</v>
      </c>
      <c r="C103">
        <v>0.36599999999999999</v>
      </c>
    </row>
    <row r="104" spans="1:3" x14ac:dyDescent="0.3">
      <c r="A104" s="3">
        <v>1999.1809385119795</v>
      </c>
      <c r="B104">
        <v>0.62962969307720162</v>
      </c>
      <c r="C104">
        <v>0.36599999999999999</v>
      </c>
    </row>
    <row r="105" spans="1:3" x14ac:dyDescent="0.3">
      <c r="A105" s="3">
        <v>2223.4627576342064</v>
      </c>
      <c r="B105">
        <v>0.61677212963070194</v>
      </c>
      <c r="C105">
        <v>0.36599999999999999</v>
      </c>
    </row>
    <row r="106" spans="1:3" x14ac:dyDescent="0.3">
      <c r="A106" s="3">
        <v>2453.3817735469052</v>
      </c>
      <c r="B106">
        <v>0.60654343943795186</v>
      </c>
      <c r="C106">
        <v>0.36599999999999999</v>
      </c>
    </row>
    <row r="107" spans="1:3" x14ac:dyDescent="0.3">
      <c r="A107" s="3">
        <v>2712.976028519</v>
      </c>
      <c r="B107">
        <v>0.59549582625576203</v>
      </c>
      <c r="C107">
        <v>0.36599999999999999</v>
      </c>
    </row>
    <row r="108" spans="1:3" x14ac:dyDescent="0.3">
      <c r="A108" s="3">
        <v>2931.2349093640132</v>
      </c>
      <c r="B108">
        <v>0.58664136173384795</v>
      </c>
      <c r="C108">
        <v>0.36599999999999999</v>
      </c>
    </row>
    <row r="109" spans="1:3" x14ac:dyDescent="0.3">
      <c r="A109" s="3">
        <v>3148.2120542562102</v>
      </c>
      <c r="B109">
        <v>0.58004103822159037</v>
      </c>
      <c r="C109">
        <v>0.36599999999999999</v>
      </c>
    </row>
    <row r="110" spans="1:3" x14ac:dyDescent="0.3">
      <c r="A110" s="3">
        <v>3373.2555907446681</v>
      </c>
      <c r="B110">
        <v>0.57002875503202111</v>
      </c>
      <c r="C110">
        <v>0.36599999999999999</v>
      </c>
    </row>
    <row r="111" spans="1:3" x14ac:dyDescent="0.3">
      <c r="A111" s="3">
        <v>3599.3513714153464</v>
      </c>
      <c r="B111">
        <v>0.55579508111971754</v>
      </c>
      <c r="C111">
        <v>0.36599999999999999</v>
      </c>
    </row>
    <row r="112" spans="1:3" x14ac:dyDescent="0.3">
      <c r="A112" s="3">
        <v>3831.7215547501442</v>
      </c>
      <c r="B112">
        <v>0.54473873191078903</v>
      </c>
      <c r="C112">
        <v>0.36599999999999999</v>
      </c>
    </row>
    <row r="113" spans="1:3" x14ac:dyDescent="0.3">
      <c r="A113" s="3">
        <v>4054.0136313932753</v>
      </c>
      <c r="B113">
        <v>0.53643048072458122</v>
      </c>
      <c r="C113">
        <v>0.36599999999999999</v>
      </c>
    </row>
    <row r="114" spans="1:3" x14ac:dyDescent="0.3">
      <c r="A114" s="3">
        <v>1384.2676466608452</v>
      </c>
      <c r="B114">
        <v>0.59221665376153432</v>
      </c>
      <c r="C114">
        <v>0.39960000000000001</v>
      </c>
    </row>
    <row r="115" spans="1:3" x14ac:dyDescent="0.3">
      <c r="A115" s="3">
        <v>1687.0359226657638</v>
      </c>
      <c r="B115">
        <v>0.56796453442381589</v>
      </c>
      <c r="C115">
        <v>0.39960000000000001</v>
      </c>
    </row>
    <row r="116" spans="1:3" x14ac:dyDescent="0.3">
      <c r="A116" s="3">
        <v>1982.848245504561</v>
      </c>
      <c r="B116">
        <v>0.55058957119263807</v>
      </c>
      <c r="C116">
        <v>0.39960000000000001</v>
      </c>
    </row>
    <row r="117" spans="1:3" x14ac:dyDescent="0.3">
      <c r="A117" s="3">
        <v>2278.4417899800983</v>
      </c>
      <c r="B117">
        <v>0.53364285167699388</v>
      </c>
      <c r="C117">
        <v>0.39960000000000001</v>
      </c>
    </row>
    <row r="118" spans="1:3" x14ac:dyDescent="0.3">
      <c r="A118" s="3">
        <v>2563.1653464618703</v>
      </c>
      <c r="B118">
        <v>0.52019342053678419</v>
      </c>
      <c r="C118">
        <v>0.39960000000000001</v>
      </c>
    </row>
    <row r="119" spans="1:3" x14ac:dyDescent="0.3">
      <c r="A119" s="3">
        <v>2852.1745612924433</v>
      </c>
      <c r="B119">
        <v>0.50877833405903861</v>
      </c>
      <c r="C119">
        <v>0.39960000000000001</v>
      </c>
    </row>
    <row r="120" spans="1:3" x14ac:dyDescent="0.3">
      <c r="A120" s="3">
        <v>3153.2285739578438</v>
      </c>
      <c r="B120">
        <v>0.5010213689355969</v>
      </c>
      <c r="C120">
        <v>0.39960000000000001</v>
      </c>
    </row>
    <row r="121" spans="1:3" x14ac:dyDescent="0.3">
      <c r="A121" s="3">
        <v>3464.0167253063819</v>
      </c>
      <c r="B121">
        <v>0.49150313854072264</v>
      </c>
      <c r="C121">
        <v>0.39960000000000001</v>
      </c>
    </row>
    <row r="122" spans="1:3" x14ac:dyDescent="0.3">
      <c r="A122" s="3">
        <v>3746.6663827830057</v>
      </c>
      <c r="B122">
        <v>0.48276719440907151</v>
      </c>
      <c r="C122">
        <v>0.39960000000000001</v>
      </c>
    </row>
    <row r="123" spans="1:3" x14ac:dyDescent="0.3">
      <c r="A123" s="3">
        <v>4031.8664565217146</v>
      </c>
      <c r="B123">
        <v>0.47316213114695449</v>
      </c>
      <c r="C123">
        <v>0.39960000000000001</v>
      </c>
    </row>
    <row r="124" spans="1:3" x14ac:dyDescent="0.3">
      <c r="A124" s="3">
        <v>4328.3021478476385</v>
      </c>
      <c r="B124">
        <v>0.46304613779772757</v>
      </c>
      <c r="C124">
        <v>0.39960000000000001</v>
      </c>
    </row>
    <row r="125" spans="1:3" x14ac:dyDescent="0.3">
      <c r="A125" s="3">
        <v>4613.7120090579674</v>
      </c>
      <c r="B125">
        <v>0.45234390776917993</v>
      </c>
      <c r="C125">
        <v>0.39960000000000001</v>
      </c>
    </row>
    <row r="126" spans="1:3" x14ac:dyDescent="0.3">
      <c r="A126" s="3">
        <v>4896.409617956705</v>
      </c>
      <c r="B126">
        <v>0.44305712059334951</v>
      </c>
      <c r="C126">
        <v>0.39960000000000001</v>
      </c>
    </row>
    <row r="127" spans="1:3" x14ac:dyDescent="0.3">
      <c r="A127" s="3">
        <v>5180.4169000710936</v>
      </c>
      <c r="B127">
        <v>0.4370054647362957</v>
      </c>
      <c r="C127">
        <v>0.39960000000000001</v>
      </c>
    </row>
    <row r="128" spans="1:3" x14ac:dyDescent="0.3">
      <c r="A128" s="3">
        <v>1966.2782952771413</v>
      </c>
      <c r="B128">
        <v>0.55467947899567072</v>
      </c>
      <c r="C128">
        <v>0.41970000000000002</v>
      </c>
    </row>
    <row r="129" spans="1:3" x14ac:dyDescent="0.3">
      <c r="A129" s="3">
        <v>2262.648164067075</v>
      </c>
      <c r="B129">
        <v>0.54405905317221526</v>
      </c>
      <c r="C129">
        <v>0.41970000000000002</v>
      </c>
    </row>
    <row r="130" spans="1:3" x14ac:dyDescent="0.3">
      <c r="A130" s="3">
        <v>2572.0740042005195</v>
      </c>
      <c r="B130">
        <v>0.52999574193795862</v>
      </c>
      <c r="C130">
        <v>0.41970000000000002</v>
      </c>
    </row>
    <row r="131" spans="1:3" x14ac:dyDescent="0.3">
      <c r="A131" s="3">
        <v>2888.1843927486207</v>
      </c>
      <c r="B131">
        <v>0.51505817746950311</v>
      </c>
      <c r="C131">
        <v>0.41970000000000002</v>
      </c>
    </row>
    <row r="132" spans="1:3" x14ac:dyDescent="0.3">
      <c r="A132" s="3">
        <v>3188.4479088839616</v>
      </c>
      <c r="B132">
        <v>0.5065823577046995</v>
      </c>
      <c r="C132">
        <v>0.41970000000000002</v>
      </c>
    </row>
    <row r="133" spans="1:3" x14ac:dyDescent="0.3">
      <c r="A133" s="3">
        <v>3500.8892835873226</v>
      </c>
      <c r="B133">
        <v>0.49638808545844326</v>
      </c>
      <c r="C133">
        <v>0.41970000000000002</v>
      </c>
    </row>
    <row r="134" spans="1:3" x14ac:dyDescent="0.3">
      <c r="A134" s="3">
        <v>3816.928197839748</v>
      </c>
      <c r="B134">
        <v>0.47618572154254735</v>
      </c>
      <c r="C134">
        <v>0.41970000000000002</v>
      </c>
    </row>
    <row r="135" spans="1:3" x14ac:dyDescent="0.3">
      <c r="A135" s="3">
        <v>4021.3378763976798</v>
      </c>
      <c r="B135">
        <v>0.47396215200875025</v>
      </c>
      <c r="C135">
        <v>0.41970000000000002</v>
      </c>
    </row>
    <row r="136" spans="1:3" x14ac:dyDescent="0.3">
      <c r="A136" s="3">
        <v>4450.6431280694042</v>
      </c>
      <c r="B136">
        <v>0.45415570436883845</v>
      </c>
      <c r="C136">
        <v>0.41970000000000002</v>
      </c>
    </row>
    <row r="137" spans="1:3" x14ac:dyDescent="0.3">
      <c r="A137" s="3">
        <v>4767.4546454227093</v>
      </c>
      <c r="B137">
        <v>0.44372283346166674</v>
      </c>
      <c r="C137">
        <v>0.41970000000000002</v>
      </c>
    </row>
    <row r="138" spans="1:3" x14ac:dyDescent="0.3">
      <c r="A138" s="3">
        <v>5095.6067510232906</v>
      </c>
      <c r="B138">
        <v>0.43234154658868795</v>
      </c>
      <c r="C138">
        <v>0.41970000000000002</v>
      </c>
    </row>
    <row r="139" spans="1:3" x14ac:dyDescent="0.3">
      <c r="A139" s="3">
        <v>5431.1002878511763</v>
      </c>
      <c r="B139">
        <v>0.42162991186507964</v>
      </c>
      <c r="C139">
        <v>0.41970000000000002</v>
      </c>
    </row>
    <row r="140" spans="1:3" x14ac:dyDescent="0.3">
      <c r="A140" s="3">
        <v>5751.7271711784297</v>
      </c>
      <c r="B140">
        <v>0.41302653151363045</v>
      </c>
      <c r="C140">
        <v>0.41970000000000002</v>
      </c>
    </row>
    <row r="141" spans="1:3" x14ac:dyDescent="0.3">
      <c r="A141" s="3">
        <v>6076.9011811258406</v>
      </c>
      <c r="B141">
        <v>0.40475012545601829</v>
      </c>
      <c r="C141">
        <v>0.41970000000000002</v>
      </c>
    </row>
    <row r="142" spans="1:3" x14ac:dyDescent="0.3">
      <c r="A142" s="3">
        <v>1782.279216224799</v>
      </c>
      <c r="B142">
        <v>0.56259739752591464</v>
      </c>
      <c r="C142">
        <v>0.43309999999999998</v>
      </c>
    </row>
    <row r="143" spans="1:3" x14ac:dyDescent="0.3">
      <c r="A143" s="3">
        <v>2171.6069075924634</v>
      </c>
      <c r="B143">
        <v>0.53247203522982089</v>
      </c>
      <c r="C143">
        <v>0.43309999999999998</v>
      </c>
    </row>
    <row r="144" spans="1:3" x14ac:dyDescent="0.3">
      <c r="A144" s="3">
        <v>2552.3911070014738</v>
      </c>
      <c r="B144">
        <v>0.51024244877140823</v>
      </c>
      <c r="C144">
        <v>0.43309999999999998</v>
      </c>
    </row>
    <row r="145" spans="1:3" x14ac:dyDescent="0.3">
      <c r="A145" s="3">
        <v>2937.8017598684519</v>
      </c>
      <c r="B145">
        <v>0.48933265570617623</v>
      </c>
      <c r="C145">
        <v>0.43309999999999998</v>
      </c>
    </row>
    <row r="146" spans="1:3" x14ac:dyDescent="0.3">
      <c r="A146" s="3">
        <v>3307.7921725618367</v>
      </c>
      <c r="B146">
        <v>0.47380979623259978</v>
      </c>
      <c r="C146">
        <v>0.43309999999999998</v>
      </c>
    </row>
    <row r="147" spans="1:3" x14ac:dyDescent="0.3">
      <c r="A147" s="3">
        <v>3680.9978369164519</v>
      </c>
      <c r="B147">
        <v>0.46174525930464705</v>
      </c>
      <c r="C147">
        <v>0.43309999999999998</v>
      </c>
    </row>
    <row r="148" spans="1:3" x14ac:dyDescent="0.3">
      <c r="A148" s="3">
        <v>4102.9281038477711</v>
      </c>
      <c r="B148">
        <v>0.44940587494097672</v>
      </c>
      <c r="C148">
        <v>0.43309999999999998</v>
      </c>
    </row>
    <row r="149" spans="1:3" x14ac:dyDescent="0.3">
      <c r="A149" s="3">
        <v>4490.9056183612556</v>
      </c>
      <c r="B149">
        <v>0.44036422525935165</v>
      </c>
      <c r="C149">
        <v>0.43309999999999998</v>
      </c>
    </row>
    <row r="150" spans="1:3" x14ac:dyDescent="0.3">
      <c r="A150" s="3">
        <v>4857.4977045657333</v>
      </c>
      <c r="B150">
        <v>0.43288220741601707</v>
      </c>
      <c r="C150">
        <v>0.43309999999999998</v>
      </c>
    </row>
    <row r="151" spans="1:3" x14ac:dyDescent="0.3">
      <c r="A151" s="3">
        <v>5241.6954866992955</v>
      </c>
      <c r="B151">
        <v>0.42325108122609173</v>
      </c>
      <c r="C151">
        <v>0.43309999999999998</v>
      </c>
    </row>
    <row r="152" spans="1:3" x14ac:dyDescent="0.3">
      <c r="A152" s="3">
        <v>5624.1235454985645</v>
      </c>
      <c r="B152">
        <v>0.41462752595281693</v>
      </c>
      <c r="C152">
        <v>0.43309999999999998</v>
      </c>
    </row>
    <row r="153" spans="1:3" x14ac:dyDescent="0.3">
      <c r="A153" s="3">
        <v>5998.2674683450286</v>
      </c>
      <c r="B153">
        <v>0.40503385031667233</v>
      </c>
      <c r="C153">
        <v>0.43309999999999998</v>
      </c>
    </row>
    <row r="154" spans="1:3" x14ac:dyDescent="0.3">
      <c r="A154" s="3">
        <v>6401.451635733175</v>
      </c>
      <c r="B154">
        <v>0.3979543942022144</v>
      </c>
      <c r="C154">
        <v>0.43309999999999998</v>
      </c>
    </row>
    <row r="155" spans="1:3" x14ac:dyDescent="0.3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:C11"/>
    </sheetView>
  </sheetViews>
  <sheetFormatPr defaultRowHeight="14.4" x14ac:dyDescent="0.3"/>
  <sheetData>
    <row r="1" spans="1:3" x14ac:dyDescent="0.3">
      <c r="A1" s="1" t="s">
        <v>3</v>
      </c>
      <c r="B1" s="1" t="s">
        <v>4</v>
      </c>
      <c r="C1" t="s">
        <v>13</v>
      </c>
    </row>
    <row r="2" spans="1:3" x14ac:dyDescent="0.3">
      <c r="A2">
        <v>1026.1991877189132</v>
      </c>
      <c r="B2">
        <v>0.88192700309826344</v>
      </c>
      <c r="C2">
        <v>0.33260000000000001</v>
      </c>
    </row>
    <row r="3" spans="1:3" x14ac:dyDescent="0.3">
      <c r="A3">
        <v>1408.1744455999012</v>
      </c>
      <c r="B3">
        <v>0.82110627648799162</v>
      </c>
      <c r="C3">
        <v>0.33260000000000001</v>
      </c>
    </row>
    <row r="4" spans="1:3" x14ac:dyDescent="0.3">
      <c r="A4">
        <v>1799.162461783832</v>
      </c>
      <c r="B4">
        <v>0.77756006000995648</v>
      </c>
      <c r="C4">
        <v>0.33260000000000001</v>
      </c>
    </row>
    <row r="5" spans="1:3" x14ac:dyDescent="0.3">
      <c r="A5">
        <v>2197.3054532221881</v>
      </c>
      <c r="B5">
        <v>0.7454611657460507</v>
      </c>
      <c r="C5">
        <v>0.33260000000000001</v>
      </c>
    </row>
    <row r="6" spans="1:3" x14ac:dyDescent="0.3">
      <c r="A6">
        <v>2588.2432590534563</v>
      </c>
      <c r="B6">
        <v>0.72457970217060974</v>
      </c>
      <c r="C6">
        <v>0.33260000000000001</v>
      </c>
    </row>
    <row r="7" spans="1:3" x14ac:dyDescent="0.3">
      <c r="A7">
        <v>2978.1768578314723</v>
      </c>
      <c r="B7">
        <v>0.7075073201448463</v>
      </c>
      <c r="C7">
        <v>0.33260000000000001</v>
      </c>
    </row>
    <row r="8" spans="1:3" x14ac:dyDescent="0.3">
      <c r="A8">
        <v>3389.8264341360768</v>
      </c>
      <c r="B8">
        <v>0.68381015629165998</v>
      </c>
      <c r="C8">
        <v>0.33260000000000001</v>
      </c>
    </row>
    <row r="9" spans="1:3" x14ac:dyDescent="0.3">
      <c r="A9">
        <v>3799.9948050371336</v>
      </c>
      <c r="B9">
        <v>0.66516849816937607</v>
      </c>
      <c r="C9">
        <v>0.33260000000000001</v>
      </c>
    </row>
    <row r="10" spans="1:3" x14ac:dyDescent="0.3">
      <c r="A10">
        <v>4202.1295195121693</v>
      </c>
      <c r="B10">
        <v>0.65269440458081818</v>
      </c>
      <c r="C10">
        <v>0.33260000000000001</v>
      </c>
    </row>
    <row r="11" spans="1:3" x14ac:dyDescent="0.3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1" sqref="J1"/>
    </sheetView>
  </sheetViews>
  <sheetFormatPr defaultRowHeight="14.4" x14ac:dyDescent="0.3"/>
  <sheetData>
    <row r="1" spans="1:3" x14ac:dyDescent="0.3">
      <c r="A1" s="1" t="s">
        <v>5</v>
      </c>
      <c r="B1" s="1" t="s">
        <v>6</v>
      </c>
      <c r="C1" t="s">
        <v>13</v>
      </c>
    </row>
    <row r="2" spans="1:3" x14ac:dyDescent="0.3">
      <c r="A2">
        <v>1362.29943354895</v>
      </c>
      <c r="B2">
        <v>0.67911878304983297</v>
      </c>
      <c r="C2">
        <v>0.3745</v>
      </c>
    </row>
    <row r="3" spans="1:3" x14ac:dyDescent="0.3">
      <c r="A3">
        <v>1822.7993091848477</v>
      </c>
      <c r="B3">
        <v>0.64555702489220013</v>
      </c>
      <c r="C3">
        <v>0.3745</v>
      </c>
    </row>
    <row r="4" spans="1:3" x14ac:dyDescent="0.3">
      <c r="A4">
        <v>2317.4328619029566</v>
      </c>
      <c r="B4">
        <v>0.60849585135714135</v>
      </c>
      <c r="C4">
        <v>0.3745</v>
      </c>
    </row>
    <row r="5" spans="1:3" x14ac:dyDescent="0.3">
      <c r="A5">
        <v>2856.8668657914668</v>
      </c>
      <c r="B5">
        <v>0.56910923736712749</v>
      </c>
      <c r="C5">
        <v>0.3745</v>
      </c>
    </row>
    <row r="6" spans="1:3" x14ac:dyDescent="0.3">
      <c r="A6">
        <v>3334.7383449424183</v>
      </c>
      <c r="B6">
        <v>0.55856171695526347</v>
      </c>
      <c r="C6">
        <v>0.3745</v>
      </c>
    </row>
    <row r="7" spans="1:3" x14ac:dyDescent="0.3">
      <c r="A7">
        <v>3846.1339712276845</v>
      </c>
      <c r="B7">
        <v>0.54060555951788369</v>
      </c>
      <c r="C7">
        <v>0.3745</v>
      </c>
    </row>
    <row r="8" spans="1:3" x14ac:dyDescent="0.3">
      <c r="A8">
        <v>4389.2251548035747</v>
      </c>
      <c r="B8">
        <v>0.51572046705520536</v>
      </c>
      <c r="C8">
        <v>0.3745</v>
      </c>
    </row>
    <row r="9" spans="1:3" x14ac:dyDescent="0.3">
      <c r="A9">
        <v>4911.5923201509795</v>
      </c>
      <c r="B9">
        <v>0.5039386485241597</v>
      </c>
      <c r="C9">
        <v>0.3745</v>
      </c>
    </row>
    <row r="10" spans="1:3" x14ac:dyDescent="0.3">
      <c r="A10">
        <v>5419.0260017749169</v>
      </c>
      <c r="B10">
        <v>0.49166979697700824</v>
      </c>
      <c r="C10">
        <v>0.3745</v>
      </c>
    </row>
    <row r="11" spans="1:3" x14ac:dyDescent="0.3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.4" x14ac:dyDescent="0.3"/>
  <sheetData>
    <row r="1" spans="1:3" x14ac:dyDescent="0.3">
      <c r="A1" s="1" t="s">
        <v>7</v>
      </c>
      <c r="B1" s="1" t="s">
        <v>8</v>
      </c>
      <c r="C1" t="s">
        <v>13</v>
      </c>
    </row>
    <row r="2" spans="1:3" x14ac:dyDescent="0.3">
      <c r="A2">
        <v>1529.6253668182446</v>
      </c>
      <c r="B2">
        <v>0.66144379617213656</v>
      </c>
      <c r="C2">
        <v>0.39960000000000001</v>
      </c>
    </row>
    <row r="3" spans="1:3" x14ac:dyDescent="0.3">
      <c r="A3">
        <v>2100.9935437384052</v>
      </c>
      <c r="B3">
        <v>0.60203182810776934</v>
      </c>
      <c r="C3">
        <v>0.39960000000000001</v>
      </c>
    </row>
    <row r="4" spans="1:3" x14ac:dyDescent="0.3">
      <c r="A4">
        <v>2682.3615258068362</v>
      </c>
      <c r="B4">
        <v>0.56361910750851607</v>
      </c>
      <c r="C4">
        <v>0.39960000000000001</v>
      </c>
    </row>
    <row r="5" spans="1:3" x14ac:dyDescent="0.3">
      <c r="A5">
        <v>3253.3848818598149</v>
      </c>
      <c r="B5">
        <v>0.54467071023307589</v>
      </c>
      <c r="C5">
        <v>0.39960000000000001</v>
      </c>
    </row>
    <row r="6" spans="1:3" x14ac:dyDescent="0.3">
      <c r="A6">
        <v>3828.5460883189744</v>
      </c>
      <c r="B6">
        <v>0.52022761829855446</v>
      </c>
      <c r="C6">
        <v>0.39960000000000001</v>
      </c>
    </row>
    <row r="7" spans="1:3" x14ac:dyDescent="0.3">
      <c r="A7">
        <v>4428.5343972152195</v>
      </c>
      <c r="B7">
        <v>0.49656392954568312</v>
      </c>
      <c r="C7">
        <v>0.39960000000000001</v>
      </c>
    </row>
    <row r="8" spans="1:3" x14ac:dyDescent="0.3">
      <c r="A8">
        <v>5036.7984069238273</v>
      </c>
      <c r="B8">
        <v>0.47553929709936676</v>
      </c>
      <c r="C8">
        <v>0.39960000000000001</v>
      </c>
    </row>
    <row r="9" spans="1:3" x14ac:dyDescent="0.3">
      <c r="A9">
        <v>5634.3729697498011</v>
      </c>
      <c r="B9">
        <v>0.4632087077895814</v>
      </c>
      <c r="C9">
        <v>0.39960000000000001</v>
      </c>
    </row>
    <row r="10" spans="1:3" x14ac:dyDescent="0.3">
      <c r="A10">
        <v>6199.879191927871</v>
      </c>
      <c r="B10">
        <v>0.45395004859573318</v>
      </c>
      <c r="C10">
        <v>0.39960000000000001</v>
      </c>
    </row>
    <row r="11" spans="1:3" x14ac:dyDescent="0.3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11"/>
    </sheetView>
  </sheetViews>
  <sheetFormatPr defaultRowHeight="14.4" x14ac:dyDescent="0.3"/>
  <sheetData>
    <row r="1" spans="1:3" x14ac:dyDescent="0.3">
      <c r="A1" s="1" t="s">
        <v>9</v>
      </c>
      <c r="B1" s="1" t="s">
        <v>10</v>
      </c>
      <c r="C1" t="s">
        <v>13</v>
      </c>
    </row>
    <row r="2" spans="1:3" x14ac:dyDescent="0.3">
      <c r="A2">
        <v>1726.8588402947191</v>
      </c>
      <c r="B2">
        <v>0.63405063909068027</v>
      </c>
      <c r="C2">
        <v>0.41620000000000001</v>
      </c>
    </row>
    <row r="3" spans="1:3" x14ac:dyDescent="0.3">
      <c r="A3">
        <v>2392.7239015948012</v>
      </c>
      <c r="B3">
        <v>0.54032985921411636</v>
      </c>
      <c r="C3">
        <v>0.41620000000000001</v>
      </c>
    </row>
    <row r="4" spans="1:3" x14ac:dyDescent="0.3">
      <c r="A4">
        <v>3037.0224831766627</v>
      </c>
      <c r="B4">
        <v>0.51198737616109957</v>
      </c>
      <c r="C4">
        <v>0.41620000000000001</v>
      </c>
    </row>
    <row r="5" spans="1:3" x14ac:dyDescent="0.3">
      <c r="A5">
        <v>3668.6122463531433</v>
      </c>
      <c r="B5">
        <v>0.50151734114054314</v>
      </c>
      <c r="C5">
        <v>0.41620000000000001</v>
      </c>
    </row>
    <row r="6" spans="1:3" x14ac:dyDescent="0.3">
      <c r="A6">
        <v>4332.5517291069564</v>
      </c>
      <c r="B6">
        <v>0.49048282375129537</v>
      </c>
      <c r="C6">
        <v>0.41620000000000001</v>
      </c>
    </row>
    <row r="7" spans="1:3" x14ac:dyDescent="0.3">
      <c r="A7">
        <v>4998.4167904070382</v>
      </c>
      <c r="B7">
        <v>0.47085287102666035</v>
      </c>
      <c r="C7">
        <v>0.41620000000000001</v>
      </c>
    </row>
    <row r="8" spans="1:3" x14ac:dyDescent="0.3">
      <c r="A8">
        <v>5642.7153719888993</v>
      </c>
      <c r="B8">
        <v>0.46041582447805318</v>
      </c>
      <c r="C8">
        <v>0.41620000000000001</v>
      </c>
    </row>
    <row r="9" spans="1:3" x14ac:dyDescent="0.3">
      <c r="A9">
        <v>6323.9850616591393</v>
      </c>
      <c r="B9">
        <v>0.43908478159656739</v>
      </c>
      <c r="C9">
        <v>0.41620000000000001</v>
      </c>
    </row>
    <row r="10" spans="1:3" x14ac:dyDescent="0.3">
      <c r="A10">
        <v>6998.7077842720628</v>
      </c>
      <c r="B10">
        <v>0.42426249541640981</v>
      </c>
      <c r="C10">
        <v>0.41620000000000001</v>
      </c>
    </row>
    <row r="11" spans="1:3" x14ac:dyDescent="0.3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9" sqref="D9"/>
    </sheetView>
  </sheetViews>
  <sheetFormatPr defaultRowHeight="14.4" x14ac:dyDescent="0.3"/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>
        <v>2019.7302130456737</v>
      </c>
      <c r="B2">
        <v>0.67357466123075416</v>
      </c>
      <c r="C2">
        <v>0.43309999999999998</v>
      </c>
    </row>
    <row r="3" spans="1:3" x14ac:dyDescent="0.3">
      <c r="A3">
        <v>2754.7891730760771</v>
      </c>
      <c r="B3">
        <v>0.60839484099168306</v>
      </c>
      <c r="C3">
        <v>0.43309999999999998</v>
      </c>
    </row>
    <row r="4" spans="1:3" x14ac:dyDescent="0.3">
      <c r="A4">
        <v>3526.0413304397084</v>
      </c>
      <c r="B4">
        <v>0.56154914555513069</v>
      </c>
      <c r="C4">
        <v>0.43309999999999998</v>
      </c>
    </row>
    <row r="5" spans="1:3" x14ac:dyDescent="0.3">
      <c r="A5">
        <v>4305.8535936027747</v>
      </c>
      <c r="B5">
        <v>0.52860462582876655</v>
      </c>
      <c r="C5">
        <v>0.43309999999999998</v>
      </c>
    </row>
    <row r="6" spans="1:3" x14ac:dyDescent="0.3">
      <c r="A6">
        <v>5057.4175076277097</v>
      </c>
      <c r="B6">
        <v>0.50451071386289259</v>
      </c>
      <c r="C6">
        <v>0.43309999999999998</v>
      </c>
    </row>
    <row r="7" spans="1:3" x14ac:dyDescent="0.3">
      <c r="A7">
        <v>5834.7553652081278</v>
      </c>
      <c r="B7">
        <v>0.48524286379124681</v>
      </c>
      <c r="C7">
        <v>0.43309999999999998</v>
      </c>
    </row>
    <row r="8" spans="1:3" x14ac:dyDescent="0.3">
      <c r="A8">
        <v>6608.6691804687716</v>
      </c>
      <c r="B8">
        <v>0.4691741443637984</v>
      </c>
      <c r="C8">
        <v>0.43309999999999998</v>
      </c>
    </row>
    <row r="9" spans="1:3" x14ac:dyDescent="0.3">
      <c r="A9">
        <v>7388.1336893337311</v>
      </c>
      <c r="B9">
        <v>0.45660475174041765</v>
      </c>
      <c r="C9">
        <v>0.43309999999999998</v>
      </c>
    </row>
    <row r="10" spans="1:3" x14ac:dyDescent="0.3">
      <c r="A10">
        <v>8172.2795060577637</v>
      </c>
      <c r="B10">
        <v>0.44599239880780833</v>
      </c>
      <c r="C10">
        <v>0.43309999999999998</v>
      </c>
    </row>
    <row r="11" spans="1:3" x14ac:dyDescent="0.3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EDUARDO BIBOW CORREA</cp:lastModifiedBy>
  <dcterms:created xsi:type="dcterms:W3CDTF">2024-08-13T11:54:28Z</dcterms:created>
  <dcterms:modified xsi:type="dcterms:W3CDTF">2024-09-27T19:23:17Z</dcterms:modified>
</cp:coreProperties>
</file>