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bibys\Desktop\"/>
    </mc:Choice>
  </mc:AlternateContent>
  <xr:revisionPtr revIDLastSave="0" documentId="13_ncr:1_{8E41D1A9-C3DD-40D9-B0A6-08F98A91E765}" xr6:coauthVersionLast="47" xr6:coauthVersionMax="47" xr10:uidLastSave="{00000000-0000-0000-0000-000000000000}"/>
  <bookViews>
    <workbookView xWindow="-110" yWindow="-110" windowWidth="19420" windowHeight="10300" xr2:uid="{00000000-000D-0000-FFFF-FFFF00000000}"/>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1" l="1" a="1"/>
  <c r="D3" i="1" s="1"/>
  <c r="D4" i="1" a="1"/>
  <c r="D4" i="1" s="1"/>
  <c r="D5" i="1" a="1"/>
  <c r="D5" i="1" s="1"/>
  <c r="C3" i="1" a="1"/>
  <c r="C3" i="1" s="1"/>
  <c r="C4" i="1" a="1"/>
  <c r="C4" i="1" s="1"/>
  <c r="C5" i="1" a="1"/>
  <c r="C5" i="1" s="1"/>
  <c r="C2" i="1" a="1"/>
  <c r="C2" i="1" s="1"/>
  <c r="B2" i="1" a="1"/>
  <c r="B2" i="1" s="1"/>
  <c r="F2" i="1" s="1"/>
  <c r="D2" i="1" a="1"/>
  <c r="D2" i="1" s="1"/>
  <c r="B5" i="1" a="1"/>
  <c r="B5" i="1" s="1"/>
  <c r="F5" i="1" s="1"/>
  <c r="B4" i="1" a="1"/>
  <c r="B4" i="1" s="1"/>
  <c r="F4" i="1" s="1"/>
  <c r="B3" i="1" a="1"/>
  <c r="B3" i="1" s="1"/>
  <c r="F3"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futureMetadata>
  <cellMetadata count="1">
    <bk>
      <rc t="1" v="0"/>
    </bk>
  </cellMetadata>
  <valueMetadata count="4">
    <bk>
      <rc t="2" v="0"/>
    </bk>
    <bk>
      <rc t="2" v="1"/>
    </bk>
    <bk>
      <rc t="2" v="2"/>
    </bk>
    <bk>
      <rc t="2" v="3"/>
    </bk>
  </valueMetadata>
</metadata>
</file>

<file path=xl/sharedStrings.xml><?xml version="1.0" encoding="utf-8"?>
<sst xmlns="http://schemas.openxmlformats.org/spreadsheetml/2006/main" count="6" uniqueCount="6">
  <si>
    <t>Symbol</t>
  </si>
  <si>
    <t>Price</t>
  </si>
  <si>
    <t>Change</t>
  </si>
  <si>
    <t>%Change</t>
  </si>
  <si>
    <t>Quantity</t>
  </si>
  <si>
    <t>Current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</si>
</sst>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2]\ * #,##0.00_);_([$€-2]\ * \(#,##0.00\);_([$€-2]\ * &quot;-&quot;??_);_(@_)"/>
    <numFmt numFmtId="165" formatCode="_-[$$-3C09]* #,##0.00_-;\-[$$-3C09]* #,##0.00_-;_-[$$-3C09]* &quot;-&quot;??_-;_-@_-"/>
    <numFmt numFmtId="166" formatCode="_-[$€-2]\ * #,##0.00_-;\-[$€-2]\ * #,##0.00_-;_-[$€-2]\ *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165" fontId="0" fillId="0" borderId="0" xfId="0" applyNumberFormat="1"/>
    <xf numFmtId="10" fontId="0" fillId="0" borderId="0" xfId="0" applyNumberFormat="1"/>
    <xf numFmtId="166" fontId="0" fillId="0" borderId="0" xfId="0" applyNumberFormat="1"/>
  </cellXfs>
  <cellStyles count="1">
    <cellStyle name="Normale" xfId="0" builtinId="0"/>
  </cellStyles>
  <dxfs count="26">
    <dxf>
      <font>
        <color auto="1"/>
      </font>
      <fill>
        <patternFill>
          <bgColor rgb="FFC00000"/>
        </patternFill>
      </fill>
    </dxf>
    <dxf>
      <font>
        <color auto="1"/>
      </font>
      <fill>
        <patternFill>
          <bgColor rgb="FFC00000"/>
        </patternFill>
      </fill>
    </dxf>
    <dxf>
      <font>
        <color auto="1"/>
      </font>
      <fill>
        <patternFill>
          <bgColor rgb="FFC00000"/>
        </patternFill>
      </fill>
    </dxf>
    <dxf>
      <font>
        <color auto="1"/>
      </font>
      <fill>
        <patternFill>
          <bgColor rgb="FFC00000"/>
        </patternFill>
      </fill>
    </dxf>
    <dxf>
      <font>
        <color auto="1"/>
      </font>
      <fill>
        <patternFill>
          <bgColor rgb="FFC00000"/>
        </patternFill>
      </fill>
    </dxf>
    <dxf>
      <font>
        <color auto="1"/>
      </font>
      <fill>
        <patternFill>
          <bgColor rgb="FFC00000"/>
        </patternFill>
      </fill>
    </dxf>
    <dxf>
      <font>
        <color auto="1"/>
      </font>
      <fill>
        <patternFill>
          <bgColor rgb="FFC00000"/>
        </patternFill>
      </fill>
    </dxf>
    <dxf>
      <font>
        <color auto="1"/>
      </font>
      <fill>
        <patternFill>
          <bgColor rgb="FFC00000"/>
        </patternFill>
      </fill>
    </dxf>
    <dxf>
      <font>
        <color rgb="FF00B050"/>
      </font>
    </dxf>
    <dxf>
      <font>
        <color rgb="FFC00000"/>
      </font>
    </dxf>
    <dxf>
      <font>
        <color auto="1"/>
      </font>
      <fill>
        <patternFill>
          <bgColor rgb="FFC00000"/>
        </patternFill>
      </fill>
    </dxf>
    <dxf>
      <font>
        <color auto="1"/>
      </font>
      <fill>
        <patternFill>
          <bgColor rgb="FFC00000"/>
        </patternFill>
      </fill>
    </dxf>
    <dxf>
      <font>
        <color auto="1"/>
      </font>
      <fill>
        <patternFill>
          <bgColor rgb="FFC00000"/>
        </patternFill>
      </fill>
    </dxf>
    <dxf>
      <font>
        <color auto="1"/>
      </font>
      <fill>
        <patternFill>
          <bgColor rgb="FFC00000"/>
        </patternFill>
      </fill>
    </dxf>
    <dxf>
      <font>
        <color auto="1"/>
      </font>
      <fill>
        <patternFill>
          <bgColor rgb="FFC00000"/>
        </patternFill>
      </fill>
    </dxf>
    <dxf>
      <font>
        <color auto="1"/>
      </font>
      <fill>
        <patternFill>
          <bgColor rgb="FFC00000"/>
        </patternFill>
      </fill>
    </dxf>
    <dxf>
      <font>
        <color auto="1"/>
      </font>
      <fill>
        <patternFill>
          <bgColor rgb="FFC00000"/>
        </patternFill>
      </fill>
    </dxf>
    <dxf>
      <font>
        <color auto="1"/>
      </font>
      <fill>
        <patternFill>
          <bgColor rgb="FFC00000"/>
        </patternFill>
      </fill>
    </dxf>
    <dxf>
      <font>
        <color rgb="FF00B050"/>
      </font>
    </dxf>
    <dxf>
      <font>
        <color rgb="FFC00000"/>
      </font>
    </dxf>
    <dxf>
      <font>
        <color rgb="FFC00000"/>
      </font>
    </dxf>
    <dxf>
      <font>
        <color rgb="FF00B050"/>
      </font>
    </dxf>
    <dxf>
      <font>
        <color rgb="FFC00000"/>
      </font>
    </dxf>
    <dxf>
      <font>
        <color rgb="FFC00000"/>
      </font>
    </dxf>
    <dxf>
      <font>
        <color rgb="FF00B050"/>
      </font>
    </dxf>
    <dxf>
      <font>
        <color rgb="FFC0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2">
  <rv s="0">
    <v>https://www.bing.com/financeapi/forcetrigger?t=afu4h7&amp;q=XETR%3aTL0&amp;form=skydnc</v>
    <v>Learn more on Bing</v>
  </rv>
  <rv s="1">
    <v>it-IT</v>
    <v>afu4h7</v>
    <v>268435456</v>
    <v>1</v>
    <v>Con tecnologia Refinitiv</v>
    <v>0</v>
    <v>1</v>
    <v>TESLA, INC. (XETR:TL0)</v>
    <v>3</v>
    <v>4</v>
    <v>Finance</v>
    <v>5</v>
    <v>2003</v>
    <v>188.7</v>
    <v>3164103000</v>
    <v>2.0804</v>
    <v>622948600000</v>
    <v>186.88</v>
    <v>TESLA, INC., precedentemente conosciuta come Tesla Motors, Inc., è una società che progetta, sviluppa, produce e vende veicoli elettrici e sistemi di stoccaggio dell'energia, nonché installa, gestisce e mantiene i prodotti di conservazione dell'energia. La società opera attraverso due segmenti: Automotive e la Generazione e Conservazione dell’Energia. Il segmento Automotive comprende la progettazione, sviluppo, produzione e vendita di veicoli elettrici. Il segmento Generazione e Conservazione dell’Energia comprende la progettazione, la fabbricazione, l'installazione e la vendita o il affitto di prodotti di conservazione dell'energia e sistemi di energia solare per i clienti residenziali e commerciali, o la vendita di energia elettrica per i clienti. L'azienda produce e vende due veicoli elettrici la berlina modello S e il veicolo di utilità sportivo Modello X (SUV). Inoltre, offre modello 3, una berlina progettato per il mercato di massa. Sviluppa prodotti elettriciper l'uso in abitazioni, strutture commerciali e posti di utilità.</v>
    <v>127855</v>
    <v>Xetra</v>
    <v>XETR</v>
    <v>0</v>
    <v>188.78</v>
    <v>350.13299999999998</v>
    <v>182.68</v>
    <v>96.3</v>
    <v>TESLA, INC.</v>
    <v>TESLA, INC.</v>
    <v>44981.81354166667</v>
    <v>55.17</v>
    <v>185.56</v>
    <v>1 Tesla Road, AUSTIN, TX, 78725 US</v>
    <v>Automobiles &amp; Auto Parts</v>
    <v>XETR</v>
    <v>TL0</v>
    <v>Azionario</v>
    <v>TESLA, INC. (XETR:TL0)</v>
    <v>EUR</v>
    <v>-1.32</v>
    <v>-7.0630000000000007E-3</v>
    <v>181298</v>
    <v>187955410</v>
  </rv>
  <rv s="2">
    <v>1</v>
  </rv>
  <rv s="0">
    <v>https://www.bing.com/financeapi/forcetrigger?t=ajftsm&amp;q=XMIL%3aLR&amp;form=skydnc</v>
    <v>Learn more on Bing</v>
  </rv>
  <rv s="1">
    <v>it-IT</v>
    <v>ajftsm</v>
    <v>268435456</v>
    <v>1</v>
    <v>Con tecnologia Refinitiv</v>
    <v>0</v>
    <v>1</v>
    <v>Landi Renzo S.p.A. (XMIL:LR)</v>
    <v>3</v>
    <v>6</v>
    <v>Finance</v>
    <v>7</v>
    <v>1978</v>
    <v>0.57199999999999995</v>
    <v>225000000</v>
    <v>1.1394</v>
    <v>126450000</v>
    <v>0.56399999999999995</v>
    <v>Landi Renzo S.p.A. è una società con sede in Italia impegnata nel settore automobilistico. La società è principalmente impegnata nella produzione di sistemi di approvvigionamento di carburante per autotrazione. La società progetta, produce e vende gas GPL ecocompatibile e sistemi di alimentazione a combustibile a gas GNC. La società è inoltre impegnata nell‘installazione di sistemi di approvvigionamento di carburante per autotrazione. Inoltre, la società produce Sistemi audio, attraverso la propria società controllata AEB SpA e sistemi di allarme con il marchio MED. La società vende i propri prodotti ai costruttori e agli importatori e rivenditori indipendenti. Al 31 dicembre 2011, la società operava attraverso una serie di società controllate, tra cui Landi International BV, LR Industria e Comercio Ltda, Beijing Landi Renzo Autogas System Co Ltd, Landi Renzo RO srl e GNV Conversiones CA, tra le altre. Nel marzo 2013, la società ha acquisito una quota di partecipazione del 70% di Emmegas Srl, produttore di componenti, sistemi per veicoli a motore a gas GPL e GNC.</v>
    <v>977</v>
    <v>Borsa Italiana</v>
    <v>XMIL</v>
    <v>3</v>
    <v>0.57799999999999996</v>
    <v>0.93</v>
    <v>0.56200000000000006</v>
    <v>0.39700000000000002</v>
    <v>Landi Renzo S.p.A.</v>
    <v>Landi Renzo S.p.A.</v>
    <v>44981.705833333333</v>
    <v>0</v>
    <v>0.56200000000000006</v>
    <v>via Nobel, 2, Corte Tegge, CAVRIAGO, REGGIO EMILIA, 42025 IT</v>
    <v>Automobiles &amp; Auto Parts</v>
    <v>XMIL</v>
    <v>LR</v>
    <v>Azionario</v>
    <v>Landi Renzo S.p.A. (XMIL:LR)</v>
    <v>EUR</v>
    <v>-2E-3</v>
    <v>-3.5460000000000001E-3</v>
    <v>505223</v>
    <v>1643890</v>
  </rv>
  <rv s="2">
    <v>4</v>
  </rv>
  <rv s="0">
    <v>https://www.bing.com/financeapi/forcetrigger?t=af9d1h&amp;q=XFRA%3aENUR&amp;form=skydnc</v>
    <v>Learn more on Bing</v>
  </rv>
  <rv s="3">
    <v>it-IT</v>
    <v>af9d1h</v>
    <v>268435456</v>
    <v>1</v>
    <v>Con tecnologia Refinitiv</v>
    <v>8</v>
    <v>9</v>
    <v>Stora Enso Oyj (XFRA:ENUR)</v>
    <v>3</v>
    <v>10</v>
    <v>Finance</v>
    <v>5</v>
    <v>1996</v>
    <v>13.26</v>
    <v>788620000</v>
    <v>1.2289000000000001</v>
    <v>10477360000</v>
    <v>13.285</v>
    <v>Stora Enso Oyj è un fornitore di soluzioni rinnovabili nell‘imballaggio, biomateriali, costruzioni in legno e carta nei mercati globali. I segmenti della società comprendono Cartoni da Consumo, che sviluppa e fornisce cartoni da imballaggio di prodotti di consumo per la stampa e applicazioni di imballaggio; le Soluzioni di Imballaggio, che sviluppa imballaggi a base di fibra e opera in ogni fase della catena del valore, dalla produzione di cellulosa, alla produzione di materiale e imballaggi, al riciclaggio; Biomateriali, che offre una gamma di gradi di pasta di legno per produttori di carta, cartone, tessuto, prodotti tessili e di igiene; Prodotti di legno, che fornisce soluzioni a base di legname per opere edilizie e civili; Carta, che fornisce soluzioni cartacee per supporti di stampa e ad uso ufficio che riguardano documenti prodotti da fibra di legno riciclata e fresca; ed Altri, che comprende gli investimenti in foreste del Nord contabilizzati come patrimonio e la sua partecipazione nell‘azienda di energia Pohjolan Voima Oy, operazioni di fornitura di legno alle fabbriche del nord e amministrazione e servizi di gruppo condivisi.</v>
    <v>20879</v>
    <v>Deutsche Boerse AG</v>
    <v>XFRA</v>
    <v>6</v>
    <v>13.26</v>
    <v>13</v>
    <v>Stora Enso Oyj</v>
    <v>Stora Enso Oyj</v>
    <v>44981.878472222219</v>
    <v>6.64</v>
    <v>13.05</v>
    <v>Salmisaarenaukio 2, HELSINKI, ETELA-SUOMEN, 00180 FI</v>
    <v>Paper &amp; Forest Products</v>
    <v>XFRA</v>
    <v>ENUR</v>
    <v>Azionario</v>
    <v>Stora Enso Oyj (XFRA:ENUR)</v>
    <v>EUR</v>
    <v>-0.23499999999999999</v>
    <v>-1.7689E-2</v>
    <v>678</v>
    <v>1262530</v>
  </rv>
  <rv s="2">
    <v>7</v>
  </rv>
  <rv s="0">
    <v>https://www.bing.com/financeapi/forcetrigger?t=ah45ur&amp;q=XHKG%3a305&amp;form=skydnc</v>
    <v>Learn more on Bing</v>
  </rv>
  <rv s="4">
    <v>it-IT</v>
    <v>ah45ur</v>
    <v>268435456</v>
    <v>1</v>
    <v>Con tecnologia Refinitiv</v>
    <v>11</v>
    <v>12</v>
    <v>Wuling Motors (XHKG:305)</v>
    <v>3</v>
    <v>13</v>
    <v>Finance</v>
    <v>14</v>
    <v>1992</v>
    <v>0.94</v>
    <v>3298161000</v>
    <v>2.2465999999999999</v>
    <v>0</v>
    <v>0</v>
    <v>3100272000</v>
    <v>0.97</v>
    <v xml:space="preserve">Wuling Motors Holdings Ltd is an investment holding company principally engaged in automotive businesses. The Company operates its business through four segments. The Automotive Components and Other Industrial Services segment is mainly engaged in the manufacture and sale of automotive components and accessories, trading of steels, and provision of water and power supply services. The Commercial Vehicles Assembly segment is mainly engaged in the manufacture and sale of specialized vehicles such as new energy vehicles. The Vehicles’ Power Supply Systems segment is mainly engaged in the manufacture and sale of engines and engine related parts and other power supply products. The Other segment is mainly engaged in the property investment and other business. </v>
    <v>8300</v>
    <v>Hong Kong Stock Exchange</v>
    <v>XHKG</v>
    <v>9</v>
    <v>0.95</v>
    <v>1.48</v>
    <v>0.93</v>
    <v>0.61</v>
    <v>Wuling Motors</v>
    <v>Wuling Motors</v>
    <v>44981.33902777778</v>
    <v>19.190000000000001</v>
    <v>0.94</v>
    <v>0.94</v>
    <v>Unit 1901, 19/F, Beautiful Group Tower, 77 Connaught Road Central, Central HK</v>
    <v>Automobiles &amp; Auto Parts</v>
    <v>XHKG</v>
    <v>305</v>
    <v>Azionario</v>
    <v>Wuling Motors (XHKG:305)</v>
    <v>HKD</v>
    <v>-0.03</v>
    <v>-3.0928000000000001E-2</v>
    <v>2540000</v>
    <v>2690000</v>
  </rv>
  <rv s="2">
    <v>10</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Anno costituita"/>
    <k n="Apri"/>
    <k n="Azioni in circolazione"/>
    <k n="Beta"/>
    <k n="Capitalizzazione di mercato"/>
    <k n="Chiusura precedente"/>
    <k n="Descrizione" t="s"/>
    <k n="Dipendenti"/>
    <k n="Exchange" t="s"/>
    <k n="ExchangeID" t="s"/>
    <k n="LearnMoreOnLink" t="r"/>
    <k n="Massimo"/>
    <k n="Massimo in 52 settimane"/>
    <k n="Minimo"/>
    <k n="Minimo di 52 settimane"/>
    <k n="Nome" t="s"/>
    <k n="Nome ufficiale" t="s"/>
    <k n="Orario ultima transazione"/>
    <k n="P/U"/>
    <k n="Prezzo"/>
    <k n="Sede centrale" t="s"/>
    <k n="Settore" t="s"/>
    <k n="Simbolo azionario" t="s"/>
    <k n="Simbolo dell'azione" t="s"/>
    <k n="Tipo strumento" t="s"/>
    <k n="UniqueName" t="s"/>
    <k n="Valuta" t="s"/>
    <k n="Variazione"/>
    <k n="Variazione (%)"/>
    <k n="Volume"/>
    <k n="Volume medio"/>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Anno costituita"/>
    <k n="Apri"/>
    <k n="Azioni in circolazione"/>
    <k n="Beta"/>
    <k n="Capitalizzazione di mercato"/>
    <k n="Chiusura precedente"/>
    <k n="Descrizione" t="s"/>
    <k n="Dipendenti"/>
    <k n="Exchange" t="s"/>
    <k n="ExchangeID" t="s"/>
    <k n="LearnMoreOnLink" t="r"/>
    <k n="Massimo"/>
    <k n="Minimo"/>
    <k n="Nome" t="s"/>
    <k n="Nome ufficiale" t="s"/>
    <k n="Orario ultima transazione"/>
    <k n="P/U"/>
    <k n="Prezzo"/>
    <k n="Sede centrale" t="s"/>
    <k n="Settore" t="s"/>
    <k n="Simbolo azionario" t="s"/>
    <k n="Simbolo dell'azione" t="s"/>
    <k n="Tipo strumento" t="s"/>
    <k n="UniqueName" t="s"/>
    <k n="Valuta" t="s"/>
    <k n="Variazione"/>
    <k n="Variazione (%)"/>
    <k n="Volume"/>
    <k n="Volume medio"/>
  </s>
  <s t="_linkedentitycore">
    <k n="%EntityCulture" t="s"/>
    <k n="%EntityId" t="s"/>
    <k n="%EntityServiceId"/>
    <k n="%IsRefreshable" t="b"/>
    <k n="%ProviderInfo" t="s"/>
    <k n="_CanonicalPropertyNames" t="spb"/>
    <k n="_Display" t="spb"/>
    <k n="_DisplayString" t="s"/>
    <k n="_Flags" t="spb"/>
    <k n="_Format" t="spb"/>
    <k n="_Icon" t="s"/>
    <k n="_SubLabel" t="spb"/>
    <k n="Anno costituita"/>
    <k n="Apri"/>
    <k n="Azioni in circolazione"/>
    <k n="Beta"/>
    <k n="Cambia % (orario prolungato)"/>
    <k n="Cambia (orario prolungato)"/>
    <k n="Capitalizzazione di mercato"/>
    <k n="Chiusura precedente"/>
    <k n="Descrizione" t="s"/>
    <k n="Dipendenti"/>
    <k n="Exchange" t="s"/>
    <k n="ExchangeID" t="s"/>
    <k n="LearnMoreOnLink" t="r"/>
    <k n="Massimo"/>
    <k n="Massimo in 52 settimane"/>
    <k n="Minimo"/>
    <k n="Minimo di 52 settimane"/>
    <k n="Nome" t="s"/>
    <k n="Nome ufficiale" t="s"/>
    <k n="Orario ultima transazione"/>
    <k n="P/U"/>
    <k n="Prezzo"/>
    <k n="Prezzo (orario esteso)"/>
    <k n="Sede centrale" t="s"/>
    <k n="Settore" t="s"/>
    <k n="Simbolo azionario" t="s"/>
    <k n="Simbolo dell'azione" t="s"/>
    <k n="Tipo strumento" t="s"/>
    <k n="UniqueName" t="s"/>
    <k n="Valuta" t="s"/>
    <k n="Variazione"/>
    <k n="Variazione (%)"/>
    <k n="Volume"/>
    <k n="Volume medio"/>
  </s>
</rvStructures>
</file>

<file path=xl/richData/rdsupportingpropertybag.xml><?xml version="1.0" encoding="utf-8"?>
<supportingPropertyBags xmlns="http://schemas.microsoft.com/office/spreadsheetml/2017/richdata2">
  <spbArrays count="3">
    <a count="43">
      <v t="s">%EntityServiceId</v>
      <v t="s">_Format</v>
      <v t="s">%IsRefreshable</v>
      <v t="s">_CanonicalPropertyNames</v>
      <v t="s">%EntityCulture</v>
      <v t="s">%EntityId</v>
      <v t="s">_Icon</v>
      <v t="s">_Display</v>
      <v t="s">Nome</v>
      <v t="s">_SubLabel</v>
      <v t="s">Prezzo</v>
      <v t="s">Exchange</v>
      <v t="s">Nome ufficiale</v>
      <v t="s">Orario ultima transazione</v>
      <v t="s">Simbolo dell'azione</v>
      <v t="s">Simbolo azionario</v>
      <v t="s">Variazione</v>
      <v t="s">Variazione (%)</v>
      <v t="s">Valuta</v>
      <v t="s">Chiusura precedente</v>
      <v t="s">Apri</v>
      <v t="s">Massimo</v>
      <v t="s">Minimo</v>
      <v t="s">Massimo in 52 settimane</v>
      <v t="s">Minimo di 52 settimane</v>
      <v t="s">Volume</v>
      <v t="s">Volume medio</v>
      <v t="s">Capitalizzazione di mercato</v>
      <v t="s">Beta</v>
      <v t="s">P/U</v>
      <v t="s">Azioni in circolazione</v>
      <v t="s">Descrizione</v>
      <v t="s">Dipendenti</v>
      <v t="s">Sede centrale</v>
      <v t="s">Settore</v>
      <v t="s">Tipo strumento</v>
      <v t="s">Anno costituita</v>
      <v t="s">_Flags</v>
      <v t="s">UniqueName</v>
      <v t="s">_DisplayString</v>
      <v t="s">LearnMoreOnLink</v>
      <v t="s">ExchangeID</v>
      <v t="s">%ProviderInfo</v>
    </a>
    <a count="41">
      <v t="s">%EntityServiceId</v>
      <v t="s">_Format</v>
      <v t="s">%IsRefreshable</v>
      <v t="s">_CanonicalPropertyNames</v>
      <v t="s">%EntityCulture</v>
      <v t="s">%EntityId</v>
      <v t="s">_Icon</v>
      <v t="s">_Display</v>
      <v t="s">Nome</v>
      <v t="s">_SubLabel</v>
      <v t="s">Prezzo</v>
      <v t="s">Exchange</v>
      <v t="s">Nome ufficiale</v>
      <v t="s">Orario ultima transazione</v>
      <v t="s">Simbolo dell'azione</v>
      <v t="s">Simbolo azionario</v>
      <v t="s">Variazione</v>
      <v t="s">Variazione (%)</v>
      <v t="s">Valuta</v>
      <v t="s">Chiusura precedente</v>
      <v t="s">Apri</v>
      <v t="s">Massimo</v>
      <v t="s">Minimo</v>
      <v t="s">Volume</v>
      <v t="s">Volume medio</v>
      <v t="s">Capitalizzazione di mercato</v>
      <v t="s">Beta</v>
      <v t="s">P/U</v>
      <v t="s">Azioni in circolazione</v>
      <v t="s">Descrizione</v>
      <v t="s">Dipendenti</v>
      <v t="s">Sede centrale</v>
      <v t="s">Settore</v>
      <v t="s">Tipo strumento</v>
      <v t="s">Anno costituita</v>
      <v t="s">_Flags</v>
      <v t="s">UniqueName</v>
      <v t="s">_DisplayString</v>
      <v t="s">LearnMoreOnLink</v>
      <v t="s">ExchangeID</v>
      <v t="s">%ProviderInfo</v>
    </a>
    <a count="46">
      <v t="s">%EntityServiceId</v>
      <v t="s">_Format</v>
      <v t="s">%IsRefreshable</v>
      <v t="s">_CanonicalPropertyNames</v>
      <v t="s">%EntityCulture</v>
      <v t="s">%EntityId</v>
      <v t="s">_Icon</v>
      <v t="s">_Display</v>
      <v t="s">Nome</v>
      <v t="s">_SubLabel</v>
      <v t="s">Prezzo</v>
      <v t="s">Prezzo (orario esteso)</v>
      <v t="s">Exchange</v>
      <v t="s">Nome ufficiale</v>
      <v t="s">Orario ultima transazione</v>
      <v t="s">Simbolo dell'azione</v>
      <v t="s">Simbolo azionario</v>
      <v t="s">Variazione</v>
      <v t="s">Cambia (orario prolungato)</v>
      <v t="s">Variazione (%)</v>
      <v t="s">Cambia % (orario prolungato)</v>
      <v t="s">Valuta</v>
      <v t="s">Chiusura precedente</v>
      <v t="s">Apri</v>
      <v t="s">Massimo</v>
      <v t="s">Minimo</v>
      <v t="s">Massimo in 52 settimane</v>
      <v t="s">Minimo di 52 settimane</v>
      <v t="s">Volume</v>
      <v t="s">Volume medio</v>
      <v t="s">Capitalizzazione di mercato</v>
      <v t="s">Beta</v>
      <v t="s">P/U</v>
      <v t="s">Azioni in circolazione</v>
      <v t="s">Descrizione</v>
      <v t="s">Dipendenti</v>
      <v t="s">Sede centrale</v>
      <v t="s">Settore</v>
      <v t="s">Tipo strumento</v>
      <v t="s">Anno costituita</v>
      <v t="s">_Flags</v>
      <v t="s">UniqueName</v>
      <v t="s">_DisplayString</v>
      <v t="s">LearnMoreOnLink</v>
      <v t="s">ExchangeID</v>
      <v t="s">%ProviderInfo</v>
    </a>
  </spbArrays>
  <spbData count="15">
    <spb s="0">
      <v>P/E</v>
      <v>Open</v>
      <v>Beta</v>
      <v>Name</v>
      <v>Low</v>
      <v>Price</v>
      <v>Currency</v>
      <v>Volume</v>
      <v>High</v>
      <v>Industry</v>
      <v>Exchange</v>
      <v>Employees</v>
      <v>ExchangeID</v>
      <v>UniqueName</v>
      <v>Change</v>
      <v>Description</v>
      <v>Volume average</v>
      <v>%ProviderInfo</v>
      <v>Headquarters</v>
      <v>Official name</v>
      <v>Instrument type</v>
      <v>Change (%)</v>
      <v>Year incorporated</v>
      <v>LearnMoreOnLink</v>
      <v>Exchange abbreviation</v>
      <v>Previous close</v>
      <v>Ticker symbol</v>
      <v>Shares outstanding</v>
      <v>52 week low</v>
      <v>52 week high</v>
      <v>Last trade time</v>
      <v>Market cap</v>
    </spb>
    <spb s="1">
      <v>0</v>
      <v>Name</v>
      <v>LearnMoreOnLink</v>
    </spb>
    <spb s="2">
      <v>0</v>
      <v>0</v>
      <v>0</v>
    </spb>
    <spb s="3">
      <v>2</v>
      <v>2</v>
      <v>2</v>
      <v>2</v>
    </spb>
    <spb s="4">
      <v>1</v>
      <v>2</v>
      <v>1</v>
      <v>3</v>
      <v>2</v>
      <v>2</v>
      <v>4</v>
      <v>2</v>
      <v>4</v>
      <v>2</v>
      <v>4</v>
      <v>5</v>
      <v>6</v>
      <v>7</v>
      <v>2</v>
      <v>4</v>
      <v>2</v>
      <v>2</v>
      <v>8</v>
      <v>9</v>
    </spb>
    <spb s="5">
      <v>Ritardato di 15 minuti</v>
      <v xml:space="preserve">dalla chiusura precedente </v>
      <v xml:space="preserve">dalla chiusura precedente </v>
      <v>GMT</v>
    </spb>
    <spb s="4">
      <v>1</v>
      <v>2</v>
      <v>1</v>
      <v>3</v>
      <v>2</v>
      <v>2</v>
      <v>4</v>
      <v>2</v>
      <v>4</v>
      <v>2</v>
      <v>4</v>
      <v>5</v>
      <v>6</v>
      <v>7</v>
      <v>2</v>
      <v>4</v>
      <v>2</v>
      <v>2</v>
      <v>8</v>
      <v>10</v>
    </spb>
    <spb s="6">
      <v>Ritardato di 15 minuti</v>
      <v>Borsa Italia</v>
      <v xml:space="preserve">dalla chiusura precedente </v>
      <v xml:space="preserve">dalla chiusura precedente </v>
      <v>GMT</v>
    </spb>
    <spb s="7">
      <v>P/E</v>
      <v>Open</v>
      <v>Beta</v>
      <v>Name</v>
      <v>Low</v>
      <v>Price</v>
      <v>Currency</v>
      <v>Volume</v>
      <v>High</v>
      <v>Industry</v>
      <v>Exchange</v>
      <v>Employees</v>
      <v>ExchangeID</v>
      <v>UniqueName</v>
      <v>Change</v>
      <v>Description</v>
      <v>Volume average</v>
      <v>%ProviderInfo</v>
      <v>Headquarters</v>
      <v>Official name</v>
      <v>Instrument type</v>
      <v>Change (%)</v>
      <v>Year incorporated</v>
      <v>LearnMoreOnLink</v>
      <v>Exchange abbreviation</v>
      <v>Previous close</v>
      <v>Ticker symbol</v>
      <v>Shares outstanding</v>
      <v>Last trade time</v>
      <v>Market cap</v>
    </spb>
    <spb s="1">
      <v>1</v>
      <v>Name</v>
      <v>LearnMoreOnLink</v>
    </spb>
    <spb s="8">
      <v>1</v>
      <v>2</v>
      <v>1</v>
      <v>3</v>
      <v>2</v>
      <v>2</v>
      <v>4</v>
      <v>2</v>
      <v>4</v>
      <v>2</v>
      <v>4</v>
      <v>5</v>
      <v>6</v>
      <v>7</v>
      <v>2</v>
      <v>4</v>
      <v>8</v>
      <v>10</v>
    </spb>
    <spb s="9">
      <v>P/E</v>
      <v>Open</v>
      <v>Beta</v>
      <v>Name</v>
      <v>Low</v>
      <v>Price</v>
      <v>Currency</v>
      <v>Volume</v>
      <v>High</v>
      <v>Industry</v>
      <v>Exchange</v>
      <v>Employees</v>
      <v>ExchangeID</v>
      <v>UniqueName</v>
      <v>Change</v>
      <v>Description</v>
      <v>Volume average</v>
      <v>%ProviderInfo</v>
      <v>Headquarters</v>
      <v>Official name</v>
      <v>Instrument type</v>
      <v>Change (%)</v>
      <v>Year incorporated</v>
      <v>LearnMoreOnLink</v>
      <v>Exchange abbreviation</v>
      <v>Previous close</v>
      <v>Ticker symbol</v>
      <v>Shares outstanding</v>
      <v>52 week low</v>
      <v>Price (Extended hours)</v>
      <v>52 week high</v>
      <v>Last trade time</v>
      <v>Change (Extended hours)</v>
      <v>Market cap</v>
      <v>Change % (Extended hours)</v>
    </spb>
    <spb s="1">
      <v>2</v>
      <v>Name</v>
      <v>LearnMoreOnLink</v>
    </spb>
    <spb s="10">
      <v>1</v>
      <v>11</v>
      <v>1</v>
      <v>3</v>
      <v>11</v>
      <v>11</v>
      <v>4</v>
      <v>11</v>
      <v>4</v>
      <v>11</v>
      <v>4</v>
      <v>5</v>
      <v>6</v>
      <v>7</v>
      <v>11</v>
      <v>4</v>
      <v>11</v>
      <v>11</v>
      <v>11</v>
      <v>8</v>
      <v>11</v>
      <v>12</v>
      <v>5</v>
    </spb>
    <spb s="11">
      <v xml:space="preserve">alla chiusura </v>
      <v xml:space="preserve">dalla chiusura precedente </v>
      <v xml:space="preserve">dalla chiusura precedente </v>
      <v>Ritardato di 15 minuti</v>
      <v>GMT</v>
      <v xml:space="preserve">dalla chiusura </v>
      <v xml:space="preserve">dalla chiusura </v>
    </spb>
  </spbData>
</supportingPropertyBags>
</file>

<file path=xl/richData/rdsupportingpropertybagstructure.xml><?xml version="1.0" encoding="utf-8"?>
<spbStructures xmlns="http://schemas.microsoft.com/office/spreadsheetml/2017/richdata2" count="12">
  <s>
    <k n="P/U" t="s"/>
    <k n="Apri" t="s"/>
    <k n="Beta" t="s"/>
    <k n="Nome" t="s"/>
    <k n="Minimo" t="s"/>
    <k n="Prezzo" t="s"/>
    <k n="Valuta" t="s"/>
    <k n="Volume" t="s"/>
    <k n="Massimo" t="s"/>
    <k n="Settore" t="s"/>
    <k n="Exchange" t="s"/>
    <k n="Dipendenti" t="s"/>
    <k n="ExchangeID" t="s"/>
    <k n="UniqueName" t="s"/>
    <k n="Variazione" t="s"/>
    <k n="Descrizione" t="s"/>
    <k n="Volume medio" t="s"/>
    <k n="%ProviderInfo" t="s"/>
    <k n="Sede centrale" t="s"/>
    <k n="Nome ufficiale" t="s"/>
    <k n="Tipo strumento" t="s"/>
    <k n="Variazione (%)" t="s"/>
    <k n="Anno costituita" t="s"/>
    <k n="LearnMoreOnLink" t="s"/>
    <k n="Simbolo azionario" t="s"/>
    <k n="Chiusura precedente" t="s"/>
    <k n="Simbolo dell'azione" t="s"/>
    <k n="Azioni in circolazione" t="s"/>
    <k n="Minimo di 52 settimane" t="s"/>
    <k n="Massimo in 52 settimane" t="s"/>
    <k n="Orario ultima transazione" t="s"/>
    <k n="Capitalizzazione di mercato" t="s"/>
  </s>
  <s>
    <k n="^Order" t="spba"/>
    <k n="TitleProperty" t="s"/>
    <k n="SubTitleProperty" t="s"/>
  </s>
  <s>
    <k n="ShowInCardView" t="b"/>
    <k n="ShowInDotNotation" t="b"/>
    <k n="ShowInAutoComplete" t="b"/>
  </s>
  <s>
    <k n="ExchangeID" t="spb"/>
    <k n="UniqueName" t="spb"/>
    <k n="`%ProviderInfo" t="spb"/>
    <k n="LearnMoreOnLink" t="spb"/>
  </s>
  <s>
    <k n="P/U" t="i"/>
    <k n="Apri" t="i"/>
    <k n="Beta" t="i"/>
    <k n="Nome" t="i"/>
    <k n="Minimo" t="i"/>
    <k n="Prezzo" t="i"/>
    <k n="Volume" t="i"/>
    <k n="Massimo" t="i"/>
    <k n="Dipendenti" t="i"/>
    <k n="Variazione" t="i"/>
    <k n="Volume medio" t="i"/>
    <k n="Variazione (%)" t="i"/>
    <k n="Anno costituita" t="i"/>
    <k n="`%EntityServiceId" t="i"/>
    <k n="Chiusura precedente" t="i"/>
    <k n="Azioni in circolazione" t="i"/>
    <k n="Minimo di 52 settimane" t="i"/>
    <k n="Massimo in 52 settimane" t="i"/>
    <k n="Orario ultima transazione" t="i"/>
    <k n="Capitalizzazione di mercato" t="i"/>
  </s>
  <s>
    <k n="Prezzo" t="s"/>
    <k n="Variazione" t="s"/>
    <k n="Variazione (%)" t="s"/>
    <k n="Orario ultima transazione" t="s"/>
  </s>
  <s>
    <k n="Prezzo" t="s"/>
    <k n="ExchangeID" t="s"/>
    <k n="Variazione" t="s"/>
    <k n="Variazione (%)" t="s"/>
    <k n="Orario ultima transazione" t="s"/>
  </s>
  <s>
    <k n="P/U" t="s"/>
    <k n="Apri" t="s"/>
    <k n="Beta" t="s"/>
    <k n="Nome" t="s"/>
    <k n="Minimo" t="s"/>
    <k n="Prezzo" t="s"/>
    <k n="Valuta" t="s"/>
    <k n="Volume" t="s"/>
    <k n="Massimo" t="s"/>
    <k n="Settore" t="s"/>
    <k n="Exchange" t="s"/>
    <k n="Dipendenti" t="s"/>
    <k n="ExchangeID" t="s"/>
    <k n="UniqueName" t="s"/>
    <k n="Variazione" t="s"/>
    <k n="Descrizione" t="s"/>
    <k n="Volume medio" t="s"/>
    <k n="%ProviderInfo" t="s"/>
    <k n="Sede centrale" t="s"/>
    <k n="Nome ufficiale" t="s"/>
    <k n="Tipo strumento" t="s"/>
    <k n="Variazione (%)" t="s"/>
    <k n="Anno costituita" t="s"/>
    <k n="LearnMoreOnLink" t="s"/>
    <k n="Simbolo azionario" t="s"/>
    <k n="Chiusura precedente" t="s"/>
    <k n="Simbolo dell'azione" t="s"/>
    <k n="Azioni in circolazione" t="s"/>
    <k n="Orario ultima transazione" t="s"/>
    <k n="Capitalizzazione di mercato" t="s"/>
  </s>
  <s>
    <k n="P/U" t="i"/>
    <k n="Apri" t="i"/>
    <k n="Beta" t="i"/>
    <k n="Nome" t="i"/>
    <k n="Minimo" t="i"/>
    <k n="Prezzo" t="i"/>
    <k n="Volume" t="i"/>
    <k n="Massimo" t="i"/>
    <k n="Dipendenti" t="i"/>
    <k n="Variazione" t="i"/>
    <k n="Volume medio" t="i"/>
    <k n="Variazione (%)" t="i"/>
    <k n="Anno costituita" t="i"/>
    <k n="`%EntityServiceId" t="i"/>
    <k n="Chiusura precedente" t="i"/>
    <k n="Azioni in circolazione" t="i"/>
    <k n="Orario ultima transazione" t="i"/>
    <k n="Capitalizzazione di mercato" t="i"/>
  </s>
  <s>
    <k n="P/U" t="s"/>
    <k n="Apri" t="s"/>
    <k n="Beta" t="s"/>
    <k n="Nome" t="s"/>
    <k n="Minimo" t="s"/>
    <k n="Prezzo" t="s"/>
    <k n="Valuta" t="s"/>
    <k n="Volume" t="s"/>
    <k n="Massimo" t="s"/>
    <k n="Settore" t="s"/>
    <k n="Exchange" t="s"/>
    <k n="Dipendenti" t="s"/>
    <k n="ExchangeID" t="s"/>
    <k n="UniqueName" t="s"/>
    <k n="Variazione" t="s"/>
    <k n="Descrizione" t="s"/>
    <k n="Volume medio" t="s"/>
    <k n="%ProviderInfo" t="s"/>
    <k n="Sede centrale" t="s"/>
    <k n="Nome ufficiale" t="s"/>
    <k n="Tipo strumento" t="s"/>
    <k n="Variazione (%)" t="s"/>
    <k n="Anno costituita" t="s"/>
    <k n="LearnMoreOnLink" t="s"/>
    <k n="Simbolo azionario" t="s"/>
    <k n="Chiusura precedente" t="s"/>
    <k n="Simbolo dell'azione" t="s"/>
    <k n="Azioni in circolazione" t="s"/>
    <k n="Minimo di 52 settimane" t="s"/>
    <k n="Prezzo (orario esteso)" t="s"/>
    <k n="Massimo in 52 settimane" t="s"/>
    <k n="Orario ultima transazione" t="s"/>
    <k n="Cambia (orario prolungato)" t="s"/>
    <k n="Capitalizzazione di mercato" t="s"/>
    <k n="Cambia % (orario prolungato)" t="s"/>
  </s>
  <s>
    <k n="P/U" t="i"/>
    <k n="Apri" t="i"/>
    <k n="Beta" t="i"/>
    <k n="Nome" t="i"/>
    <k n="Minimo" t="i"/>
    <k n="Prezzo" t="i"/>
    <k n="Volume" t="i"/>
    <k n="Massimo" t="i"/>
    <k n="Dipendenti" t="i"/>
    <k n="Variazione" t="i"/>
    <k n="Volume medio" t="i"/>
    <k n="Variazione (%)" t="i"/>
    <k n="Anno costituita" t="i"/>
    <k n="`%EntityServiceId" t="i"/>
    <k n="Chiusura precedente" t="i"/>
    <k n="Azioni in circolazione" t="i"/>
    <k n="Minimo di 52 settimane" t="i"/>
    <k n="Prezzo (orario esteso)" t="i"/>
    <k n="Massimo in 52 settimane" t="i"/>
    <k n="Orario ultima transazione" t="i"/>
    <k n="Cambia (orario prolungato)" t="i"/>
    <k n="Capitalizzazione di mercato" t="i"/>
    <k n="Cambia % (orario prolungato)" t="i"/>
  </s>
  <s>
    <k n="Prezzo" t="s"/>
    <k n="Variazione" t="s"/>
    <k n="Variazione (%)" t="s"/>
    <k n="Prezzo (orario esteso)" t="s"/>
    <k n="Orario ultima transazione" t="s"/>
    <k n="Cambia (orario prolungato)" t="s"/>
    <k n="Cambia % (orario prolungato)"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5">
      <rpv i="0">#,##0.00</rpv>
    </rSty>
    <rSty dxfid="1">
      <rpv i="0">_([$€-x-euro2] * #,##0.00_);_([$€-x-euro2] * (#,##0.00);_([$€-x-euro2] * "-"??_);_(@_)</rpv>
    </rSty>
    <rSty>
      <rpv i="1">1</rpv>
    </rSty>
    <rSty dxfid="4">
      <rpv i="0">#,##0</rpv>
    </rSty>
    <rSty dxfid="3"/>
    <rSty dxfid="6">
      <rpv i="0">0</rpv>
    </rSty>
    <rSty dxfid="0">
      <rpv i="0">0.00</rpv>
    </rSty>
    <rSty dxfid="2"/>
    <rSty dxfid="1">
      <rpv i="0">_([$$-en-US]* #,##0_);_([$$-en-US]* (#,##0);_([$$-en-US]* "-"_);_(@_)</rpv>
    </rSty>
    <rSty dxfid="1">
      <rpv i="0">_([$€-x-euro2] * #,##0_);_([$€-x-euro2] * (#,##0);_([$€-x-euro2] * "-"_);_(@_)</rpv>
    </rSty>
    <rSty dxfid="1">
      <rpv i="0">_-[$$-en-HK]* #,##0.00_-;-[$$-en-HK]* #,##0.00_-;_-[$$-en-HK]* "-"??_-;_-@_-</rpv>
    </rSty>
    <rSty dxfid="1">
      <rpv i="0">_-[$$-en-HK]* #,##0_-;-[$$-en-HK]* #,##0_-;_-[$$-en-HK]*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workbookViewId="0">
      <selection activeCell="H15" sqref="H15"/>
    </sheetView>
  </sheetViews>
  <sheetFormatPr defaultRowHeight="14.5" x14ac:dyDescent="0.35"/>
  <cols>
    <col min="1" max="1" width="26.453125" customWidth="1"/>
    <col min="2" max="2" width="9" bestFit="1" customWidth="1"/>
    <col min="6" max="6" width="10.54296875" bestFit="1" customWidth="1"/>
  </cols>
  <sheetData>
    <row r="1" spans="1:6" x14ac:dyDescent="0.35">
      <c r="A1" t="s">
        <v>0</v>
      </c>
      <c r="B1" t="s">
        <v>1</v>
      </c>
      <c r="C1" t="s">
        <v>2</v>
      </c>
      <c r="D1" t="s">
        <v>3</v>
      </c>
      <c r="E1" t="s">
        <v>4</v>
      </c>
      <c r="F1" t="s">
        <v>5</v>
      </c>
    </row>
    <row r="2" spans="1:6" x14ac:dyDescent="0.35">
      <c r="A2" t="e" vm="1">
        <v>#VALUE!</v>
      </c>
      <c r="B2" s="1" cm="1">
        <f t="array" ref="B2">_FV(A2,"Prezzo")</f>
        <v>185.56</v>
      </c>
      <c r="C2" s="1" cm="1">
        <f t="array" ref="C2">_FV(A2,"Variazione")</f>
        <v>-1.32</v>
      </c>
      <c r="D2" s="3" cm="1">
        <f t="array" ref="D2">_FV(A2,"Variazione (%)",TRUE)</f>
        <v>-7.0630000000000007E-3</v>
      </c>
      <c r="E2">
        <v>12</v>
      </c>
      <c r="F2" s="4">
        <f>B2*E2</f>
        <v>2226.7200000000003</v>
      </c>
    </row>
    <row r="3" spans="1:6" x14ac:dyDescent="0.35">
      <c r="A3" t="e" vm="2">
        <v>#VALUE!</v>
      </c>
      <c r="B3" s="1" cm="1">
        <f t="array" ref="B3">_FV(A3,"Prezzo")</f>
        <v>0.56200000000000006</v>
      </c>
      <c r="C3" s="1" cm="1">
        <f t="array" ref="C3">_FV(A3,"Variazione")</f>
        <v>-2E-3</v>
      </c>
      <c r="D3" s="3" cm="1">
        <f t="array" ref="D3">_FV(A3,"Variazione (%)",TRUE)</f>
        <v>-3.5460000000000001E-3</v>
      </c>
      <c r="E3">
        <v>36</v>
      </c>
      <c r="F3" s="4">
        <f t="shared" ref="F3:F5" si="0">B3*E3</f>
        <v>20.232000000000003</v>
      </c>
    </row>
    <row r="4" spans="1:6" x14ac:dyDescent="0.35">
      <c r="A4" t="e" vm="3">
        <v>#VALUE!</v>
      </c>
      <c r="B4" s="1" cm="1">
        <f t="array" ref="B4">_FV(A4,"Prezzo")</f>
        <v>13.05</v>
      </c>
      <c r="C4" s="1" cm="1">
        <f t="array" ref="C4">_FV(A4,"Variazione")</f>
        <v>-0.23499999999999999</v>
      </c>
      <c r="D4" s="3" cm="1">
        <f t="array" ref="D4">_FV(A4,"Variazione (%)",TRUE)</f>
        <v>-1.7689E-2</v>
      </c>
      <c r="E4">
        <v>9</v>
      </c>
      <c r="F4" s="4">
        <f t="shared" si="0"/>
        <v>117.45</v>
      </c>
    </row>
    <row r="5" spans="1:6" x14ac:dyDescent="0.35">
      <c r="A5" t="e" vm="4">
        <v>#VALUE!</v>
      </c>
      <c r="B5" s="2" cm="1">
        <f t="array" ref="B5">_FV(A5,"Prezzo")</f>
        <v>0.94</v>
      </c>
      <c r="C5" s="2" cm="1">
        <f t="array" ref="C5">_FV(A5,"Variazione")</f>
        <v>-0.03</v>
      </c>
      <c r="D5" s="3" cm="1">
        <f t="array" ref="D5">_FV(A5,"Variazione (%)",TRUE)</f>
        <v>-3.0928000000000001E-2</v>
      </c>
      <c r="E5">
        <v>70</v>
      </c>
      <c r="F5" s="2">
        <f t="shared" si="0"/>
        <v>65.8</v>
      </c>
    </row>
    <row r="6" spans="1:6" x14ac:dyDescent="0.35">
      <c r="C6" s="1"/>
    </row>
  </sheetData>
  <conditionalFormatting sqref="C2:D5">
    <cfRule type="cellIs" dxfId="19" priority="9" operator="lessThan">
      <formula>0</formula>
    </cfRule>
    <cfRule type="cellIs" dxfId="18" priority="10" operator="greaterThan">
      <formula>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Simone Bibalo</dc:creator>
  <cp:lastModifiedBy>Peter Bibalo</cp:lastModifiedBy>
  <dcterms:created xsi:type="dcterms:W3CDTF">2015-06-05T18:19:34Z</dcterms:created>
  <dcterms:modified xsi:type="dcterms:W3CDTF">2023-02-26T20:15:55Z</dcterms:modified>
</cp:coreProperties>
</file>