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<sst xmlns="http://schemas.openxmlformats.org/spreadsheetml/2006/main" count="142" uniqueCount="44">
  <si>
    <t>Erwan</t>
  </si>
  <si>
    <t>Bichon</t>
  </si>
  <si>
    <t>XML</t>
  </si>
  <si>
    <t>#</t>
  </si>
  <si>
    <t>Instance</t>
  </si>
  <si>
    <t>Optimal</t>
  </si>
  <si>
    <t>Results</t>
  </si>
  <si>
    <t>Length</t>
  </si>
  <si>
    <t>Time (sec)</t>
  </si>
  <si>
    <t>Difference (%)</t>
  </si>
  <si>
    <t>a280</t>
  </si>
  <si>
    <t>57.271</t>
  </si>
  <si>
    <t>att48</t>
  </si>
  <si>
    <t>0.675</t>
  </si>
  <si>
    <t>att532</t>
  </si>
  <si>
    <t>br17</t>
  </si>
  <si>
    <t>0.171</t>
  </si>
  <si>
    <t>brazil58</t>
  </si>
  <si>
    <t>0.309</t>
  </si>
  <si>
    <t>fl1577</t>
  </si>
  <si>
    <t>1885.396</t>
  </si>
  <si>
    <t>fl3795</t>
  </si>
  <si>
    <t>fnl4461</t>
  </si>
  <si>
    <t>kroB100</t>
  </si>
  <si>
    <t>kroB150</t>
  </si>
  <si>
    <t>kroB200</t>
  </si>
  <si>
    <t>31.866</t>
  </si>
  <si>
    <t>kroC100</t>
  </si>
  <si>
    <t>kroD100</t>
  </si>
  <si>
    <t>pla7397</t>
  </si>
  <si>
    <t>pr2392</t>
  </si>
  <si>
    <t>rl5915</t>
  </si>
  <si>
    <t>rl5934</t>
  </si>
  <si>
    <t>u1060</t>
  </si>
  <si>
    <t>1691.457</t>
  </si>
  <si>
    <t>vm1084</t>
  </si>
  <si>
    <t>vm1748</t>
  </si>
  <si>
    <t>TSP</t>
  </si>
  <si>
    <t>88.559</t>
  </si>
  <si>
    <t>NA</t>
  </si>
  <si>
    <t>945.651</t>
  </si>
  <si>
    <t>20.38</t>
  </si>
  <si>
    <t>55.152</t>
  </si>
  <si>
    <t>1679.089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</si>
</sst>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3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3.56470588235294"/>
    <col collapsed="false" hidden="false" max="5" min="2" style="0" width="11.6941176470588"/>
    <col collapsed="false" hidden="false" max="6" min="6" style="0" width="16.9411764705882"/>
    <col collapsed="false" hidden="false" max="13" min="7" style="0" width="11.6941176470588"/>
    <col collapsed="false" hidden="false" max="14" min="14" style="0" width="16.9411764705882"/>
    <col collapsed="false" hidden="false" max="1025" min="15" style="0" width="11.6941176470588"/>
  </cols>
  <sheetData>
    <row collapsed="false" customFormat="false" customHeight="false" hidden="false" ht="12.8" outlineLevel="0" r="1">
      <c r="A1" s="1" t="s">
        <v>0</v>
      </c>
      <c r="B1" s="1"/>
      <c r="C1" s="1"/>
      <c r="D1" s="1"/>
      <c r="E1" s="1"/>
      <c r="F1" s="1"/>
      <c r="I1" s="1" t="s">
        <v>1</v>
      </c>
      <c r="J1" s="1"/>
      <c r="K1" s="1"/>
      <c r="L1" s="1"/>
      <c r="M1" s="1"/>
      <c r="N1" s="1"/>
    </row>
    <row collapsed="false" customFormat="false" customHeight="false" hidden="false" ht="12.8" outlineLevel="0" r="2">
      <c r="A2" s="1" t="s">
        <v>2</v>
      </c>
      <c r="B2" s="1"/>
      <c r="C2" s="1"/>
      <c r="D2" s="1"/>
      <c r="E2" s="1"/>
      <c r="F2" s="1"/>
      <c r="I2" s="1" t="s">
        <v>2</v>
      </c>
      <c r="J2" s="1"/>
      <c r="K2" s="1"/>
      <c r="L2" s="1"/>
      <c r="M2" s="1"/>
      <c r="N2" s="1"/>
    </row>
    <row collapsed="false" customFormat="false" customHeight="false" hidden="false" ht="12.8" outlineLevel="0" r="3">
      <c r="A3" s="2" t="s">
        <v>3</v>
      </c>
      <c r="B3" s="2" t="s">
        <v>4</v>
      </c>
      <c r="C3" s="2" t="s">
        <v>5</v>
      </c>
      <c r="D3" s="2" t="s">
        <v>6</v>
      </c>
      <c r="E3" s="2"/>
      <c r="F3" s="2"/>
      <c r="I3" s="2" t="s">
        <v>3</v>
      </c>
      <c r="J3" s="2" t="s">
        <v>4</v>
      </c>
      <c r="K3" s="2" t="s">
        <v>5</v>
      </c>
      <c r="L3" s="2" t="s">
        <v>6</v>
      </c>
      <c r="M3" s="2"/>
      <c r="N3" s="2"/>
    </row>
    <row collapsed="false" customFormat="false" customHeight="false" hidden="false" ht="12.8" outlineLevel="0" r="4">
      <c r="A4" s="2"/>
      <c r="B4" s="2"/>
      <c r="C4" s="2"/>
      <c r="D4" s="3" t="s">
        <v>7</v>
      </c>
      <c r="E4" s="3" t="s">
        <v>8</v>
      </c>
      <c r="F4" s="3" t="s">
        <v>9</v>
      </c>
      <c r="I4" s="2"/>
      <c r="J4" s="2"/>
      <c r="K4" s="2"/>
      <c r="L4" s="3" t="s">
        <v>7</v>
      </c>
      <c r="M4" s="3" t="s">
        <v>8</v>
      </c>
      <c r="N4" s="3" t="s">
        <v>9</v>
      </c>
    </row>
    <row collapsed="false" customFormat="false" customHeight="false" hidden="false" ht="12.8" outlineLevel="0" r="5">
      <c r="A5" s="4" t="n">
        <v>0</v>
      </c>
      <c r="B5" s="4" t="s">
        <v>10</v>
      </c>
      <c r="C5" s="4" t="n">
        <v>2579</v>
      </c>
      <c r="D5" s="4"/>
      <c r="E5" s="4"/>
      <c r="F5" s="4" t="n">
        <f aca="false">(D5-C5)/C5*100</f>
        <v>-100</v>
      </c>
      <c r="I5" s="4" t="n">
        <v>0</v>
      </c>
      <c r="J5" s="4" t="s">
        <v>10</v>
      </c>
      <c r="K5" s="4" t="n">
        <v>2579</v>
      </c>
      <c r="L5" s="4" t="n">
        <v>2913</v>
      </c>
      <c r="M5" s="4" t="s">
        <v>11</v>
      </c>
      <c r="N5" s="4" t="n">
        <f aca="false">(L5-K5)/K5*100</f>
        <v>12.9507561070182</v>
      </c>
    </row>
    <row collapsed="false" customFormat="false" customHeight="false" hidden="false" ht="12.8" outlineLevel="0" r="6">
      <c r="A6" s="4" t="n">
        <v>1</v>
      </c>
      <c r="B6" s="4" t="s">
        <v>12</v>
      </c>
      <c r="C6" s="4" t="n">
        <v>10628</v>
      </c>
      <c r="D6" s="4"/>
      <c r="E6" s="4"/>
      <c r="F6" s="4" t="n">
        <f aca="false">(D6-C6)/C6*100</f>
        <v>-100</v>
      </c>
      <c r="I6" s="4" t="n">
        <v>1</v>
      </c>
      <c r="J6" s="4" t="s">
        <v>12</v>
      </c>
      <c r="K6" s="4" t="n">
        <v>10628</v>
      </c>
      <c r="L6" s="4" t="n">
        <v>11196</v>
      </c>
      <c r="M6" s="4" t="s">
        <v>13</v>
      </c>
      <c r="N6" s="4" t="n">
        <f aca="false">(L6-K6)/K6*100</f>
        <v>5.3443733534061</v>
      </c>
    </row>
    <row collapsed="false" customFormat="false" customHeight="false" hidden="false" ht="12.8" outlineLevel="0" r="7">
      <c r="A7" s="4" t="n">
        <v>2</v>
      </c>
      <c r="B7" s="4" t="s">
        <v>14</v>
      </c>
      <c r="C7" s="4" t="n">
        <v>27686</v>
      </c>
      <c r="D7" s="4"/>
      <c r="E7" s="4"/>
      <c r="F7" s="4" t="n">
        <f aca="false">(D7-C7)/C7*100</f>
        <v>-100</v>
      </c>
      <c r="I7" s="4" t="n">
        <v>2</v>
      </c>
      <c r="J7" s="4" t="s">
        <v>14</v>
      </c>
      <c r="K7" s="4" t="n">
        <v>27686</v>
      </c>
      <c r="L7" s="4" t="n">
        <v>31778</v>
      </c>
      <c r="M7" s="4" t="n">
        <v>10.94</v>
      </c>
      <c r="N7" s="4" t="n">
        <f aca="false">(L7-K7)/K7*100</f>
        <v>14.7800332297912</v>
      </c>
    </row>
    <row collapsed="false" customFormat="false" customHeight="false" hidden="false" ht="12.8" outlineLevel="0" r="8">
      <c r="A8" s="4" t="n">
        <v>3</v>
      </c>
      <c r="B8" s="4" t="s">
        <v>15</v>
      </c>
      <c r="C8" s="4" t="n">
        <v>39</v>
      </c>
      <c r="D8" s="4"/>
      <c r="E8" s="4"/>
      <c r="F8" s="4" t="n">
        <f aca="false">(D8-C8)/C8*100</f>
        <v>-100</v>
      </c>
      <c r="I8" s="4" t="n">
        <v>3</v>
      </c>
      <c r="J8" s="4" t="s">
        <v>15</v>
      </c>
      <c r="K8" s="4" t="n">
        <v>39</v>
      </c>
      <c r="L8" s="4" t="n">
        <v>77</v>
      </c>
      <c r="M8" s="4" t="s">
        <v>16</v>
      </c>
      <c r="N8" s="4" t="n">
        <f aca="false">(L8-K8)/K8*100</f>
        <v>97.4358974358974</v>
      </c>
    </row>
    <row collapsed="false" customFormat="false" customHeight="false" hidden="false" ht="12.8" outlineLevel="0" r="9">
      <c r="A9" s="4" t="n">
        <v>4</v>
      </c>
      <c r="B9" s="4" t="s">
        <v>17</v>
      </c>
      <c r="C9" s="4" t="n">
        <v>25395</v>
      </c>
      <c r="D9" s="4"/>
      <c r="E9" s="4"/>
      <c r="F9" s="4" t="n">
        <f aca="false">(D9-C9)/C9*100</f>
        <v>-100</v>
      </c>
      <c r="I9" s="4" t="n">
        <v>4</v>
      </c>
      <c r="J9" s="4" t="s">
        <v>17</v>
      </c>
      <c r="K9" s="4" t="n">
        <v>25395</v>
      </c>
      <c r="L9" s="4" t="n">
        <v>26573</v>
      </c>
      <c r="M9" s="4" t="s">
        <v>18</v>
      </c>
      <c r="N9" s="4" t="n">
        <f aca="false">(L9-K9)/K9*100</f>
        <v>4.63870840716677</v>
      </c>
    </row>
    <row collapsed="false" customFormat="false" customHeight="false" hidden="false" ht="12.8" outlineLevel="0" r="10">
      <c r="A10" s="4" t="n">
        <v>5</v>
      </c>
      <c r="B10" s="4" t="s">
        <v>19</v>
      </c>
      <c r="C10" s="4" t="n">
        <v>22204</v>
      </c>
      <c r="D10" s="4"/>
      <c r="E10" s="4"/>
      <c r="F10" s="4" t="n">
        <f aca="false">(D10-C10)/C10*100</f>
        <v>-100</v>
      </c>
      <c r="I10" s="4" t="n">
        <v>5</v>
      </c>
      <c r="J10" s="4" t="s">
        <v>19</v>
      </c>
      <c r="K10" s="4" t="n">
        <v>22204</v>
      </c>
      <c r="L10" s="4" t="n">
        <v>27788</v>
      </c>
      <c r="M10" s="4" t="s">
        <v>20</v>
      </c>
      <c r="N10" s="4" t="n">
        <f aca="false">(L10-K10)/K10*100</f>
        <v>25.1486218699333</v>
      </c>
    </row>
    <row collapsed="false" customFormat="false" customHeight="false" hidden="false" ht="12.8" outlineLevel="0" r="11">
      <c r="A11" s="4" t="n">
        <v>6</v>
      </c>
      <c r="B11" s="4" t="s">
        <v>21</v>
      </c>
      <c r="C11" s="4" t="n">
        <v>28723</v>
      </c>
      <c r="D11" s="4"/>
      <c r="E11" s="4"/>
      <c r="F11" s="4" t="n">
        <f aca="false">(D11-C11)/C11*100</f>
        <v>-100</v>
      </c>
      <c r="I11" s="4" t="n">
        <v>6</v>
      </c>
      <c r="J11" s="4" t="s">
        <v>21</v>
      </c>
      <c r="K11" s="4" t="n">
        <v>28723</v>
      </c>
      <c r="L11" s="4"/>
      <c r="M11" s="4"/>
      <c r="N11" s="4" t="n">
        <f aca="false">(L11-K11)/K11*100</f>
        <v>-100</v>
      </c>
    </row>
    <row collapsed="false" customFormat="false" customHeight="false" hidden="false" ht="12.8" outlineLevel="0" r="12">
      <c r="A12" s="4" t="n">
        <v>7</v>
      </c>
      <c r="B12" s="4" t="s">
        <v>22</v>
      </c>
      <c r="C12" s="4" t="n">
        <v>182566</v>
      </c>
      <c r="D12" s="4"/>
      <c r="E12" s="4"/>
      <c r="F12" s="4" t="n">
        <f aca="false">(D12-C12)/C12*100</f>
        <v>-100</v>
      </c>
      <c r="I12" s="4" t="n">
        <v>7</v>
      </c>
      <c r="J12" s="4" t="s">
        <v>22</v>
      </c>
      <c r="K12" s="4" t="n">
        <v>182566</v>
      </c>
      <c r="L12" s="4"/>
      <c r="M12" s="4"/>
      <c r="N12" s="4" t="n">
        <f aca="false">(L12-K12)/K12*100</f>
        <v>-100</v>
      </c>
    </row>
    <row collapsed="false" customFormat="false" customHeight="false" hidden="false" ht="12.8" outlineLevel="0" r="13">
      <c r="A13" s="4" t="n">
        <v>8</v>
      </c>
      <c r="B13" s="4" t="s">
        <v>23</v>
      </c>
      <c r="C13" s="4" t="n">
        <v>22141</v>
      </c>
      <c r="D13" s="4"/>
      <c r="E13" s="4"/>
      <c r="F13" s="4" t="n">
        <f aca="false">(D13-C13)/C13*100</f>
        <v>-100</v>
      </c>
      <c r="I13" s="4" t="n">
        <v>8</v>
      </c>
      <c r="J13" s="4" t="s">
        <v>23</v>
      </c>
      <c r="K13" s="4" t="n">
        <v>22141</v>
      </c>
      <c r="L13" s="4" t="n">
        <v>24826</v>
      </c>
      <c r="M13" s="4" t="n">
        <v>3.812</v>
      </c>
      <c r="N13" s="4" t="n">
        <f aca="false">(L13-K13)/K13*100</f>
        <v>12.1268235400388</v>
      </c>
    </row>
    <row collapsed="false" customFormat="false" customHeight="false" hidden="false" ht="12.8" outlineLevel="0" r="14">
      <c r="A14" s="4" t="n">
        <v>9</v>
      </c>
      <c r="B14" s="4" t="s">
        <v>24</v>
      </c>
      <c r="C14" s="4" t="n">
        <v>26130</v>
      </c>
      <c r="D14" s="4"/>
      <c r="E14" s="4"/>
      <c r="F14" s="4" t="n">
        <f aca="false">(D14-C14)/C14*100</f>
        <v>-100</v>
      </c>
      <c r="I14" s="4" t="n">
        <v>9</v>
      </c>
      <c r="J14" s="4" t="s">
        <v>24</v>
      </c>
      <c r="K14" s="4" t="n">
        <v>26130</v>
      </c>
      <c r="L14" s="4" t="n">
        <v>30609</v>
      </c>
      <c r="M14" s="4" t="n">
        <v>12.711</v>
      </c>
      <c r="N14" s="4" t="n">
        <f aca="false">(L14-K14)/K14*100</f>
        <v>17.1412169919633</v>
      </c>
    </row>
    <row collapsed="false" customFormat="false" customHeight="false" hidden="false" ht="12.8" outlineLevel="0" r="15">
      <c r="A15" s="4" t="n">
        <v>10</v>
      </c>
      <c r="B15" s="4" t="s">
        <v>25</v>
      </c>
      <c r="C15" s="4" t="n">
        <v>29437</v>
      </c>
      <c r="D15" s="4"/>
      <c r="E15" s="4"/>
      <c r="F15" s="4" t="n">
        <f aca="false">(D15-C15)/C15*100</f>
        <v>-100</v>
      </c>
      <c r="I15" s="4" t="n">
        <v>10</v>
      </c>
      <c r="J15" s="4" t="s">
        <v>25</v>
      </c>
      <c r="K15" s="4" t="n">
        <v>29437</v>
      </c>
      <c r="L15" s="4" t="n">
        <v>31600</v>
      </c>
      <c r="M15" s="4" t="s">
        <v>26</v>
      </c>
      <c r="N15" s="4" t="n">
        <f aca="false">(L15-K15)/K15*100</f>
        <v>7.34789550565615</v>
      </c>
    </row>
    <row collapsed="false" customFormat="false" customHeight="false" hidden="false" ht="12.8" outlineLevel="0" r="16">
      <c r="A16" s="4" t="n">
        <v>11</v>
      </c>
      <c r="B16" s="4" t="s">
        <v>27</v>
      </c>
      <c r="C16" s="4" t="n">
        <v>20749</v>
      </c>
      <c r="D16" s="4"/>
      <c r="E16" s="4"/>
      <c r="F16" s="4" t="n">
        <f aca="false">(D16-C16)/C16*100</f>
        <v>-100</v>
      </c>
      <c r="I16" s="4" t="n">
        <v>11</v>
      </c>
      <c r="J16" s="4" t="s">
        <v>27</v>
      </c>
      <c r="K16" s="4" t="n">
        <v>20749</v>
      </c>
      <c r="L16" s="4" t="n">
        <v>23250</v>
      </c>
      <c r="M16" s="4" t="n">
        <v>5.44</v>
      </c>
      <c r="N16" s="4" t="n">
        <f aca="false">(L16-K16)/K16*100</f>
        <v>12.0535929442383</v>
      </c>
    </row>
    <row collapsed="false" customFormat="false" customHeight="false" hidden="false" ht="12.8" outlineLevel="0" r="17">
      <c r="A17" s="4" t="n">
        <v>12</v>
      </c>
      <c r="B17" s="4" t="s">
        <v>28</v>
      </c>
      <c r="C17" s="4" t="n">
        <v>21294</v>
      </c>
      <c r="D17" s="4"/>
      <c r="E17" s="4"/>
      <c r="F17" s="4" t="n">
        <f aca="false">(D17-C17)/C17*100</f>
        <v>-100</v>
      </c>
      <c r="I17" s="4" t="n">
        <v>12</v>
      </c>
      <c r="J17" s="4" t="s">
        <v>28</v>
      </c>
      <c r="K17" s="4" t="n">
        <v>21294</v>
      </c>
      <c r="L17" s="4" t="n">
        <v>23642</v>
      </c>
      <c r="M17" s="4" t="n">
        <v>4.084</v>
      </c>
      <c r="N17" s="4" t="n">
        <f aca="false">(L17-K17)/K17*100</f>
        <v>11.0265802573495</v>
      </c>
    </row>
    <row collapsed="false" customFormat="false" customHeight="false" hidden="false" ht="12.8" outlineLevel="0" r="18">
      <c r="A18" s="4" t="n">
        <v>13</v>
      </c>
      <c r="B18" s="4" t="s">
        <v>29</v>
      </c>
      <c r="C18" s="4" t="n">
        <v>23260728</v>
      </c>
      <c r="D18" s="5"/>
      <c r="E18" s="4"/>
      <c r="F18" s="4" t="n">
        <f aca="false">(D18-C18)/C18*100</f>
        <v>-100</v>
      </c>
      <c r="I18" s="4" t="n">
        <v>13</v>
      </c>
      <c r="J18" s="4" t="s">
        <v>29</v>
      </c>
      <c r="K18" s="4" t="n">
        <v>23260728</v>
      </c>
      <c r="L18" s="4"/>
      <c r="M18" s="4"/>
      <c r="N18" s="4" t="n">
        <f aca="false">(L18-K18)/K18*100</f>
        <v>-100</v>
      </c>
    </row>
    <row collapsed="false" customFormat="false" customHeight="false" hidden="false" ht="12.8" outlineLevel="0" r="19">
      <c r="A19" s="4" t="n">
        <v>14</v>
      </c>
      <c r="B19" s="4" t="s">
        <v>30</v>
      </c>
      <c r="C19" s="4" t="n">
        <v>378032</v>
      </c>
      <c r="D19" s="4"/>
      <c r="E19" s="4"/>
      <c r="F19" s="4" t="n">
        <f aca="false">(D19-C19)/C19*100</f>
        <v>-100</v>
      </c>
      <c r="I19" s="4" t="n">
        <v>14</v>
      </c>
      <c r="J19" s="4" t="s">
        <v>30</v>
      </c>
      <c r="K19" s="4" t="n">
        <v>378032</v>
      </c>
      <c r="L19" s="4"/>
      <c r="M19" s="4"/>
      <c r="N19" s="4" t="n">
        <f aca="false">(L19-K19)/K19*100</f>
        <v>-100</v>
      </c>
    </row>
    <row collapsed="false" customFormat="false" customHeight="false" hidden="false" ht="12.8" outlineLevel="0" r="20">
      <c r="A20" s="4" t="n">
        <v>15</v>
      </c>
      <c r="B20" s="4" t="s">
        <v>31</v>
      </c>
      <c r="C20" s="4" t="n">
        <v>565040</v>
      </c>
      <c r="D20" s="4"/>
      <c r="E20" s="4"/>
      <c r="F20" s="4" t="n">
        <f aca="false">(D20-C20)/C20*100</f>
        <v>-100</v>
      </c>
      <c r="I20" s="4" t="n">
        <v>15</v>
      </c>
      <c r="J20" s="4" t="s">
        <v>31</v>
      </c>
      <c r="K20" s="4" t="n">
        <v>565040</v>
      </c>
      <c r="L20" s="4"/>
      <c r="M20" s="4"/>
      <c r="N20" s="4" t="n">
        <f aca="false">(L20-K20)/K20*100</f>
        <v>-100</v>
      </c>
    </row>
    <row collapsed="false" customFormat="false" customHeight="false" hidden="false" ht="12.8" outlineLevel="0" r="21">
      <c r="A21" s="4" t="n">
        <v>16</v>
      </c>
      <c r="B21" s="4" t="s">
        <v>32</v>
      </c>
      <c r="C21" s="4" t="n">
        <v>554070</v>
      </c>
      <c r="D21" s="4"/>
      <c r="E21" s="4"/>
      <c r="F21" s="4" t="n">
        <f aca="false">(D21-C21)/C21*100</f>
        <v>-100</v>
      </c>
      <c r="I21" s="4" t="n">
        <v>16</v>
      </c>
      <c r="J21" s="4" t="s">
        <v>32</v>
      </c>
      <c r="K21" s="4" t="n">
        <v>554070</v>
      </c>
      <c r="L21" s="4"/>
      <c r="M21" s="4"/>
      <c r="N21" s="4" t="n">
        <f aca="false">(L21-K21)/K21*100</f>
        <v>-100</v>
      </c>
    </row>
    <row collapsed="false" customFormat="false" customHeight="false" hidden="false" ht="12.8" outlineLevel="0" r="22">
      <c r="A22" s="4" t="n">
        <v>17</v>
      </c>
      <c r="B22" s="4" t="s">
        <v>33</v>
      </c>
      <c r="C22" s="4" t="n">
        <v>224094</v>
      </c>
      <c r="D22" s="4"/>
      <c r="E22" s="4"/>
      <c r="F22" s="4" t="n">
        <f aca="false">(D22-C22)/C22*100</f>
        <v>-100</v>
      </c>
      <c r="I22" s="4" t="n">
        <v>17</v>
      </c>
      <c r="J22" s="4" t="s">
        <v>33</v>
      </c>
      <c r="K22" s="4" t="n">
        <v>224094</v>
      </c>
      <c r="L22" s="4" t="n">
        <v>290997</v>
      </c>
      <c r="M22" s="4" t="s">
        <v>34</v>
      </c>
      <c r="N22" s="4" t="n">
        <f aca="false">(L22-K22)/K22*100</f>
        <v>29.8548823261667</v>
      </c>
    </row>
    <row collapsed="false" customFormat="false" customHeight="false" hidden="false" ht="12.8" outlineLevel="0" r="23">
      <c r="A23" s="4" t="n">
        <v>18</v>
      </c>
      <c r="B23" s="4" t="s">
        <v>35</v>
      </c>
      <c r="C23" s="4" t="n">
        <v>239297</v>
      </c>
      <c r="D23" s="4"/>
      <c r="E23" s="4"/>
      <c r="F23" s="4" t="n">
        <f aca="false">(D23-C23)/C23*100</f>
        <v>-100</v>
      </c>
      <c r="I23" s="4" t="n">
        <v>18</v>
      </c>
      <c r="J23" s="4" t="s">
        <v>35</v>
      </c>
      <c r="K23" s="4" t="n">
        <v>239297</v>
      </c>
      <c r="L23" s="4"/>
      <c r="M23" s="4"/>
      <c r="N23" s="4" t="n">
        <f aca="false">(L23-K23)/K23*100</f>
        <v>-100</v>
      </c>
    </row>
    <row collapsed="false" customFormat="false" customHeight="false" hidden="false" ht="12.8" outlineLevel="0" r="24">
      <c r="A24" s="4" t="n">
        <v>19</v>
      </c>
      <c r="B24" s="4" t="s">
        <v>36</v>
      </c>
      <c r="C24" s="4" t="n">
        <v>336556</v>
      </c>
      <c r="D24" s="4"/>
      <c r="E24" s="4"/>
      <c r="F24" s="4" t="n">
        <f aca="false">(D24-C24)/C24*100</f>
        <v>-100</v>
      </c>
      <c r="I24" s="4" t="n">
        <v>19</v>
      </c>
      <c r="J24" s="4" t="s">
        <v>36</v>
      </c>
      <c r="K24" s="4" t="n">
        <v>336556</v>
      </c>
      <c r="L24" s="4"/>
      <c r="M24" s="4"/>
      <c r="N24" s="4" t="n">
        <f aca="false">(L24-K24)/K24*100</f>
        <v>-100</v>
      </c>
    </row>
    <row collapsed="false" customFormat="false" customHeight="false" hidden="false" ht="12.8" outlineLevel="0" r="26">
      <c r="A26" s="1" t="s">
        <v>37</v>
      </c>
      <c r="B26" s="1"/>
      <c r="C26" s="1"/>
      <c r="D26" s="1"/>
      <c r="E26" s="1"/>
      <c r="F26" s="1"/>
      <c r="I26" s="1" t="s">
        <v>37</v>
      </c>
      <c r="J26" s="1"/>
      <c r="K26" s="1"/>
      <c r="L26" s="1"/>
      <c r="M26" s="1"/>
      <c r="N26" s="1"/>
    </row>
    <row collapsed="false" customFormat="false" customHeight="false" hidden="false" ht="12.8" outlineLevel="0" r="27">
      <c r="A27" s="2" t="s">
        <v>3</v>
      </c>
      <c r="B27" s="2" t="s">
        <v>4</v>
      </c>
      <c r="C27" s="2" t="s">
        <v>5</v>
      </c>
      <c r="D27" s="2" t="s">
        <v>6</v>
      </c>
      <c r="E27" s="2"/>
      <c r="F27" s="2"/>
      <c r="I27" s="2" t="s">
        <v>3</v>
      </c>
      <c r="J27" s="2" t="s">
        <v>4</v>
      </c>
      <c r="K27" s="2" t="s">
        <v>5</v>
      </c>
      <c r="L27" s="2" t="s">
        <v>6</v>
      </c>
      <c r="M27" s="2"/>
      <c r="N27" s="2"/>
    </row>
    <row collapsed="false" customFormat="false" customHeight="false" hidden="false" ht="12.8" outlineLevel="0" r="28">
      <c r="A28" s="2"/>
      <c r="B28" s="2"/>
      <c r="C28" s="2"/>
      <c r="D28" s="3" t="s">
        <v>7</v>
      </c>
      <c r="E28" s="3" t="s">
        <v>8</v>
      </c>
      <c r="F28" s="3" t="s">
        <v>9</v>
      </c>
      <c r="I28" s="2"/>
      <c r="J28" s="2"/>
      <c r="K28" s="2"/>
      <c r="L28" s="3" t="s">
        <v>7</v>
      </c>
      <c r="M28" s="3" t="s">
        <v>8</v>
      </c>
      <c r="N28" s="3" t="s">
        <v>9</v>
      </c>
    </row>
    <row collapsed="false" customFormat="false" customHeight="false" hidden="false" ht="12.8" outlineLevel="0" r="29">
      <c r="A29" s="4" t="n">
        <v>0</v>
      </c>
      <c r="B29" s="4" t="s">
        <v>10</v>
      </c>
      <c r="C29" s="4" t="n">
        <v>2579</v>
      </c>
      <c r="D29" s="4"/>
      <c r="E29" s="4"/>
      <c r="F29" s="4" t="n">
        <f aca="false">(D29-C29)/C29*100</f>
        <v>-100</v>
      </c>
      <c r="I29" s="4" t="n">
        <v>0</v>
      </c>
      <c r="J29" s="4" t="s">
        <v>10</v>
      </c>
      <c r="K29" s="4" t="n">
        <v>2579</v>
      </c>
      <c r="L29" s="4" t="n">
        <v>2888</v>
      </c>
      <c r="M29" s="4" t="s">
        <v>38</v>
      </c>
      <c r="N29" s="4" t="n">
        <f aca="false">(L29-K29)/K29*100</f>
        <v>11.981388134936</v>
      </c>
    </row>
    <row collapsed="false" customFormat="false" customHeight="false" hidden="false" ht="12.8" outlineLevel="0" r="30">
      <c r="A30" s="4" t="n">
        <v>1</v>
      </c>
      <c r="B30" s="4" t="s">
        <v>12</v>
      </c>
      <c r="C30" s="4" t="n">
        <v>10628</v>
      </c>
      <c r="D30" s="4" t="s">
        <v>39</v>
      </c>
      <c r="E30" s="4" t="s">
        <v>39</v>
      </c>
      <c r="F30" s="4" t="e">
        <f aca="false">(D30-C30)/C30*100</f>
        <v>#VALUE!</v>
      </c>
      <c r="I30" s="4" t="n">
        <v>1</v>
      </c>
      <c r="J30" s="4" t="s">
        <v>12</v>
      </c>
      <c r="K30" s="4" t="n">
        <v>10628</v>
      </c>
      <c r="L30" s="4" t="s">
        <v>39</v>
      </c>
      <c r="M30" s="4" t="s">
        <v>39</v>
      </c>
      <c r="N30" s="4" t="e">
        <f aca="false">(L30-K30)/K30*100</f>
        <v>#VALUE!</v>
      </c>
    </row>
    <row collapsed="false" customFormat="false" customHeight="false" hidden="false" ht="12.8" outlineLevel="0" r="31">
      <c r="A31" s="4" t="n">
        <v>2</v>
      </c>
      <c r="B31" s="4" t="s">
        <v>14</v>
      </c>
      <c r="C31" s="4" t="n">
        <v>27686</v>
      </c>
      <c r="D31" s="4" t="s">
        <v>39</v>
      </c>
      <c r="E31" s="4" t="s">
        <v>39</v>
      </c>
      <c r="F31" s="4" t="e">
        <f aca="false">(D31-C31)/C31*100</f>
        <v>#VALUE!</v>
      </c>
      <c r="I31" s="4" t="n">
        <v>2</v>
      </c>
      <c r="J31" s="4" t="s">
        <v>14</v>
      </c>
      <c r="K31" s="4" t="n">
        <v>27686</v>
      </c>
      <c r="L31" s="4" t="s">
        <v>39</v>
      </c>
      <c r="M31" s="4" t="s">
        <v>39</v>
      </c>
      <c r="N31" s="4" t="e">
        <f aca="false">(L31-K31)/K31*100</f>
        <v>#VALUE!</v>
      </c>
    </row>
    <row collapsed="false" customFormat="false" customHeight="false" hidden="false" ht="12.8" outlineLevel="0" r="32">
      <c r="A32" s="4" t="n">
        <v>3</v>
      </c>
      <c r="B32" s="4" t="s">
        <v>15</v>
      </c>
      <c r="C32" s="4" t="n">
        <v>39</v>
      </c>
      <c r="D32" s="4" t="s">
        <v>39</v>
      </c>
      <c r="E32" s="4" t="s">
        <v>39</v>
      </c>
      <c r="F32" s="4" t="e">
        <f aca="false">(D32-C32)/C32*100</f>
        <v>#VALUE!</v>
      </c>
      <c r="I32" s="4" t="n">
        <v>3</v>
      </c>
      <c r="J32" s="4" t="s">
        <v>15</v>
      </c>
      <c r="K32" s="4" t="n">
        <v>39</v>
      </c>
      <c r="L32" s="4" t="s">
        <v>39</v>
      </c>
      <c r="M32" s="4" t="s">
        <v>39</v>
      </c>
      <c r="N32" s="4" t="e">
        <f aca="false">(L32-K32)/K32*100</f>
        <v>#VALUE!</v>
      </c>
    </row>
    <row collapsed="false" customFormat="false" customHeight="false" hidden="false" ht="12.8" outlineLevel="0" r="33">
      <c r="A33" s="4" t="n">
        <v>4</v>
      </c>
      <c r="B33" s="4" t="s">
        <v>17</v>
      </c>
      <c r="C33" s="4" t="n">
        <v>25395</v>
      </c>
      <c r="D33" s="4" t="s">
        <v>39</v>
      </c>
      <c r="E33" s="4" t="s">
        <v>39</v>
      </c>
      <c r="F33" s="4" t="e">
        <f aca="false">(D33-C33)/C33*100</f>
        <v>#VALUE!</v>
      </c>
      <c r="I33" s="4" t="n">
        <v>4</v>
      </c>
      <c r="J33" s="4" t="s">
        <v>17</v>
      </c>
      <c r="K33" s="4" t="n">
        <v>25395</v>
      </c>
      <c r="L33" s="4" t="s">
        <v>39</v>
      </c>
      <c r="M33" s="4" t="s">
        <v>39</v>
      </c>
      <c r="N33" s="4" t="e">
        <f aca="false">(L33-K33)/K33*100</f>
        <v>#VALUE!</v>
      </c>
    </row>
    <row collapsed="false" customFormat="false" customHeight="false" hidden="false" ht="12.8" outlineLevel="0" r="34">
      <c r="A34" s="4" t="n">
        <v>5</v>
      </c>
      <c r="B34" s="4" t="s">
        <v>19</v>
      </c>
      <c r="C34" s="4" t="n">
        <v>22204</v>
      </c>
      <c r="D34" s="4"/>
      <c r="E34" s="4"/>
      <c r="F34" s="4" t="n">
        <f aca="false">(D34-C34)/C34*100</f>
        <v>-100</v>
      </c>
      <c r="I34" s="4" t="n">
        <v>5</v>
      </c>
      <c r="J34" s="4" t="s">
        <v>19</v>
      </c>
      <c r="K34" s="4" t="n">
        <v>22204</v>
      </c>
      <c r="L34" s="4" t="n">
        <v>27736</v>
      </c>
      <c r="M34" s="4" t="s">
        <v>40</v>
      </c>
      <c r="N34" s="4" t="n">
        <f aca="false">(L34-K34)/K34*100</f>
        <v>24.9144298324626</v>
      </c>
    </row>
    <row collapsed="false" customFormat="false" customHeight="false" hidden="false" ht="12.8" outlineLevel="0" r="35">
      <c r="A35" s="4" t="n">
        <v>6</v>
      </c>
      <c r="B35" s="4" t="s">
        <v>21</v>
      </c>
      <c r="C35" s="4" t="n">
        <v>28723</v>
      </c>
      <c r="D35" s="4"/>
      <c r="E35" s="4"/>
      <c r="F35" s="4" t="n">
        <f aca="false">(D35-C35)/C35*100</f>
        <v>-100</v>
      </c>
      <c r="I35" s="4" t="n">
        <v>6</v>
      </c>
      <c r="J35" s="4" t="s">
        <v>21</v>
      </c>
      <c r="K35" s="4" t="n">
        <v>28723</v>
      </c>
      <c r="L35" s="4"/>
      <c r="M35" s="4"/>
      <c r="N35" s="4" t="n">
        <f aca="false">(L35-K35)/K35*100</f>
        <v>-100</v>
      </c>
    </row>
    <row collapsed="false" customFormat="false" customHeight="false" hidden="false" ht="12.8" outlineLevel="0" r="36">
      <c r="A36" s="4" t="n">
        <v>7</v>
      </c>
      <c r="B36" s="4" t="s">
        <v>22</v>
      </c>
      <c r="C36" s="4" t="n">
        <v>182566</v>
      </c>
      <c r="D36" s="4"/>
      <c r="E36" s="4"/>
      <c r="F36" s="4" t="n">
        <f aca="false">(D36-C36)/C36*100</f>
        <v>-100</v>
      </c>
      <c r="I36" s="4" t="n">
        <v>7</v>
      </c>
      <c r="J36" s="4" t="s">
        <v>22</v>
      </c>
      <c r="K36" s="4" t="n">
        <v>182566</v>
      </c>
      <c r="L36" s="4"/>
      <c r="M36" s="4"/>
      <c r="N36" s="4" t="n">
        <f aca="false">(L36-K36)/K36*100</f>
        <v>-100</v>
      </c>
    </row>
    <row collapsed="false" customFormat="false" customHeight="false" hidden="false" ht="12.8" outlineLevel="0" r="37">
      <c r="A37" s="4" t="n">
        <v>8</v>
      </c>
      <c r="B37" s="4" t="s">
        <v>23</v>
      </c>
      <c r="C37" s="4" t="n">
        <v>22141</v>
      </c>
      <c r="D37" s="4"/>
      <c r="E37" s="4"/>
      <c r="F37" s="4" t="n">
        <f aca="false">(D37-C37)/C37*100</f>
        <v>-100</v>
      </c>
      <c r="I37" s="4" t="n">
        <v>8</v>
      </c>
      <c r="J37" s="4" t="s">
        <v>23</v>
      </c>
      <c r="K37" s="4" t="n">
        <v>22141</v>
      </c>
      <c r="L37" s="4" t="n">
        <v>24687</v>
      </c>
      <c r="M37" s="4" t="n">
        <v>6.38</v>
      </c>
      <c r="N37" s="4" t="n">
        <f aca="false">(L37-K37)/K37*100</f>
        <v>11.4990289508152</v>
      </c>
    </row>
    <row collapsed="false" customFormat="false" customHeight="false" hidden="false" ht="12.8" outlineLevel="0" r="38">
      <c r="A38" s="4" t="n">
        <v>9</v>
      </c>
      <c r="B38" s="4" t="s">
        <v>24</v>
      </c>
      <c r="C38" s="4" t="n">
        <v>26130</v>
      </c>
      <c r="D38" s="4"/>
      <c r="E38" s="4"/>
      <c r="F38" s="4" t="n">
        <f aca="false">(D38-C38)/C38*100</f>
        <v>-100</v>
      </c>
      <c r="I38" s="4" t="n">
        <v>9</v>
      </c>
      <c r="J38" s="4" t="s">
        <v>24</v>
      </c>
      <c r="K38" s="4" t="n">
        <v>26130</v>
      </c>
      <c r="L38" s="4" t="n">
        <v>31117</v>
      </c>
      <c r="M38" s="4" t="s">
        <v>41</v>
      </c>
      <c r="N38" s="4" t="n">
        <f aca="false">(L38-K38)/K38*100</f>
        <v>19.0853425181783</v>
      </c>
    </row>
    <row collapsed="false" customFormat="false" customHeight="false" hidden="false" ht="12.8" outlineLevel="0" r="39">
      <c r="A39" s="4" t="n">
        <v>10</v>
      </c>
      <c r="B39" s="4" t="s">
        <v>25</v>
      </c>
      <c r="C39" s="4" t="n">
        <v>29437</v>
      </c>
      <c r="D39" s="4"/>
      <c r="E39" s="4"/>
      <c r="F39" s="4" t="n">
        <f aca="false">(D39-C39)/C39*100</f>
        <v>-100</v>
      </c>
      <c r="I39" s="4" t="n">
        <v>10</v>
      </c>
      <c r="J39" s="4" t="s">
        <v>25</v>
      </c>
      <c r="K39" s="4" t="n">
        <v>29437</v>
      </c>
      <c r="L39" s="4" t="n">
        <v>31322</v>
      </c>
      <c r="M39" s="4" t="s">
        <v>42</v>
      </c>
      <c r="N39" s="4" t="n">
        <f aca="false">(L39-K39)/K39*100</f>
        <v>6.40350579203044</v>
      </c>
    </row>
    <row collapsed="false" customFormat="false" customHeight="false" hidden="false" ht="12.8" outlineLevel="0" r="40">
      <c r="A40" s="4" t="n">
        <v>11</v>
      </c>
      <c r="B40" s="4" t="s">
        <v>27</v>
      </c>
      <c r="C40" s="4" t="n">
        <v>20749</v>
      </c>
      <c r="D40" s="4"/>
      <c r="E40" s="4"/>
      <c r="F40" s="4" t="n">
        <f aca="false">(D40-C40)/C40*100</f>
        <v>-100</v>
      </c>
      <c r="I40" s="4" t="n">
        <v>11</v>
      </c>
      <c r="J40" s="4" t="s">
        <v>27</v>
      </c>
      <c r="K40" s="4" t="n">
        <v>20749</v>
      </c>
      <c r="L40" s="4" t="n">
        <v>23184</v>
      </c>
      <c r="M40" s="4" t="n">
        <v>5.787</v>
      </c>
      <c r="N40" s="4" t="n">
        <f aca="false">(L40-K40)/K40*100</f>
        <v>11.7355053255579</v>
      </c>
    </row>
    <row collapsed="false" customFormat="false" customHeight="false" hidden="false" ht="12.8" outlineLevel="0" r="41">
      <c r="A41" s="4" t="n">
        <v>12</v>
      </c>
      <c r="B41" s="4" t="s">
        <v>28</v>
      </c>
      <c r="C41" s="4" t="n">
        <v>21294</v>
      </c>
      <c r="D41" s="4"/>
      <c r="E41" s="4"/>
      <c r="F41" s="4" t="n">
        <f aca="false">(D41-C41)/C41*100</f>
        <v>-100</v>
      </c>
      <c r="I41" s="4" t="n">
        <v>12</v>
      </c>
      <c r="J41" s="4" t="s">
        <v>28</v>
      </c>
      <c r="K41" s="4" t="n">
        <v>21294</v>
      </c>
      <c r="L41" s="4" t="n">
        <v>23381</v>
      </c>
      <c r="M41" s="4" t="n">
        <v>7.061</v>
      </c>
      <c r="N41" s="4" t="n">
        <f aca="false">(L41-K41)/K41*100</f>
        <v>9.80088287780596</v>
      </c>
    </row>
    <row collapsed="false" customFormat="false" customHeight="false" hidden="false" ht="12.8" outlineLevel="0" r="42">
      <c r="A42" s="4" t="n">
        <v>13</v>
      </c>
      <c r="B42" s="4" t="s">
        <v>29</v>
      </c>
      <c r="C42" s="4" t="n">
        <v>23260728</v>
      </c>
      <c r="D42" s="4"/>
      <c r="E42" s="4"/>
      <c r="F42" s="4" t="n">
        <f aca="false">(D42-C42)/C42*100</f>
        <v>-100</v>
      </c>
      <c r="I42" s="4" t="n">
        <v>13</v>
      </c>
      <c r="J42" s="4" t="s">
        <v>29</v>
      </c>
      <c r="K42" s="4" t="n">
        <v>23260728</v>
      </c>
      <c r="L42" s="4"/>
      <c r="M42" s="4"/>
      <c r="N42" s="4" t="n">
        <f aca="false">(L42-K42)/K42*100</f>
        <v>-100</v>
      </c>
    </row>
    <row collapsed="false" customFormat="false" customHeight="false" hidden="false" ht="12.8" outlineLevel="0" r="43">
      <c r="A43" s="4" t="n">
        <v>14</v>
      </c>
      <c r="B43" s="4" t="s">
        <v>30</v>
      </c>
      <c r="C43" s="4" t="n">
        <v>378032</v>
      </c>
      <c r="D43" s="4"/>
      <c r="E43" s="4"/>
      <c r="F43" s="4" t="n">
        <f aca="false">(D43-C43)/C43*100</f>
        <v>-100</v>
      </c>
      <c r="I43" s="4" t="n">
        <v>14</v>
      </c>
      <c r="J43" s="4" t="s">
        <v>30</v>
      </c>
      <c r="K43" s="4" t="n">
        <v>378032</v>
      </c>
      <c r="L43" s="4"/>
      <c r="M43" s="4"/>
      <c r="N43" s="4" t="n">
        <f aca="false">(L43-K43)/K43*100</f>
        <v>-100</v>
      </c>
    </row>
    <row collapsed="false" customFormat="false" customHeight="false" hidden="false" ht="12.8" outlineLevel="0" r="44">
      <c r="A44" s="4" t="n">
        <v>15</v>
      </c>
      <c r="B44" s="4" t="s">
        <v>31</v>
      </c>
      <c r="C44" s="4" t="n">
        <v>565040</v>
      </c>
      <c r="D44" s="4"/>
      <c r="E44" s="4"/>
      <c r="F44" s="4" t="n">
        <f aca="false">(D44-C44)/C44*100</f>
        <v>-100</v>
      </c>
      <c r="I44" s="4" t="n">
        <v>15</v>
      </c>
      <c r="J44" s="4" t="s">
        <v>31</v>
      </c>
      <c r="K44" s="4" t="n">
        <v>565040</v>
      </c>
      <c r="L44" s="4"/>
      <c r="M44" s="4"/>
      <c r="N44" s="4" t="n">
        <f aca="false">(L44-K44)/K44*100</f>
        <v>-100</v>
      </c>
    </row>
    <row collapsed="false" customFormat="false" customHeight="false" hidden="false" ht="12.8" outlineLevel="0" r="45">
      <c r="A45" s="4" t="n">
        <v>16</v>
      </c>
      <c r="B45" s="4" t="s">
        <v>32</v>
      </c>
      <c r="C45" s="4" t="n">
        <v>554070</v>
      </c>
      <c r="D45" s="5" t="n">
        <v>648800</v>
      </c>
      <c r="E45" s="4"/>
      <c r="F45" s="4" t="n">
        <f aca="false">(D45-C45)/C45*100</f>
        <v>17.0971176927103</v>
      </c>
      <c r="I45" s="4" t="n">
        <v>16</v>
      </c>
      <c r="J45" s="4" t="s">
        <v>32</v>
      </c>
      <c r="K45" s="4" t="n">
        <v>554070</v>
      </c>
      <c r="L45" s="4"/>
      <c r="M45" s="4"/>
      <c r="N45" s="4" t="n">
        <f aca="false">(L45-K45)/K45*100</f>
        <v>-100</v>
      </c>
    </row>
    <row collapsed="false" customFormat="false" customHeight="false" hidden="false" ht="12.8" outlineLevel="0" r="46">
      <c r="A46" s="4" t="n">
        <v>17</v>
      </c>
      <c r="B46" s="4" t="s">
        <v>33</v>
      </c>
      <c r="C46" s="4" t="n">
        <v>224094</v>
      </c>
      <c r="D46" s="4"/>
      <c r="E46" s="4"/>
      <c r="F46" s="4" t="n">
        <f aca="false">(D46-C46)/C46*100</f>
        <v>-100</v>
      </c>
      <c r="I46" s="4" t="n">
        <v>17</v>
      </c>
      <c r="J46" s="4" t="s">
        <v>33</v>
      </c>
      <c r="K46" s="4" t="n">
        <v>224094</v>
      </c>
      <c r="L46" s="4" t="n">
        <v>290935</v>
      </c>
      <c r="M46" s="4" t="s">
        <v>43</v>
      </c>
      <c r="N46" s="4" t="n">
        <f aca="false">(L46-K46)/K46*100</f>
        <v>29.8272153649808</v>
      </c>
    </row>
    <row collapsed="false" customFormat="false" customHeight="false" hidden="false" ht="12.8" outlineLevel="0" r="47">
      <c r="A47" s="4" t="n">
        <v>18</v>
      </c>
      <c r="B47" s="4" t="s">
        <v>35</v>
      </c>
      <c r="C47" s="4" t="n">
        <v>239297</v>
      </c>
      <c r="D47" s="4"/>
      <c r="E47" s="4"/>
      <c r="F47" s="4" t="n">
        <f aca="false">(D47-C47)/C47*100</f>
        <v>-100</v>
      </c>
      <c r="I47" s="4" t="n">
        <v>18</v>
      </c>
      <c r="J47" s="4" t="s">
        <v>35</v>
      </c>
      <c r="K47" s="4" t="n">
        <v>239297</v>
      </c>
      <c r="L47" s="4"/>
      <c r="M47" s="4"/>
      <c r="N47" s="4" t="n">
        <f aca="false">(L47-K47)/K47*100</f>
        <v>-100</v>
      </c>
    </row>
    <row collapsed="false" customFormat="false" customHeight="false" hidden="false" ht="12.8" outlineLevel="0" r="48">
      <c r="A48" s="4" t="n">
        <v>19</v>
      </c>
      <c r="B48" s="4" t="s">
        <v>36</v>
      </c>
      <c r="C48" s="4" t="n">
        <v>336556</v>
      </c>
      <c r="D48" s="4"/>
      <c r="E48" s="4"/>
      <c r="F48" s="4" t="n">
        <f aca="false">(D48-C48)/C48*100</f>
        <v>-100</v>
      </c>
      <c r="I48" s="4" t="n">
        <v>19</v>
      </c>
      <c r="J48" s="4" t="s">
        <v>36</v>
      </c>
      <c r="K48" s="4" t="n">
        <v>336556</v>
      </c>
      <c r="L48" s="4"/>
      <c r="M48" s="4"/>
      <c r="N48" s="4" t="n">
        <f aca="false">(L48-K48)/K48*100</f>
        <v>-100</v>
      </c>
    </row>
  </sheetData>
  <mergeCells count="22">
    <mergeCell ref="A1:F1"/>
    <mergeCell ref="I1:N1"/>
    <mergeCell ref="A2:F2"/>
    <mergeCell ref="I2:N2"/>
    <mergeCell ref="A3:A4"/>
    <mergeCell ref="B3:B4"/>
    <mergeCell ref="C3:C4"/>
    <mergeCell ref="D3:F3"/>
    <mergeCell ref="I3:I4"/>
    <mergeCell ref="J3:J4"/>
    <mergeCell ref="K3:K4"/>
    <mergeCell ref="L3:N3"/>
    <mergeCell ref="A26:F26"/>
    <mergeCell ref="I26:N26"/>
    <mergeCell ref="A27:A28"/>
    <mergeCell ref="B27:B28"/>
    <mergeCell ref="C27:C28"/>
    <mergeCell ref="D27:F27"/>
    <mergeCell ref="I27:I28"/>
    <mergeCell ref="J27:J28"/>
    <mergeCell ref="K27:K28"/>
    <mergeCell ref="L27:N27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