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9" i="1" l="1"/>
  <c r="O44" i="1" l="1"/>
  <c r="N48" i="1"/>
  <c r="F48" i="1"/>
  <c r="N47" i="1"/>
  <c r="F47" i="1"/>
  <c r="N46" i="1"/>
  <c r="F46" i="1"/>
  <c r="N45" i="1"/>
  <c r="F45" i="1"/>
  <c r="N44" i="1"/>
  <c r="F44" i="1"/>
  <c r="N43" i="1"/>
  <c r="F43" i="1"/>
  <c r="N42" i="1"/>
  <c r="F42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N32" i="1"/>
  <c r="F32" i="1"/>
  <c r="N31" i="1"/>
  <c r="F31" i="1"/>
  <c r="N30" i="1"/>
  <c r="F30" i="1"/>
  <c r="N29" i="1"/>
  <c r="F29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</calcChain>
</file>

<file path=xl/sharedStrings.xml><?xml version="1.0" encoding="utf-8"?>
<sst xmlns="http://schemas.openxmlformats.org/spreadsheetml/2006/main" count="146" uniqueCount="48">
  <si>
    <t>Erwan</t>
  </si>
  <si>
    <t>Bichon</t>
  </si>
  <si>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</si>
  <si>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</si>
  <si>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</si>
  <si>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</si>
  <si>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</si>
  <si>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</si>
  <si>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</si>
  <si>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</si>
  <si>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</si>
  <si>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57.271</t>
  </si>
  <si>
    <t>att48</t>
  </si>
  <si>
    <t>0.675</t>
  </si>
  <si>
    <t>att532</t>
  </si>
  <si>
    <t>br17</t>
  </si>
  <si>
    <t>0.171</t>
  </si>
  <si>
    <t>brazil58</t>
  </si>
  <si>
    <t>0.309</t>
  </si>
  <si>
    <t>fl1577</t>
  </si>
  <si>
    <t>1885.396</t>
  </si>
  <si>
    <t>fl3795</t>
  </si>
  <si>
    <t>fnl4461</t>
  </si>
  <si>
    <t>kroB100</t>
  </si>
  <si>
    <t>kroB150</t>
  </si>
  <si>
    <t>kroB200</t>
  </si>
  <si>
    <t>31.866</t>
  </si>
  <si>
    <t>kroC100</t>
  </si>
  <si>
    <t>kroD100</t>
  </si>
  <si>
    <t>pla7397</t>
  </si>
  <si>
    <t>pr2392</t>
  </si>
  <si>
    <t>rl5915</t>
  </si>
  <si>
    <t>rl5934</t>
  </si>
  <si>
    <t>u1060</t>
  </si>
  <si>
    <t>1691.457</t>
  </si>
  <si>
    <t>vm1084</t>
  </si>
  <si>
    <t>vm1748</t>
  </si>
  <si>
    <t>TSP</t>
  </si>
  <si>
    <t>88.559</t>
  </si>
  <si>
    <t>NA</t>
  </si>
  <si>
    <t>945.651</t>
  </si>
  <si>
    <t>20.38</t>
  </si>
  <si>
    <t>55.152</t>
  </si>
  <si>
    <t>1679.089</t>
  </si>
  <si>
    <t>pr2392 (ppi)</t>
  </si>
  <si>
    <t>%</t>
  </si>
  <si>
    <t>30.166 sec</t>
  </si>
  <si>
    <t>moyenne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</si>
</sst>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B16" zoomScaleNormal="100" zoomScalePageLayoutView="60" workbookViewId="0">
      <selection activeCell="M49" sqref="M49"/>
    </sheetView>
  </sheetViews>
  <sheetFormatPr baseColWidth="10" defaultRowHeight="12.75" x14ac:dyDescent="0.2"/>
  <cols>
    <col min="1" max="1" width="3.5703125"/>
    <col min="2" max="5" width="11.5703125"/>
    <col min="6" max="6" width="16.85546875"/>
    <col min="7" max="13" width="11.5703125"/>
    <col min="14" max="14" width="16.85546875"/>
    <col min="15" max="1025" width="11.5703125"/>
  </cols>
  <sheetData>
    <row r="1" spans="1:14" x14ac:dyDescent="0.2">
      <c r="A1" s="11" t="s">
        <v>0</v>
      </c>
      <c r="B1" s="11"/>
      <c r="C1" s="11"/>
      <c r="D1" s="11"/>
      <c r="E1" s="11"/>
      <c r="F1" s="11"/>
      <c r="I1" s="11" t="s">
        <v>1</v>
      </c>
      <c r="J1" s="11"/>
      <c r="K1" s="11"/>
      <c r="L1" s="11"/>
      <c r="M1" s="11"/>
      <c r="N1" s="11"/>
    </row>
    <row r="2" spans="1:14" x14ac:dyDescent="0.2">
      <c r="A2" s="11" t="s">
        <v>2</v>
      </c>
      <c r="B2" s="11"/>
      <c r="C2" s="11"/>
      <c r="D2" s="11"/>
      <c r="E2" s="11"/>
      <c r="F2" s="11"/>
      <c r="I2" s="11" t="s">
        <v>2</v>
      </c>
      <c r="J2" s="11"/>
      <c r="K2" s="11"/>
      <c r="L2" s="11"/>
      <c r="M2" s="11"/>
      <c r="N2" s="11"/>
    </row>
    <row r="3" spans="1:14" x14ac:dyDescent="0.2">
      <c r="A3" s="12" t="s">
        <v>3</v>
      </c>
      <c r="B3" s="12" t="s">
        <v>4</v>
      </c>
      <c r="C3" s="12" t="s">
        <v>5</v>
      </c>
      <c r="D3" s="12" t="s">
        <v>6</v>
      </c>
      <c r="E3" s="12"/>
      <c r="F3" s="12"/>
      <c r="I3" s="12" t="s">
        <v>3</v>
      </c>
      <c r="J3" s="12" t="s">
        <v>4</v>
      </c>
      <c r="K3" s="12" t="s">
        <v>5</v>
      </c>
      <c r="L3" s="12" t="s">
        <v>6</v>
      </c>
      <c r="M3" s="12"/>
      <c r="N3" s="12"/>
    </row>
    <row r="4" spans="1:14" x14ac:dyDescent="0.2">
      <c r="A4" s="12"/>
      <c r="B4" s="12"/>
      <c r="C4" s="12"/>
      <c r="D4" s="1" t="s">
        <v>7</v>
      </c>
      <c r="E4" s="1" t="s">
        <v>8</v>
      </c>
      <c r="F4" s="1" t="s">
        <v>9</v>
      </c>
      <c r="I4" s="12"/>
      <c r="J4" s="12"/>
      <c r="K4" s="12"/>
      <c r="L4" s="1" t="s">
        <v>7</v>
      </c>
      <c r="M4" s="1" t="s">
        <v>8</v>
      </c>
      <c r="N4" s="1" t="s">
        <v>9</v>
      </c>
    </row>
    <row r="5" spans="1:14" x14ac:dyDescent="0.2">
      <c r="A5" s="2">
        <v>0</v>
      </c>
      <c r="B5" s="2" t="s">
        <v>10</v>
      </c>
      <c r="C5" s="2">
        <v>2579</v>
      </c>
      <c r="D5" s="2"/>
      <c r="E5" s="2"/>
      <c r="F5" s="2">
        <f t="shared" ref="F5:F24" si="0">(D5-C5)/C5*100</f>
        <v>-100</v>
      </c>
      <c r="I5" s="2">
        <v>0</v>
      </c>
      <c r="J5" s="2" t="s">
        <v>10</v>
      </c>
      <c r="K5" s="2">
        <v>2579</v>
      </c>
      <c r="L5" s="2">
        <v>2913</v>
      </c>
      <c r="M5" s="2" t="s">
        <v>11</v>
      </c>
      <c r="N5" s="2">
        <f t="shared" ref="N5:N24" si="1">(L5-K5)/K5*100</f>
        <v>12.950756107018224</v>
      </c>
    </row>
    <row r="6" spans="1:14" x14ac:dyDescent="0.2">
      <c r="A6" s="2">
        <v>1</v>
      </c>
      <c r="B6" s="2" t="s">
        <v>12</v>
      </c>
      <c r="C6" s="2">
        <v>10628</v>
      </c>
      <c r="D6" s="2"/>
      <c r="E6" s="2"/>
      <c r="F6" s="2">
        <f t="shared" si="0"/>
        <v>-100</v>
      </c>
      <c r="I6" s="2">
        <v>1</v>
      </c>
      <c r="J6" s="2" t="s">
        <v>12</v>
      </c>
      <c r="K6" s="2">
        <v>10628</v>
      </c>
      <c r="L6" s="2">
        <v>11196</v>
      </c>
      <c r="M6" s="2" t="s">
        <v>13</v>
      </c>
      <c r="N6" s="2">
        <f t="shared" si="1"/>
        <v>5.3443733534060973</v>
      </c>
    </row>
    <row r="7" spans="1:14" x14ac:dyDescent="0.2">
      <c r="A7" s="2">
        <v>2</v>
      </c>
      <c r="B7" s="2" t="s">
        <v>14</v>
      </c>
      <c r="C7" s="2">
        <v>27686</v>
      </c>
      <c r="D7" s="2"/>
      <c r="E7" s="2"/>
      <c r="F7" s="2">
        <f t="shared" si="0"/>
        <v>-100</v>
      </c>
      <c r="I7" s="2">
        <v>2</v>
      </c>
      <c r="J7" s="2" t="s">
        <v>14</v>
      </c>
      <c r="K7" s="2">
        <v>27686</v>
      </c>
      <c r="L7" s="2">
        <v>31778</v>
      </c>
      <c r="M7" s="3">
        <v>10.94</v>
      </c>
      <c r="N7" s="2">
        <f t="shared" si="1"/>
        <v>14.780033229791231</v>
      </c>
    </row>
    <row r="8" spans="1:14" x14ac:dyDescent="0.2">
      <c r="A8" s="2">
        <v>3</v>
      </c>
      <c r="B8" s="2" t="s">
        <v>15</v>
      </c>
      <c r="C8" s="2">
        <v>39</v>
      </c>
      <c r="D8" s="2"/>
      <c r="E8" s="2"/>
      <c r="F8" s="2">
        <f t="shared" si="0"/>
        <v>-100</v>
      </c>
      <c r="I8" s="2">
        <v>3</v>
      </c>
      <c r="J8" s="2" t="s">
        <v>15</v>
      </c>
      <c r="K8" s="2">
        <v>39</v>
      </c>
      <c r="L8" s="2">
        <v>77</v>
      </c>
      <c r="M8" s="2" t="s">
        <v>16</v>
      </c>
      <c r="N8" s="2">
        <f t="shared" si="1"/>
        <v>97.435897435897431</v>
      </c>
    </row>
    <row r="9" spans="1:14" x14ac:dyDescent="0.2">
      <c r="A9" s="2">
        <v>4</v>
      </c>
      <c r="B9" s="2" t="s">
        <v>17</v>
      </c>
      <c r="C9" s="2">
        <v>25395</v>
      </c>
      <c r="D9" s="2"/>
      <c r="E9" s="2"/>
      <c r="F9" s="2">
        <f t="shared" si="0"/>
        <v>-100</v>
      </c>
      <c r="I9" s="2">
        <v>4</v>
      </c>
      <c r="J9" s="2" t="s">
        <v>17</v>
      </c>
      <c r="K9" s="2">
        <v>25395</v>
      </c>
      <c r="L9" s="2">
        <v>26573</v>
      </c>
      <c r="M9" s="2" t="s">
        <v>18</v>
      </c>
      <c r="N9" s="2">
        <f t="shared" si="1"/>
        <v>4.6387084071667655</v>
      </c>
    </row>
    <row r="10" spans="1:14" x14ac:dyDescent="0.2">
      <c r="A10" s="2">
        <v>5</v>
      </c>
      <c r="B10" s="2" t="s">
        <v>19</v>
      </c>
      <c r="C10" s="2">
        <v>22204</v>
      </c>
      <c r="D10" s="2"/>
      <c r="E10" s="2"/>
      <c r="F10" s="2">
        <f t="shared" si="0"/>
        <v>-100</v>
      </c>
      <c r="I10" s="2">
        <v>5</v>
      </c>
      <c r="J10" s="2" t="s">
        <v>19</v>
      </c>
      <c r="K10" s="2">
        <v>22204</v>
      </c>
      <c r="L10" s="2">
        <v>27788</v>
      </c>
      <c r="M10" s="2" t="s">
        <v>20</v>
      </c>
      <c r="N10" s="2">
        <f t="shared" si="1"/>
        <v>25.148621869933347</v>
      </c>
    </row>
    <row r="11" spans="1:14" x14ac:dyDescent="0.2">
      <c r="A11" s="2">
        <v>6</v>
      </c>
      <c r="B11" s="2" t="s">
        <v>21</v>
      </c>
      <c r="C11" s="2">
        <v>28723</v>
      </c>
      <c r="D11" s="2"/>
      <c r="E11" s="2"/>
      <c r="F11" s="2">
        <f t="shared" si="0"/>
        <v>-100</v>
      </c>
      <c r="I11" s="2">
        <v>6</v>
      </c>
      <c r="J11" s="2" t="s">
        <v>21</v>
      </c>
      <c r="K11" s="2">
        <v>28723</v>
      </c>
      <c r="L11" s="2"/>
      <c r="M11" s="2"/>
      <c r="N11" s="2">
        <f t="shared" si="1"/>
        <v>-100</v>
      </c>
    </row>
    <row r="12" spans="1:14" x14ac:dyDescent="0.2">
      <c r="A12" s="2">
        <v>7</v>
      </c>
      <c r="B12" s="2" t="s">
        <v>22</v>
      </c>
      <c r="C12" s="2">
        <v>182566</v>
      </c>
      <c r="D12" s="2"/>
      <c r="E12" s="2"/>
      <c r="F12" s="2">
        <f t="shared" si="0"/>
        <v>-100</v>
      </c>
      <c r="I12" s="2">
        <v>7</v>
      </c>
      <c r="J12" s="2" t="s">
        <v>22</v>
      </c>
      <c r="K12" s="2">
        <v>182566</v>
      </c>
      <c r="L12" s="2"/>
      <c r="M12" s="2"/>
      <c r="N12" s="2">
        <f t="shared" si="1"/>
        <v>-100</v>
      </c>
    </row>
    <row r="13" spans="1:14" x14ac:dyDescent="0.2">
      <c r="A13" s="2">
        <v>8</v>
      </c>
      <c r="B13" s="2" t="s">
        <v>23</v>
      </c>
      <c r="C13" s="2">
        <v>22141</v>
      </c>
      <c r="D13" s="2"/>
      <c r="E13" s="2"/>
      <c r="F13" s="2">
        <f t="shared" si="0"/>
        <v>-100</v>
      </c>
      <c r="I13" s="2">
        <v>8</v>
      </c>
      <c r="J13" s="2" t="s">
        <v>23</v>
      </c>
      <c r="K13" s="2">
        <v>22141</v>
      </c>
      <c r="L13" s="2">
        <v>24826</v>
      </c>
      <c r="M13" s="3">
        <v>3.8119999999999998</v>
      </c>
      <c r="N13" s="2">
        <f t="shared" si="1"/>
        <v>12.126823540038842</v>
      </c>
    </row>
    <row r="14" spans="1:14" x14ac:dyDescent="0.2">
      <c r="A14" s="2">
        <v>9</v>
      </c>
      <c r="B14" s="2" t="s">
        <v>24</v>
      </c>
      <c r="C14" s="2">
        <v>26130</v>
      </c>
      <c r="D14" s="2"/>
      <c r="E14" s="2"/>
      <c r="F14" s="2">
        <f t="shared" si="0"/>
        <v>-100</v>
      </c>
      <c r="I14" s="2">
        <v>9</v>
      </c>
      <c r="J14" s="2" t="s">
        <v>24</v>
      </c>
      <c r="K14" s="2">
        <v>26130</v>
      </c>
      <c r="L14" s="2">
        <v>30609</v>
      </c>
      <c r="M14" s="3">
        <v>12.711</v>
      </c>
      <c r="N14" s="2">
        <f t="shared" si="1"/>
        <v>17.141216991963258</v>
      </c>
    </row>
    <row r="15" spans="1:14" x14ac:dyDescent="0.2">
      <c r="A15" s="2">
        <v>10</v>
      </c>
      <c r="B15" s="2" t="s">
        <v>25</v>
      </c>
      <c r="C15" s="2">
        <v>29437</v>
      </c>
      <c r="D15" s="2"/>
      <c r="E15" s="2"/>
      <c r="F15" s="2">
        <f t="shared" si="0"/>
        <v>-100</v>
      </c>
      <c r="I15" s="2">
        <v>10</v>
      </c>
      <c r="J15" s="2" t="s">
        <v>25</v>
      </c>
      <c r="K15" s="2">
        <v>29437</v>
      </c>
      <c r="L15" s="2">
        <v>31600</v>
      </c>
      <c r="M15" s="2" t="s">
        <v>26</v>
      </c>
      <c r="N15" s="2">
        <f t="shared" si="1"/>
        <v>7.3478955056561475</v>
      </c>
    </row>
    <row r="16" spans="1:14" x14ac:dyDescent="0.2">
      <c r="A16" s="2">
        <v>11</v>
      </c>
      <c r="B16" s="2" t="s">
        <v>27</v>
      </c>
      <c r="C16" s="2">
        <v>20749</v>
      </c>
      <c r="D16" s="2"/>
      <c r="E16" s="2"/>
      <c r="F16" s="2">
        <f t="shared" si="0"/>
        <v>-100</v>
      </c>
      <c r="I16" s="2">
        <v>11</v>
      </c>
      <c r="J16" s="2" t="s">
        <v>27</v>
      </c>
      <c r="K16" s="2">
        <v>20749</v>
      </c>
      <c r="L16" s="2">
        <v>23250</v>
      </c>
      <c r="M16" s="2">
        <v>5.44</v>
      </c>
      <c r="N16" s="2">
        <f t="shared" si="1"/>
        <v>12.053592944238277</v>
      </c>
    </row>
    <row r="17" spans="1:14" x14ac:dyDescent="0.2">
      <c r="A17" s="2">
        <v>12</v>
      </c>
      <c r="B17" s="2" t="s">
        <v>28</v>
      </c>
      <c r="C17" s="2">
        <v>21294</v>
      </c>
      <c r="D17" s="2"/>
      <c r="E17" s="2"/>
      <c r="F17" s="2">
        <f t="shared" si="0"/>
        <v>-100</v>
      </c>
      <c r="I17" s="2">
        <v>12</v>
      </c>
      <c r="J17" s="2" t="s">
        <v>28</v>
      </c>
      <c r="K17" s="2">
        <v>21294</v>
      </c>
      <c r="L17" s="2">
        <v>23642</v>
      </c>
      <c r="M17" s="2">
        <v>4.0839999999999996</v>
      </c>
      <c r="N17" s="2">
        <f t="shared" si="1"/>
        <v>11.026580257349488</v>
      </c>
    </row>
    <row r="18" spans="1:14" x14ac:dyDescent="0.2">
      <c r="A18" s="2">
        <v>13</v>
      </c>
      <c r="B18" s="2" t="s">
        <v>29</v>
      </c>
      <c r="C18" s="2">
        <v>23260728</v>
      </c>
      <c r="D18" s="4"/>
      <c r="E18" s="2"/>
      <c r="F18" s="2">
        <f t="shared" si="0"/>
        <v>-100</v>
      </c>
      <c r="I18" s="2">
        <v>13</v>
      </c>
      <c r="J18" s="2" t="s">
        <v>29</v>
      </c>
      <c r="K18" s="2">
        <v>23260728</v>
      </c>
      <c r="L18" s="2"/>
      <c r="M18" s="2"/>
      <c r="N18" s="2">
        <f t="shared" si="1"/>
        <v>-100</v>
      </c>
    </row>
    <row r="19" spans="1:14" x14ac:dyDescent="0.2">
      <c r="A19" s="2">
        <v>14</v>
      </c>
      <c r="B19" s="2" t="s">
        <v>30</v>
      </c>
      <c r="C19" s="2">
        <v>378032</v>
      </c>
      <c r="D19" s="2"/>
      <c r="E19" s="2"/>
      <c r="F19" s="2">
        <f t="shared" si="0"/>
        <v>-100</v>
      </c>
      <c r="I19" s="2">
        <v>14</v>
      </c>
      <c r="J19" s="2" t="s">
        <v>30</v>
      </c>
      <c r="K19" s="2">
        <v>378032</v>
      </c>
      <c r="L19" s="2"/>
      <c r="M19" s="2"/>
      <c r="N19" s="2">
        <f t="shared" si="1"/>
        <v>-100</v>
      </c>
    </row>
    <row r="20" spans="1:14" x14ac:dyDescent="0.2">
      <c r="A20" s="2">
        <v>15</v>
      </c>
      <c r="B20" s="2" t="s">
        <v>31</v>
      </c>
      <c r="C20" s="2">
        <v>565040</v>
      </c>
      <c r="D20" s="2"/>
      <c r="E20" s="2"/>
      <c r="F20" s="2">
        <f t="shared" si="0"/>
        <v>-100</v>
      </c>
      <c r="I20" s="2">
        <v>15</v>
      </c>
      <c r="J20" s="2" t="s">
        <v>31</v>
      </c>
      <c r="K20" s="2">
        <v>565040</v>
      </c>
      <c r="L20" s="2"/>
      <c r="M20" s="2"/>
      <c r="N20" s="2">
        <f>(L20-K20)/K20*100</f>
        <v>-100</v>
      </c>
    </row>
    <row r="21" spans="1:14" x14ac:dyDescent="0.2">
      <c r="A21" s="2">
        <v>16</v>
      </c>
      <c r="B21" s="2" t="s">
        <v>32</v>
      </c>
      <c r="C21" s="2">
        <v>554070</v>
      </c>
      <c r="D21" s="2"/>
      <c r="E21" s="2"/>
      <c r="F21" s="2">
        <f t="shared" si="0"/>
        <v>-100</v>
      </c>
      <c r="I21" s="2">
        <v>16</v>
      </c>
      <c r="J21" s="2" t="s">
        <v>32</v>
      </c>
      <c r="K21" s="2">
        <v>554070</v>
      </c>
      <c r="L21" s="2"/>
      <c r="M21" s="2"/>
      <c r="N21" s="2">
        <f t="shared" si="1"/>
        <v>-100</v>
      </c>
    </row>
    <row r="22" spans="1:14" x14ac:dyDescent="0.2">
      <c r="A22" s="2">
        <v>17</v>
      </c>
      <c r="B22" s="2" t="s">
        <v>33</v>
      </c>
      <c r="C22" s="2">
        <v>224094</v>
      </c>
      <c r="D22" s="2"/>
      <c r="E22" s="2"/>
      <c r="F22" s="2">
        <f t="shared" si="0"/>
        <v>-100</v>
      </c>
      <c r="I22" s="2">
        <v>17</v>
      </c>
      <c r="J22" s="2" t="s">
        <v>33</v>
      </c>
      <c r="K22" s="2">
        <v>224094</v>
      </c>
      <c r="L22" s="2">
        <v>290997</v>
      </c>
      <c r="M22" s="2" t="s">
        <v>34</v>
      </c>
      <c r="N22" s="2">
        <f t="shared" si="1"/>
        <v>29.854882326166699</v>
      </c>
    </row>
    <row r="23" spans="1:14" x14ac:dyDescent="0.2">
      <c r="A23" s="2">
        <v>18</v>
      </c>
      <c r="B23" s="2" t="s">
        <v>35</v>
      </c>
      <c r="C23" s="2">
        <v>239297</v>
      </c>
      <c r="D23" s="2"/>
      <c r="E23" s="2"/>
      <c r="F23" s="2">
        <f t="shared" si="0"/>
        <v>-100</v>
      </c>
      <c r="I23" s="2">
        <v>18</v>
      </c>
      <c r="J23" s="2" t="s">
        <v>35</v>
      </c>
      <c r="K23" s="2">
        <v>239297</v>
      </c>
      <c r="L23" s="2"/>
      <c r="M23" s="2"/>
      <c r="N23" s="2">
        <f t="shared" si="1"/>
        <v>-100</v>
      </c>
    </row>
    <row r="24" spans="1:14" x14ac:dyDescent="0.2">
      <c r="A24" s="2">
        <v>19</v>
      </c>
      <c r="B24" s="2" t="s">
        <v>36</v>
      </c>
      <c r="C24" s="2">
        <v>336556</v>
      </c>
      <c r="D24" s="2"/>
      <c r="E24" s="2"/>
      <c r="F24" s="2">
        <f t="shared" si="0"/>
        <v>-100</v>
      </c>
      <c r="I24" s="2">
        <v>19</v>
      </c>
      <c r="J24" s="2" t="s">
        <v>36</v>
      </c>
      <c r="K24" s="2">
        <v>336556</v>
      </c>
      <c r="L24" s="2"/>
      <c r="M24" s="2"/>
      <c r="N24" s="2">
        <f t="shared" si="1"/>
        <v>-100</v>
      </c>
    </row>
    <row r="26" spans="1:14" x14ac:dyDescent="0.2">
      <c r="A26" s="11" t="s">
        <v>37</v>
      </c>
      <c r="B26" s="11"/>
      <c r="C26" s="11"/>
      <c r="D26" s="11"/>
      <c r="E26" s="11"/>
      <c r="F26" s="11"/>
      <c r="I26" s="11" t="s">
        <v>37</v>
      </c>
      <c r="J26" s="11"/>
      <c r="K26" s="11"/>
      <c r="L26" s="11"/>
      <c r="M26" s="11"/>
      <c r="N26" s="11"/>
    </row>
    <row r="27" spans="1:14" x14ac:dyDescent="0.2">
      <c r="A27" s="12" t="s">
        <v>3</v>
      </c>
      <c r="B27" s="12" t="s">
        <v>4</v>
      </c>
      <c r="C27" s="12" t="s">
        <v>5</v>
      </c>
      <c r="D27" s="12" t="s">
        <v>6</v>
      </c>
      <c r="E27" s="12"/>
      <c r="F27" s="12"/>
      <c r="I27" s="12" t="s">
        <v>3</v>
      </c>
      <c r="J27" s="12" t="s">
        <v>4</v>
      </c>
      <c r="K27" s="12" t="s">
        <v>5</v>
      </c>
      <c r="L27" s="12" t="s">
        <v>6</v>
      </c>
      <c r="M27" s="12"/>
      <c r="N27" s="12"/>
    </row>
    <row r="28" spans="1:14" x14ac:dyDescent="0.2">
      <c r="A28" s="12"/>
      <c r="B28" s="12"/>
      <c r="C28" s="12"/>
      <c r="D28" s="1" t="s">
        <v>7</v>
      </c>
      <c r="E28" s="1" t="s">
        <v>8</v>
      </c>
      <c r="F28" s="1" t="s">
        <v>9</v>
      </c>
      <c r="I28" s="12"/>
      <c r="J28" s="12"/>
      <c r="K28" s="12"/>
      <c r="L28" s="1" t="s">
        <v>7</v>
      </c>
      <c r="M28" s="1" t="s">
        <v>8</v>
      </c>
      <c r="N28" s="1" t="s">
        <v>9</v>
      </c>
    </row>
    <row r="29" spans="1:14" x14ac:dyDescent="0.2">
      <c r="A29" s="2">
        <v>0</v>
      </c>
      <c r="B29" s="2" t="s">
        <v>10</v>
      </c>
      <c r="C29" s="2">
        <v>2579</v>
      </c>
      <c r="D29" s="2"/>
      <c r="E29" s="2"/>
      <c r="F29" s="2">
        <f t="shared" ref="F29:F48" si="2">(D29-C29)/C29*100</f>
        <v>-100</v>
      </c>
      <c r="I29" s="2">
        <v>0</v>
      </c>
      <c r="J29" s="2" t="s">
        <v>10</v>
      </c>
      <c r="K29" s="2">
        <v>2579</v>
      </c>
      <c r="L29" s="2">
        <v>2888</v>
      </c>
      <c r="M29" s="2" t="s">
        <v>38</v>
      </c>
      <c r="N29" s="2">
        <f t="shared" ref="N29:N48" si="3">(L29-K29)/K29*100</f>
        <v>11.981388134936022</v>
      </c>
    </row>
    <row r="30" spans="1:14" x14ac:dyDescent="0.2">
      <c r="A30" s="2">
        <v>1</v>
      </c>
      <c r="B30" s="2" t="s">
        <v>12</v>
      </c>
      <c r="C30" s="2">
        <v>10628</v>
      </c>
      <c r="D30" s="2" t="s">
        <v>39</v>
      </c>
      <c r="E30" s="2" t="s">
        <v>39</v>
      </c>
      <c r="F30" s="2" t="e">
        <f t="shared" si="2"/>
        <v>#VALUE!</v>
      </c>
      <c r="I30" s="2">
        <v>1</v>
      </c>
      <c r="J30" s="2" t="s">
        <v>12</v>
      </c>
      <c r="K30" s="2">
        <v>10628</v>
      </c>
      <c r="L30" s="2" t="s">
        <v>39</v>
      </c>
      <c r="M30" s="2" t="s">
        <v>39</v>
      </c>
      <c r="N30" s="2" t="e">
        <f t="shared" si="3"/>
        <v>#VALUE!</v>
      </c>
    </row>
    <row r="31" spans="1:14" x14ac:dyDescent="0.2">
      <c r="A31" s="2">
        <v>2</v>
      </c>
      <c r="B31" s="2" t="s">
        <v>14</v>
      </c>
      <c r="C31" s="2">
        <v>27686</v>
      </c>
      <c r="D31" s="2" t="s">
        <v>39</v>
      </c>
      <c r="E31" s="2" t="s">
        <v>39</v>
      </c>
      <c r="F31" s="2" t="e">
        <f t="shared" si="2"/>
        <v>#VALUE!</v>
      </c>
      <c r="I31" s="2">
        <v>2</v>
      </c>
      <c r="J31" s="2" t="s">
        <v>14</v>
      </c>
      <c r="K31" s="2">
        <v>27686</v>
      </c>
      <c r="L31" s="2" t="s">
        <v>39</v>
      </c>
      <c r="M31" s="2" t="s">
        <v>39</v>
      </c>
      <c r="N31" s="2" t="e">
        <f t="shared" si="3"/>
        <v>#VALUE!</v>
      </c>
    </row>
    <row r="32" spans="1:14" x14ac:dyDescent="0.2">
      <c r="A32" s="2">
        <v>3</v>
      </c>
      <c r="B32" s="2" t="s">
        <v>15</v>
      </c>
      <c r="C32" s="2">
        <v>39</v>
      </c>
      <c r="D32" s="2" t="s">
        <v>39</v>
      </c>
      <c r="E32" s="2" t="s">
        <v>39</v>
      </c>
      <c r="F32" s="2" t="e">
        <f t="shared" si="2"/>
        <v>#VALUE!</v>
      </c>
      <c r="I32" s="2">
        <v>3</v>
      </c>
      <c r="J32" s="2" t="s">
        <v>15</v>
      </c>
      <c r="K32" s="2">
        <v>39</v>
      </c>
      <c r="L32" s="2" t="s">
        <v>39</v>
      </c>
      <c r="M32" s="2" t="s">
        <v>39</v>
      </c>
      <c r="N32" s="2" t="e">
        <f t="shared" si="3"/>
        <v>#VALUE!</v>
      </c>
    </row>
    <row r="33" spans="1:16" x14ac:dyDescent="0.2">
      <c r="A33" s="2">
        <v>4</v>
      </c>
      <c r="B33" s="2" t="s">
        <v>17</v>
      </c>
      <c r="C33" s="2">
        <v>25395</v>
      </c>
      <c r="D33" s="2" t="s">
        <v>39</v>
      </c>
      <c r="E33" s="2" t="s">
        <v>39</v>
      </c>
      <c r="F33" s="2" t="e">
        <f t="shared" si="2"/>
        <v>#VALUE!</v>
      </c>
      <c r="I33" s="2">
        <v>4</v>
      </c>
      <c r="J33" s="2" t="s">
        <v>17</v>
      </c>
      <c r="K33" s="2">
        <v>25395</v>
      </c>
      <c r="L33" s="2" t="s">
        <v>39</v>
      </c>
      <c r="M33" s="2" t="s">
        <v>39</v>
      </c>
      <c r="N33" s="2" t="e">
        <f t="shared" si="3"/>
        <v>#VALUE!</v>
      </c>
    </row>
    <row r="34" spans="1:16" x14ac:dyDescent="0.2">
      <c r="A34" s="2">
        <v>5</v>
      </c>
      <c r="B34" s="2" t="s">
        <v>19</v>
      </c>
      <c r="C34" s="2">
        <v>22204</v>
      </c>
      <c r="D34" s="2"/>
      <c r="E34" s="2"/>
      <c r="F34" s="2">
        <f t="shared" si="2"/>
        <v>-100</v>
      </c>
      <c r="I34" s="2">
        <v>5</v>
      </c>
      <c r="J34" s="2" t="s">
        <v>19</v>
      </c>
      <c r="K34" s="2">
        <v>22204</v>
      </c>
      <c r="L34" s="2">
        <v>27736</v>
      </c>
      <c r="M34" s="2" t="s">
        <v>40</v>
      </c>
      <c r="N34" s="2">
        <f t="shared" si="3"/>
        <v>24.91442983246262</v>
      </c>
    </row>
    <row r="35" spans="1:16" x14ac:dyDescent="0.2">
      <c r="A35" s="2">
        <v>6</v>
      </c>
      <c r="B35" s="2" t="s">
        <v>21</v>
      </c>
      <c r="C35" s="2">
        <v>28723</v>
      </c>
      <c r="D35" s="2"/>
      <c r="E35" s="2"/>
      <c r="F35" s="2">
        <f t="shared" si="2"/>
        <v>-100</v>
      </c>
      <c r="I35" s="2">
        <v>6</v>
      </c>
      <c r="J35" s="2" t="s">
        <v>21</v>
      </c>
      <c r="K35" s="2">
        <v>28723</v>
      </c>
      <c r="L35" s="2">
        <v>32339</v>
      </c>
      <c r="M35" s="2">
        <v>89.531999999999996</v>
      </c>
      <c r="N35" s="2">
        <f t="shared" si="3"/>
        <v>12.589214218570483</v>
      </c>
    </row>
    <row r="36" spans="1:16" x14ac:dyDescent="0.2">
      <c r="A36" s="2">
        <v>7</v>
      </c>
      <c r="B36" s="2" t="s">
        <v>22</v>
      </c>
      <c r="C36" s="2">
        <v>182566</v>
      </c>
      <c r="D36" s="2"/>
      <c r="E36" s="2"/>
      <c r="F36" s="2">
        <f t="shared" si="2"/>
        <v>-100</v>
      </c>
      <c r="I36" s="2">
        <v>7</v>
      </c>
      <c r="J36" s="2" t="s">
        <v>22</v>
      </c>
      <c r="K36" s="2">
        <v>182566</v>
      </c>
      <c r="L36" s="2">
        <v>204748</v>
      </c>
      <c r="M36" s="2">
        <v>119.43300000000001</v>
      </c>
      <c r="N36" s="2">
        <f t="shared" si="3"/>
        <v>12.150126529583821</v>
      </c>
    </row>
    <row r="37" spans="1:16" x14ac:dyDescent="0.2">
      <c r="A37" s="2">
        <v>8</v>
      </c>
      <c r="B37" s="2" t="s">
        <v>23</v>
      </c>
      <c r="C37" s="2">
        <v>22141</v>
      </c>
      <c r="D37" s="2"/>
      <c r="E37" s="2"/>
      <c r="F37" s="2">
        <f t="shared" si="2"/>
        <v>-100</v>
      </c>
      <c r="I37" s="2">
        <v>8</v>
      </c>
      <c r="J37" s="2" t="s">
        <v>23</v>
      </c>
      <c r="K37" s="2">
        <v>22141</v>
      </c>
      <c r="L37" s="2">
        <v>24687</v>
      </c>
      <c r="M37" s="3">
        <v>6.38</v>
      </c>
      <c r="N37" s="2">
        <f t="shared" si="3"/>
        <v>11.49902895081523</v>
      </c>
    </row>
    <row r="38" spans="1:16" x14ac:dyDescent="0.2">
      <c r="A38" s="2">
        <v>9</v>
      </c>
      <c r="B38" s="2" t="s">
        <v>24</v>
      </c>
      <c r="C38" s="2">
        <v>26130</v>
      </c>
      <c r="D38" s="2"/>
      <c r="E38" s="2"/>
      <c r="F38" s="2">
        <f t="shared" si="2"/>
        <v>-100</v>
      </c>
      <c r="I38" s="2">
        <v>9</v>
      </c>
      <c r="J38" s="2" t="s">
        <v>24</v>
      </c>
      <c r="K38" s="2">
        <v>26130</v>
      </c>
      <c r="L38" s="2">
        <v>31117</v>
      </c>
      <c r="M38" s="2" t="s">
        <v>41</v>
      </c>
      <c r="N38" s="2">
        <f t="shared" si="3"/>
        <v>19.08534251817834</v>
      </c>
    </row>
    <row r="39" spans="1:16" x14ac:dyDescent="0.2">
      <c r="A39" s="2">
        <v>10</v>
      </c>
      <c r="B39" s="2" t="s">
        <v>25</v>
      </c>
      <c r="C39" s="2">
        <v>29437</v>
      </c>
      <c r="D39" s="2"/>
      <c r="E39" s="2"/>
      <c r="F39" s="2">
        <f t="shared" si="2"/>
        <v>-100</v>
      </c>
      <c r="I39" s="2">
        <v>10</v>
      </c>
      <c r="J39" s="2" t="s">
        <v>25</v>
      </c>
      <c r="K39" s="2">
        <v>29437</v>
      </c>
      <c r="L39" s="2">
        <v>31322</v>
      </c>
      <c r="M39" s="2" t="s">
        <v>42</v>
      </c>
      <c r="N39" s="2">
        <f t="shared" si="3"/>
        <v>6.4035057920304377</v>
      </c>
    </row>
    <row r="40" spans="1:16" x14ac:dyDescent="0.2">
      <c r="A40" s="2">
        <v>11</v>
      </c>
      <c r="B40" s="2" t="s">
        <v>27</v>
      </c>
      <c r="C40" s="2">
        <v>20749</v>
      </c>
      <c r="D40" s="2"/>
      <c r="E40" s="2"/>
      <c r="F40" s="2">
        <f t="shared" si="2"/>
        <v>-100</v>
      </c>
      <c r="I40" s="2">
        <v>11</v>
      </c>
      <c r="J40" s="2" t="s">
        <v>27</v>
      </c>
      <c r="K40" s="2">
        <v>20749</v>
      </c>
      <c r="L40" s="2">
        <v>23184</v>
      </c>
      <c r="M40" s="2">
        <v>5.7869999999999999</v>
      </c>
      <c r="N40" s="2">
        <f t="shared" si="3"/>
        <v>11.735505325557858</v>
      </c>
    </row>
    <row r="41" spans="1:16" x14ac:dyDescent="0.2">
      <c r="A41" s="2">
        <v>12</v>
      </c>
      <c r="B41" s="2" t="s">
        <v>28</v>
      </c>
      <c r="C41" s="2">
        <v>21294</v>
      </c>
      <c r="D41" s="2"/>
      <c r="E41" s="2"/>
      <c r="F41" s="2">
        <f t="shared" si="2"/>
        <v>-100</v>
      </c>
      <c r="I41" s="2">
        <v>12</v>
      </c>
      <c r="J41" s="2" t="s">
        <v>28</v>
      </c>
      <c r="K41" s="2">
        <v>21294</v>
      </c>
      <c r="L41" s="2">
        <v>23381</v>
      </c>
      <c r="M41" s="2">
        <v>7.0609999999999999</v>
      </c>
      <c r="N41" s="2">
        <f t="shared" si="3"/>
        <v>9.8008828778059556</v>
      </c>
    </row>
    <row r="42" spans="1:16" x14ac:dyDescent="0.2">
      <c r="A42" s="2">
        <v>13</v>
      </c>
      <c r="B42" s="2" t="s">
        <v>29</v>
      </c>
      <c r="C42" s="2">
        <v>23260728</v>
      </c>
      <c r="D42" s="2"/>
      <c r="E42" s="2"/>
      <c r="F42" s="2">
        <f t="shared" si="2"/>
        <v>-100</v>
      </c>
      <c r="I42" s="2">
        <v>13</v>
      </c>
      <c r="J42" s="2" t="s">
        <v>29</v>
      </c>
      <c r="K42" s="2">
        <v>23260728</v>
      </c>
      <c r="L42" s="2">
        <v>26840880</v>
      </c>
      <c r="M42" s="2">
        <v>341.65199999999999</v>
      </c>
      <c r="N42" s="2">
        <f t="shared" si="3"/>
        <v>15.391401335332239</v>
      </c>
      <c r="O42" t="s">
        <v>44</v>
      </c>
    </row>
    <row r="43" spans="1:16" x14ac:dyDescent="0.2">
      <c r="A43" s="2">
        <v>14</v>
      </c>
      <c r="B43" s="2" t="s">
        <v>30</v>
      </c>
      <c r="C43" s="2">
        <v>378032</v>
      </c>
      <c r="D43" s="2"/>
      <c r="E43" s="2"/>
      <c r="F43" s="2">
        <f t="shared" si="2"/>
        <v>-100</v>
      </c>
      <c r="I43" s="2">
        <v>14</v>
      </c>
      <c r="J43" s="2" t="s">
        <v>30</v>
      </c>
      <c r="K43" s="2">
        <v>378032</v>
      </c>
      <c r="L43" s="2">
        <v>442813</v>
      </c>
      <c r="M43" s="2">
        <v>29.065000000000001</v>
      </c>
      <c r="N43" s="7">
        <f t="shared" si="3"/>
        <v>17.136379988995639</v>
      </c>
      <c r="O43" s="9">
        <v>432746</v>
      </c>
      <c r="P43" s="8" t="s">
        <v>46</v>
      </c>
    </row>
    <row r="44" spans="1:16" x14ac:dyDescent="0.2">
      <c r="A44" s="2">
        <v>15</v>
      </c>
      <c r="B44" s="2" t="s">
        <v>31</v>
      </c>
      <c r="C44" s="2">
        <v>565040</v>
      </c>
      <c r="D44" s="2"/>
      <c r="E44" s="2"/>
      <c r="F44" s="2">
        <f t="shared" si="2"/>
        <v>-100</v>
      </c>
      <c r="I44" s="2">
        <v>15</v>
      </c>
      <c r="J44" s="2" t="s">
        <v>31</v>
      </c>
      <c r="K44" s="2">
        <v>565040</v>
      </c>
      <c r="L44" s="2">
        <v>665876</v>
      </c>
      <c r="M44" s="2">
        <v>180.19900000000001</v>
      </c>
      <c r="N44" s="7">
        <f>(L44-K44)/K44*100</f>
        <v>17.845816225399972</v>
      </c>
      <c r="O44" s="10">
        <f>(O43-K43)/K43*100</f>
        <v>14.473377915097135</v>
      </c>
      <c r="P44" t="s">
        <v>45</v>
      </c>
    </row>
    <row r="45" spans="1:16" x14ac:dyDescent="0.2">
      <c r="A45" s="2">
        <v>16</v>
      </c>
      <c r="B45" s="2" t="s">
        <v>32</v>
      </c>
      <c r="C45" s="2">
        <v>554070</v>
      </c>
      <c r="D45" s="2"/>
      <c r="E45" s="2"/>
      <c r="F45" s="2">
        <f t="shared" si="2"/>
        <v>-100</v>
      </c>
      <c r="I45" s="2">
        <v>16</v>
      </c>
      <c r="J45" s="2" t="s">
        <v>32</v>
      </c>
      <c r="K45" s="2">
        <v>554070</v>
      </c>
      <c r="L45" s="2">
        <v>648874</v>
      </c>
      <c r="M45" s="2">
        <v>191.66</v>
      </c>
      <c r="N45" s="2">
        <f t="shared" si="3"/>
        <v>17.11047340588734</v>
      </c>
    </row>
    <row r="46" spans="1:16" x14ac:dyDescent="0.2">
      <c r="A46" s="2">
        <v>17</v>
      </c>
      <c r="B46" s="2" t="s">
        <v>33</v>
      </c>
      <c r="C46" s="2">
        <v>224094</v>
      </c>
      <c r="D46" s="2"/>
      <c r="E46" s="2"/>
      <c r="F46" s="2">
        <f t="shared" si="2"/>
        <v>-100</v>
      </c>
      <c r="I46" s="2">
        <v>17</v>
      </c>
      <c r="J46" s="2" t="s">
        <v>33</v>
      </c>
      <c r="K46" s="2">
        <v>224094</v>
      </c>
      <c r="L46" s="2">
        <v>290935</v>
      </c>
      <c r="M46" s="2" t="s">
        <v>43</v>
      </c>
      <c r="N46" s="2">
        <f t="shared" si="3"/>
        <v>29.82721536498077</v>
      </c>
    </row>
    <row r="47" spans="1:16" x14ac:dyDescent="0.2">
      <c r="A47" s="2">
        <v>18</v>
      </c>
      <c r="B47" s="2" t="s">
        <v>35</v>
      </c>
      <c r="C47" s="2">
        <v>239297</v>
      </c>
      <c r="D47" s="2"/>
      <c r="E47" s="2"/>
      <c r="F47" s="2">
        <f t="shared" si="2"/>
        <v>-100</v>
      </c>
      <c r="I47" s="2">
        <v>18</v>
      </c>
      <c r="J47" s="2" t="s">
        <v>35</v>
      </c>
      <c r="K47" s="2">
        <v>239297</v>
      </c>
      <c r="L47" s="2">
        <v>270554</v>
      </c>
      <c r="M47" s="2">
        <v>6.1790000000000003</v>
      </c>
      <c r="N47" s="2">
        <f t="shared" si="3"/>
        <v>13.062010806654492</v>
      </c>
    </row>
    <row r="48" spans="1:16" x14ac:dyDescent="0.2">
      <c r="A48" s="2">
        <v>19</v>
      </c>
      <c r="B48" s="2" t="s">
        <v>36</v>
      </c>
      <c r="C48" s="2">
        <v>336556</v>
      </c>
      <c r="D48" s="2"/>
      <c r="E48" s="2"/>
      <c r="F48" s="2">
        <f t="shared" si="2"/>
        <v>-100</v>
      </c>
      <c r="I48" s="2">
        <v>19</v>
      </c>
      <c r="J48" s="2" t="s">
        <v>36</v>
      </c>
      <c r="K48" s="2">
        <v>336556</v>
      </c>
      <c r="L48" s="2">
        <v>396296</v>
      </c>
      <c r="M48" s="2">
        <v>13.759</v>
      </c>
      <c r="N48" s="5">
        <f t="shared" si="3"/>
        <v>17.750389236858055</v>
      </c>
    </row>
    <row r="49" spans="13:14" x14ac:dyDescent="0.2">
      <c r="M49" t="s">
        <v>47</v>
      </c>
      <c r="N49" s="6">
        <f>(SUM(N34:N48)+N29+SUM(N6:N9))/20</f>
        <v>18.524106148515539</v>
      </c>
    </row>
  </sheetData>
  <mergeCells count="22">
    <mergeCell ref="A26:F26"/>
    <mergeCell ref="I26:N26"/>
    <mergeCell ref="A27:A28"/>
    <mergeCell ref="B27:B28"/>
    <mergeCell ref="C27:C28"/>
    <mergeCell ref="D27:F27"/>
    <mergeCell ref="I27:I28"/>
    <mergeCell ref="J27:J28"/>
    <mergeCell ref="K27:K28"/>
    <mergeCell ref="L27:N27"/>
    <mergeCell ref="A1:F1"/>
    <mergeCell ref="I1:N1"/>
    <mergeCell ref="A2:F2"/>
    <mergeCell ref="I2:N2"/>
    <mergeCell ref="A3:A4"/>
    <mergeCell ref="B3:B4"/>
    <mergeCell ref="C3:C4"/>
    <mergeCell ref="D3:F3"/>
    <mergeCell ref="I3:I4"/>
    <mergeCell ref="J3:J4"/>
    <mergeCell ref="K3:K4"/>
    <mergeCell ref="L3:N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Erwan Chaussy</cp:lastModifiedBy>
  <cp:revision>0</cp:revision>
  <dcterms:modified xsi:type="dcterms:W3CDTF">2014-01-19T23:19:17Z</dcterms:modified>
</cp:coreProperties>
</file>